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ndreslopez\Documents\"/>
    </mc:Choice>
  </mc:AlternateContent>
  <bookViews>
    <workbookView xWindow="0" yWindow="0" windowWidth="28800" windowHeight="12210" activeTab="1"/>
  </bookViews>
  <sheets>
    <sheet name="Hoja2" sheetId="2" r:id="rId1"/>
    <sheet name="Esta hoja" sheetId="3" r:id="rId2"/>
    <sheet name="Hoja1" sheetId="1" r:id="rId3"/>
  </sheets>
  <definedNames>
    <definedName name="_xlnm._FilterDatabase" localSheetId="2" hidden="1">Hoja1!$A$1:$AL$1865</definedName>
  </definedNames>
  <calcPr calcId="162913"/>
  <pivotCaches>
    <pivotCache cacheId="34"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46" i="1" l="1"/>
  <c r="AL48" i="1"/>
  <c r="AL52" i="1"/>
  <c r="AL68" i="1"/>
  <c r="AL91" i="1"/>
  <c r="AL92" i="1"/>
  <c r="AL111" i="1"/>
  <c r="AL115" i="1"/>
  <c r="AL118" i="1"/>
  <c r="AL127" i="1"/>
  <c r="AL135" i="1"/>
  <c r="AL152" i="1"/>
  <c r="AL153" i="1"/>
  <c r="AL154" i="1"/>
  <c r="AL186" i="1"/>
  <c r="AL187" i="1"/>
  <c r="AL199" i="1"/>
  <c r="AL201" i="1"/>
  <c r="AL214" i="1"/>
  <c r="AL222" i="1"/>
  <c r="AL234" i="1"/>
  <c r="AL235" i="1"/>
  <c r="AL237" i="1"/>
  <c r="AL248" i="1"/>
  <c r="AL267" i="1"/>
  <c r="AL276" i="1"/>
  <c r="AL279" i="1"/>
  <c r="AL293" i="1"/>
  <c r="AL308" i="1"/>
  <c r="AL313" i="1"/>
  <c r="AL320" i="1"/>
  <c r="AL327" i="1"/>
  <c r="AL333" i="1"/>
  <c r="AL367" i="1"/>
  <c r="AL373" i="1"/>
  <c r="AL395" i="1"/>
  <c r="AL396" i="1"/>
  <c r="AL397" i="1"/>
  <c r="AL420" i="1"/>
  <c r="AL447" i="1"/>
  <c r="AL454" i="1"/>
  <c r="AL455" i="1"/>
  <c r="AL462" i="1"/>
  <c r="AL465" i="1"/>
  <c r="AL466" i="1"/>
  <c r="AL487" i="1"/>
  <c r="AL488" i="1"/>
  <c r="AL505" i="1"/>
  <c r="AL508" i="1"/>
  <c r="AL513" i="1"/>
  <c r="AL520" i="1"/>
  <c r="AL528" i="1"/>
  <c r="AL541" i="1"/>
  <c r="AL567" i="1"/>
  <c r="AL572" i="1"/>
  <c r="AL573" i="1"/>
  <c r="AL587" i="1"/>
  <c r="AL597" i="1"/>
  <c r="AL602" i="1"/>
  <c r="AL612" i="1"/>
  <c r="AL619" i="1"/>
  <c r="AL622" i="1"/>
  <c r="AL625" i="1"/>
  <c r="AL652" i="1"/>
  <c r="AL667" i="1"/>
  <c r="AL671" i="1"/>
  <c r="AL685" i="1"/>
  <c r="AL699" i="1"/>
  <c r="AL702" i="1"/>
  <c r="AL705" i="1"/>
  <c r="AL708" i="1"/>
  <c r="AL712" i="1"/>
  <c r="AL713" i="1"/>
  <c r="AL728" i="1"/>
  <c r="AL739" i="1"/>
  <c r="AL748" i="1"/>
  <c r="AL751" i="1"/>
  <c r="AL753" i="1"/>
  <c r="AL768" i="1"/>
  <c r="AL774" i="1"/>
  <c r="AL787" i="1"/>
  <c r="AL791" i="1"/>
  <c r="AL811" i="1"/>
  <c r="AL812" i="1"/>
  <c r="AL815" i="1"/>
  <c r="AL822" i="1"/>
  <c r="AL847" i="1"/>
  <c r="AL853" i="1"/>
  <c r="AL867" i="1"/>
  <c r="AL868" i="1"/>
  <c r="AL872" i="1"/>
  <c r="AL888" i="1"/>
  <c r="AL892" i="1"/>
  <c r="AL902" i="1"/>
  <c r="AL905" i="1"/>
  <c r="AL906" i="1"/>
  <c r="AL928" i="1"/>
  <c r="AL947" i="1"/>
  <c r="AL951" i="1"/>
  <c r="AL952" i="1"/>
  <c r="AL979" i="1"/>
  <c r="AL980" i="1"/>
  <c r="AL985" i="1"/>
  <c r="AL987" i="1"/>
  <c r="AL1008" i="1"/>
  <c r="AL1027" i="1"/>
  <c r="AL1054" i="1"/>
  <c r="AL1055" i="1"/>
  <c r="AL1068" i="1"/>
  <c r="AL1072" i="1"/>
  <c r="AL1092" i="1"/>
  <c r="AL1093" i="1"/>
  <c r="AL1095" i="1"/>
  <c r="AL1111" i="1"/>
  <c r="AL1145" i="1"/>
  <c r="AL1147" i="1"/>
  <c r="AL1151" i="1"/>
  <c r="AL1174" i="1"/>
  <c r="AL1175" i="1"/>
  <c r="AL1191" i="1"/>
  <c r="AL1192" i="1"/>
  <c r="AL1193" i="1"/>
  <c r="AL1194" i="1"/>
  <c r="AL1198" i="1"/>
  <c r="AL1220" i="1"/>
  <c r="AL1227" i="1"/>
  <c r="AL1234" i="1"/>
  <c r="AL1235" i="1"/>
  <c r="AL1241" i="1"/>
  <c r="AL1251" i="1"/>
  <c r="AL1265" i="1"/>
  <c r="AL1272" i="1"/>
  <c r="AL1294" i="1"/>
  <c r="AL1296" i="1"/>
  <c r="AL1305" i="1"/>
  <c r="AL1306" i="1"/>
  <c r="AL1327" i="1"/>
  <c r="AL1339" i="1"/>
  <c r="AL1340" i="1"/>
  <c r="AL1348" i="1"/>
  <c r="AL1374" i="1"/>
  <c r="AL1382" i="1"/>
  <c r="AL1406" i="1"/>
  <c r="AL1407" i="1"/>
  <c r="AL1408" i="1"/>
  <c r="AL1412" i="1"/>
  <c r="AL1414" i="1"/>
  <c r="AL1428" i="1"/>
  <c r="AL1439" i="1"/>
  <c r="AL1452" i="1"/>
  <c r="AL1460" i="1"/>
  <c r="AL1485" i="1"/>
  <c r="AL1495" i="1"/>
  <c r="AL1496" i="1"/>
  <c r="AL1506" i="1"/>
  <c r="AL1507" i="1"/>
  <c r="AL1528" i="1"/>
  <c r="AL1531" i="1"/>
  <c r="AL1540" i="1"/>
  <c r="AL1562" i="1"/>
  <c r="AL1568" i="1"/>
  <c r="AL1571" i="1"/>
  <c r="AL1580" i="1"/>
  <c r="AL1589" i="1"/>
  <c r="AL1608" i="1"/>
  <c r="AL1612" i="1"/>
  <c r="AL1631" i="1"/>
  <c r="AL1632" i="1"/>
  <c r="AL1639" i="1"/>
  <c r="AL1647" i="1"/>
  <c r="AL1659" i="1"/>
  <c r="AL1660" i="1"/>
  <c r="AL1661" i="1"/>
  <c r="AL1662" i="1"/>
  <c r="AL1668" i="1"/>
  <c r="AL1707" i="1"/>
  <c r="AL1712" i="1"/>
  <c r="AL1713" i="1"/>
  <c r="AL1720" i="1"/>
  <c r="AL1727" i="1"/>
  <c r="AL1732" i="1"/>
  <c r="AL1738" i="1"/>
  <c r="AL1739" i="1"/>
  <c r="AL1755" i="1"/>
  <c r="AL1765" i="1"/>
  <c r="AL1768" i="1"/>
  <c r="AL1787" i="1"/>
  <c r="AL1788" i="1"/>
  <c r="AL1801" i="1"/>
  <c r="AL1802" i="1"/>
  <c r="AL1813" i="1"/>
  <c r="AL1816" i="1"/>
  <c r="AL1827" i="1"/>
  <c r="AL1832" i="1"/>
  <c r="AL1845" i="1"/>
  <c r="AL1847" i="1"/>
  <c r="AL1852" i="1"/>
  <c r="AL1859" i="1"/>
  <c r="AL1860" i="1"/>
  <c r="AK15" i="1"/>
  <c r="AK16" i="1"/>
  <c r="AK17" i="1"/>
  <c r="AK18" i="1"/>
  <c r="AK21" i="1"/>
  <c r="AK22" i="1"/>
  <c r="AK28" i="1"/>
  <c r="AK40" i="1"/>
  <c r="AK42" i="1"/>
  <c r="AK51" i="1"/>
  <c r="AK52" i="1"/>
  <c r="AK53" i="1"/>
  <c r="AK54" i="1"/>
  <c r="AK66" i="1"/>
  <c r="AK74" i="1"/>
  <c r="AK75" i="1"/>
  <c r="AK79" i="1"/>
  <c r="AK88" i="1"/>
  <c r="AK102" i="1"/>
  <c r="AK106" i="1"/>
  <c r="AK108" i="1"/>
  <c r="AK119" i="1"/>
  <c r="AK120" i="1"/>
  <c r="AK122" i="1"/>
  <c r="AK128" i="1"/>
  <c r="AK132" i="1"/>
  <c r="AK133" i="1"/>
  <c r="AK141" i="1"/>
  <c r="AK144" i="1"/>
  <c r="AK148" i="1"/>
  <c r="AK152" i="1"/>
  <c r="AK164" i="1"/>
  <c r="AK166" i="1"/>
  <c r="AK168" i="1"/>
  <c r="AK171" i="1"/>
  <c r="AK173" i="1"/>
  <c r="AK186" i="1"/>
  <c r="AK191" i="1"/>
  <c r="AK194" i="1"/>
  <c r="AK195" i="1"/>
  <c r="AK196" i="1"/>
  <c r="AK204" i="1"/>
  <c r="AK208" i="1"/>
  <c r="AK211" i="1"/>
  <c r="AK215" i="1"/>
  <c r="AK219" i="1"/>
  <c r="AK226" i="1"/>
  <c r="AK228" i="1"/>
  <c r="AK239" i="1"/>
  <c r="AK240" i="1"/>
  <c r="AK248" i="1"/>
  <c r="AK251" i="1"/>
  <c r="AK252" i="1"/>
  <c r="AK253" i="1"/>
  <c r="AK257" i="1"/>
  <c r="AK265" i="1"/>
  <c r="AK268" i="1"/>
  <c r="AK271" i="1"/>
  <c r="AK273" i="1"/>
  <c r="AK279" i="1"/>
  <c r="AK280" i="1"/>
  <c r="AK294" i="1"/>
  <c r="AK300" i="1"/>
  <c r="AK302" i="1"/>
  <c r="AK311" i="1"/>
  <c r="AK314" i="1"/>
  <c r="AK320" i="1"/>
  <c r="AK333" i="1"/>
  <c r="AK344" i="1"/>
  <c r="AK352" i="1"/>
  <c r="AK353" i="1"/>
  <c r="AK376" i="1"/>
  <c r="AK379" i="1"/>
  <c r="AK380" i="1"/>
  <c r="AK388" i="1"/>
  <c r="AK391" i="1"/>
  <c r="AK392" i="1"/>
  <c r="AK400" i="1"/>
  <c r="AK408" i="1"/>
  <c r="AK412" i="1"/>
  <c r="AK413" i="1"/>
  <c r="AK420" i="1"/>
  <c r="AK426" i="1"/>
  <c r="AK434" i="1"/>
  <c r="AK438" i="1"/>
  <c r="AK439" i="1"/>
  <c r="AK440" i="1"/>
  <c r="AK441" i="1"/>
  <c r="AK445" i="1"/>
  <c r="AK459" i="1"/>
  <c r="AK462" i="1"/>
  <c r="AK465" i="1"/>
  <c r="AK468" i="1"/>
  <c r="AK471" i="1"/>
  <c r="AK482" i="1"/>
  <c r="AK484" i="1"/>
  <c r="AK488" i="1"/>
  <c r="AK496" i="1"/>
  <c r="AK497" i="1"/>
  <c r="AK498" i="1"/>
  <c r="AK505" i="1"/>
  <c r="AK506" i="1"/>
  <c r="AK508" i="1"/>
  <c r="AK511" i="1"/>
  <c r="AK520" i="1"/>
  <c r="AK521" i="1"/>
  <c r="AK531" i="1"/>
  <c r="AK533" i="1"/>
  <c r="AK535" i="1"/>
  <c r="AK540" i="1"/>
  <c r="AK541" i="1"/>
  <c r="AK551" i="1"/>
  <c r="AK554" i="1"/>
  <c r="AK562" i="1"/>
  <c r="AK563" i="1"/>
  <c r="AK568" i="1"/>
  <c r="AK573" i="1"/>
  <c r="AK581" i="1"/>
  <c r="AK584" i="1"/>
  <c r="AK591" i="1"/>
  <c r="AK593" i="1"/>
  <c r="AK595" i="1"/>
  <c r="AK602" i="1"/>
  <c r="AK611" i="1"/>
  <c r="AK612" i="1"/>
  <c r="AK613" i="1"/>
  <c r="AK619" i="1"/>
  <c r="AK625" i="1"/>
  <c r="AK628" i="1"/>
  <c r="AK632" i="1"/>
  <c r="AK634" i="1"/>
  <c r="AK635" i="1"/>
  <c r="AK651" i="1"/>
  <c r="AK652" i="1"/>
  <c r="AK653" i="1"/>
  <c r="AK668" i="1"/>
  <c r="AK672" i="1"/>
  <c r="AK673" i="1"/>
  <c r="AK688" i="1"/>
  <c r="AK691" i="1"/>
  <c r="AK694" i="1"/>
  <c r="AK695" i="1"/>
  <c r="AK701" i="1"/>
  <c r="AK714" i="1"/>
  <c r="AK715" i="1"/>
  <c r="AK718" i="1"/>
  <c r="AK719" i="1"/>
  <c r="AK722" i="1"/>
  <c r="AK728" i="1"/>
  <c r="AK732" i="1"/>
  <c r="AK740" i="1"/>
  <c r="AK741" i="1"/>
  <c r="AK751" i="1"/>
  <c r="AK752" i="1"/>
  <c r="AK754" i="1"/>
  <c r="AK760" i="1"/>
  <c r="AK762" i="1"/>
  <c r="AK771" i="1"/>
  <c r="AK772" i="1"/>
  <c r="AK773" i="1"/>
  <c r="AK774" i="1"/>
  <c r="AK788" i="1"/>
  <c r="AK792" i="1"/>
  <c r="AK800" i="1"/>
  <c r="AK808" i="1"/>
  <c r="AK812" i="1"/>
  <c r="AK815" i="1"/>
  <c r="AK816" i="1"/>
  <c r="AK817" i="1"/>
  <c r="AK818" i="1"/>
  <c r="AK822" i="1"/>
  <c r="AK824" i="1"/>
  <c r="AK828" i="1"/>
  <c r="AK835" i="1"/>
  <c r="AK840" i="1"/>
  <c r="AK841" i="1"/>
  <c r="AK852" i="1"/>
  <c r="AK854" i="1"/>
  <c r="AK855" i="1"/>
  <c r="AK856" i="1"/>
  <c r="AK860" i="1"/>
  <c r="AK862" i="1"/>
  <c r="AK865" i="1"/>
  <c r="AK866" i="1"/>
  <c r="AK868" i="1"/>
  <c r="AK876" i="1"/>
  <c r="AK879" i="1"/>
  <c r="AK888" i="1"/>
  <c r="AK891" i="1"/>
  <c r="AK894" i="1"/>
  <c r="AK902" i="1"/>
  <c r="AK904" i="1"/>
  <c r="AK908" i="1"/>
  <c r="AK911" i="1"/>
  <c r="AK912" i="1"/>
  <c r="AK921" i="1"/>
  <c r="AK922" i="1"/>
  <c r="AK928" i="1"/>
  <c r="AK935" i="1"/>
  <c r="AK939" i="1"/>
  <c r="AK941" i="1"/>
  <c r="AK948" i="1"/>
  <c r="AK952" i="1"/>
  <c r="AK964" i="1"/>
  <c r="AK965" i="1"/>
  <c r="AK966" i="1"/>
  <c r="AK968" i="1"/>
  <c r="AK974" i="1"/>
  <c r="AK980" i="1"/>
  <c r="AK984" i="1"/>
  <c r="AK985" i="1"/>
  <c r="AK988" i="1"/>
  <c r="AK991" i="1"/>
  <c r="AK992" i="1"/>
  <c r="AK995" i="1"/>
  <c r="AK996" i="1"/>
  <c r="AK1005" i="1"/>
  <c r="AK1008" i="1"/>
  <c r="AK1014" i="1"/>
  <c r="AK1019" i="1"/>
  <c r="AK1020" i="1"/>
  <c r="AK1031" i="1"/>
  <c r="AK1032" i="1"/>
  <c r="AK1034" i="1"/>
  <c r="AK1040" i="1"/>
  <c r="AK1044" i="1"/>
  <c r="AK1053" i="1"/>
  <c r="AK1054" i="1"/>
  <c r="AK1055" i="1"/>
  <c r="AK1056" i="1"/>
  <c r="AK1061" i="1"/>
  <c r="AK1062" i="1"/>
  <c r="AK1065" i="1"/>
  <c r="AK1068" i="1"/>
  <c r="AK1073" i="1"/>
  <c r="AK1082" i="1"/>
  <c r="AK1088" i="1"/>
  <c r="AK1098" i="1"/>
  <c r="AK1101" i="1"/>
  <c r="AK1102" i="1"/>
  <c r="AK1108" i="1"/>
  <c r="AK1111" i="1"/>
  <c r="AK1112" i="1"/>
  <c r="AK1119" i="1"/>
  <c r="AK1120" i="1"/>
  <c r="AK1121" i="1"/>
  <c r="AK1122" i="1"/>
  <c r="AK1128" i="1"/>
  <c r="AK1131" i="1"/>
  <c r="AK1132" i="1"/>
  <c r="AK1135" i="1"/>
  <c r="AK1139" i="1"/>
  <c r="AK1145" i="1"/>
  <c r="AK1146" i="1"/>
  <c r="AK1152" i="1"/>
  <c r="AK1161" i="1"/>
  <c r="AK1168" i="1"/>
  <c r="AK1171" i="1"/>
  <c r="AK1172" i="1"/>
  <c r="AK1179" i="1"/>
  <c r="AK1182" i="1"/>
  <c r="AK1186" i="1"/>
  <c r="AK1188" i="1"/>
  <c r="AK1189" i="1"/>
  <c r="AK1192" i="1"/>
  <c r="AK1200" i="1"/>
  <c r="AK1201" i="1"/>
  <c r="AK1205" i="1"/>
  <c r="AK1208" i="1"/>
  <c r="AK1212" i="1"/>
  <c r="AK1214" i="1"/>
  <c r="AK1217" i="1"/>
  <c r="AK1220" i="1"/>
  <c r="AK1228" i="1"/>
  <c r="AK1235" i="1"/>
  <c r="AK1240" i="1"/>
  <c r="AK1241" i="1"/>
  <c r="AK1242" i="1"/>
  <c r="AK1251" i="1"/>
  <c r="AK1252" i="1"/>
  <c r="AK1254" i="1"/>
  <c r="AK1260" i="1"/>
  <c r="AK1261" i="1"/>
  <c r="AK1262" i="1"/>
  <c r="AK1265" i="1"/>
  <c r="AK1268" i="1"/>
  <c r="AK1275" i="1"/>
  <c r="AK1279" i="1"/>
  <c r="AK1280" i="1"/>
  <c r="AK1281" i="1"/>
  <c r="AK1288" i="1"/>
  <c r="AK1300" i="1"/>
  <c r="AK1301" i="1"/>
  <c r="AK1302" i="1"/>
  <c r="AK1304" i="1"/>
  <c r="AK1305" i="1"/>
  <c r="AK1308" i="1"/>
  <c r="AK1319" i="1"/>
  <c r="AK1320" i="1"/>
  <c r="AK1328" i="1"/>
  <c r="AK1330" i="1"/>
  <c r="AK1332" i="1"/>
  <c r="AK1334" i="1"/>
  <c r="AK1338" i="1"/>
  <c r="AK1339" i="1"/>
  <c r="AK1340" i="1"/>
  <c r="AK1348" i="1"/>
  <c r="AK1353" i="1"/>
  <c r="AK1360" i="1"/>
  <c r="AK1365" i="1"/>
  <c r="AK1366" i="1"/>
  <c r="AK1368" i="1"/>
  <c r="AK1374" i="1"/>
  <c r="AK1375" i="1"/>
  <c r="AK1376" i="1"/>
  <c r="AK1377" i="1"/>
  <c r="AK1378" i="1"/>
  <c r="AK1388" i="1"/>
  <c r="AK1392" i="1"/>
  <c r="AK1393" i="1"/>
  <c r="AK1405" i="1"/>
  <c r="AK1408" i="1"/>
  <c r="AK1412" i="1"/>
  <c r="AK1414" i="1"/>
  <c r="AK1415" i="1"/>
  <c r="AK1416" i="1"/>
  <c r="AK1420" i="1"/>
  <c r="AK1428" i="1"/>
  <c r="AK1432" i="1"/>
  <c r="AK1433" i="1"/>
  <c r="AK1434" i="1"/>
  <c r="AK1440" i="1"/>
  <c r="AK1441" i="1"/>
  <c r="AK1451" i="1"/>
  <c r="AK1452" i="1"/>
  <c r="AK1453" i="1"/>
  <c r="AK1454" i="1"/>
  <c r="AK1457" i="1"/>
  <c r="AK1460" i="1"/>
  <c r="AK1465" i="1"/>
  <c r="AK1472" i="1"/>
  <c r="AK1473" i="1"/>
  <c r="AK1479" i="1"/>
  <c r="AK1480" i="1"/>
  <c r="AK1485" i="1"/>
  <c r="AK1486" i="1"/>
  <c r="AK1488" i="1"/>
  <c r="AK1489" i="1"/>
  <c r="AK1499" i="1"/>
  <c r="AK1500" i="1"/>
  <c r="AK1508" i="1"/>
  <c r="AK1511" i="1"/>
  <c r="AK1512" i="1"/>
  <c r="AK1515" i="1"/>
  <c r="AK1516" i="1"/>
  <c r="AK1520" i="1"/>
  <c r="AK1524" i="1"/>
  <c r="AK1525" i="1"/>
  <c r="AK1528" i="1"/>
  <c r="AK1532" i="1"/>
  <c r="AK1540" i="1"/>
  <c r="AK1541" i="1"/>
  <c r="AK1552" i="1"/>
  <c r="AK1553" i="1"/>
  <c r="AK1559" i="1"/>
  <c r="AK1560" i="1"/>
  <c r="AK1561" i="1"/>
  <c r="AK1562" i="1"/>
  <c r="AK1565" i="1"/>
  <c r="AK1572" i="1"/>
  <c r="AK1581" i="1"/>
  <c r="AK1588" i="1"/>
  <c r="AK1596" i="1"/>
  <c r="AK1597" i="1"/>
  <c r="AK1598" i="1"/>
  <c r="AK1599" i="1"/>
  <c r="AK1600" i="1"/>
  <c r="AK1608" i="1"/>
  <c r="AK1612" i="1"/>
  <c r="AK1613" i="1"/>
  <c r="AK1614" i="1"/>
  <c r="AK1615" i="1"/>
  <c r="AK1625" i="1"/>
  <c r="AK1628" i="1"/>
  <c r="AK1631" i="1"/>
  <c r="AK1633" i="1"/>
  <c r="AK1634" i="1"/>
  <c r="AK1635" i="1"/>
  <c r="AK1637" i="1"/>
  <c r="AK1647" i="1"/>
  <c r="AK1648" i="1"/>
  <c r="AK1651" i="1"/>
  <c r="AK1652" i="1"/>
  <c r="AK1655" i="1"/>
  <c r="AK1657" i="1"/>
  <c r="AK1666" i="1"/>
  <c r="AK1667" i="1"/>
  <c r="AK1668" i="1"/>
  <c r="AK1672" i="1"/>
  <c r="AK1674" i="1"/>
  <c r="AK1679" i="1"/>
  <c r="AK1681" i="1"/>
  <c r="AK1687" i="1"/>
  <c r="AK1688" i="1"/>
  <c r="AK1691" i="1"/>
  <c r="AK1692" i="1"/>
  <c r="AK1693" i="1"/>
  <c r="AK1696" i="1"/>
  <c r="AK1697" i="1"/>
  <c r="AK1698" i="1"/>
  <c r="AK1699" i="1"/>
  <c r="AK1711" i="1"/>
  <c r="AK1712" i="1"/>
  <c r="AK1713" i="1"/>
  <c r="AK1720" i="1"/>
  <c r="AK1725" i="1"/>
  <c r="AK1727" i="1"/>
  <c r="AK1732" i="1"/>
  <c r="AK1734" i="1"/>
  <c r="AK1739" i="1"/>
  <c r="AK1740" i="1"/>
  <c r="AK1747" i="1"/>
  <c r="AK1748" i="1"/>
  <c r="AK1751" i="1"/>
  <c r="AK1755" i="1"/>
  <c r="AK1756" i="1"/>
  <c r="AK1757" i="1"/>
  <c r="AK1759" i="1"/>
  <c r="AK1760" i="1"/>
  <c r="AK1767" i="1"/>
  <c r="AK1768" i="1"/>
  <c r="AK1772" i="1"/>
  <c r="AK1773" i="1"/>
  <c r="AK1779" i="1"/>
  <c r="AK1780" i="1"/>
  <c r="AK1785" i="1"/>
  <c r="AK1787" i="1"/>
  <c r="AK1788" i="1"/>
  <c r="AK1795" i="1"/>
  <c r="AK1799" i="1"/>
  <c r="AK1801" i="1"/>
  <c r="AK1807" i="1"/>
  <c r="AK1808" i="1"/>
  <c r="AK1815" i="1"/>
  <c r="AK1816" i="1"/>
  <c r="AK1817" i="1"/>
  <c r="AK1818" i="1"/>
  <c r="AK1819" i="1"/>
  <c r="AK1827" i="1"/>
  <c r="AK1828" i="1"/>
  <c r="AK1839" i="1"/>
  <c r="AK1845" i="1"/>
  <c r="AK1847" i="1"/>
  <c r="AK1848" i="1"/>
  <c r="AK1859" i="1"/>
  <c r="AK1860" i="1"/>
  <c r="AK1865" i="1"/>
  <c r="AJ3" i="1"/>
  <c r="AJ4" i="1"/>
  <c r="AJ5" i="1"/>
  <c r="AJ6" i="1"/>
  <c r="AJ7" i="1"/>
  <c r="AJ8" i="1"/>
  <c r="AJ9" i="1"/>
  <c r="AJ10" i="1"/>
  <c r="AJ11" i="1"/>
  <c r="AJ12" i="1"/>
  <c r="AL12" i="1" s="1"/>
  <c r="AJ13" i="1"/>
  <c r="AJ14" i="1"/>
  <c r="AJ15" i="1"/>
  <c r="AL15" i="1" s="1"/>
  <c r="AJ16" i="1"/>
  <c r="AL16" i="1" s="1"/>
  <c r="AJ17" i="1"/>
  <c r="AL17" i="1" s="1"/>
  <c r="AJ18" i="1"/>
  <c r="AL18" i="1" s="1"/>
  <c r="AJ19" i="1"/>
  <c r="AJ20" i="1"/>
  <c r="AJ21" i="1"/>
  <c r="AL21" i="1" s="1"/>
  <c r="AJ22" i="1"/>
  <c r="AL22" i="1" s="1"/>
  <c r="AJ23" i="1"/>
  <c r="AJ24" i="1"/>
  <c r="AJ25" i="1"/>
  <c r="AJ26" i="1"/>
  <c r="AL26" i="1" s="1"/>
  <c r="AJ27" i="1"/>
  <c r="AJ28" i="1"/>
  <c r="AL28" i="1" s="1"/>
  <c r="AJ29" i="1"/>
  <c r="AJ30" i="1"/>
  <c r="AJ31" i="1"/>
  <c r="AJ32" i="1"/>
  <c r="AJ33" i="1"/>
  <c r="AL33" i="1" s="1"/>
  <c r="AJ34" i="1"/>
  <c r="AJ35" i="1"/>
  <c r="AJ36" i="1"/>
  <c r="AJ37" i="1"/>
  <c r="AJ38" i="1"/>
  <c r="AJ39" i="1"/>
  <c r="AJ40" i="1"/>
  <c r="AL40" i="1" s="1"/>
  <c r="AJ41" i="1"/>
  <c r="AL41" i="1" s="1"/>
  <c r="AJ42" i="1"/>
  <c r="AL42" i="1" s="1"/>
  <c r="AJ43" i="1"/>
  <c r="AJ44" i="1"/>
  <c r="AJ45" i="1"/>
  <c r="AJ46" i="1"/>
  <c r="AK46" i="1" s="1"/>
  <c r="AJ47" i="1"/>
  <c r="AJ48" i="1"/>
  <c r="AK48" i="1" s="1"/>
  <c r="AJ49" i="1"/>
  <c r="AJ50" i="1"/>
  <c r="AJ51" i="1"/>
  <c r="AL51" i="1" s="1"/>
  <c r="AJ52" i="1"/>
  <c r="AJ53" i="1"/>
  <c r="AL53" i="1" s="1"/>
  <c r="AJ54" i="1"/>
  <c r="AL54" i="1" s="1"/>
  <c r="AJ55" i="1"/>
  <c r="AJ56" i="1"/>
  <c r="AJ57" i="1"/>
  <c r="AK57" i="1" s="1"/>
  <c r="AJ58" i="1"/>
  <c r="AJ59" i="1"/>
  <c r="AJ60" i="1"/>
  <c r="AJ61" i="1"/>
  <c r="AJ62" i="1"/>
  <c r="AL62" i="1" s="1"/>
  <c r="AJ63" i="1"/>
  <c r="AJ64" i="1"/>
  <c r="AJ65" i="1"/>
  <c r="AJ66" i="1"/>
  <c r="AL66" i="1" s="1"/>
  <c r="AJ67" i="1"/>
  <c r="AJ68" i="1"/>
  <c r="AK68" i="1" s="1"/>
  <c r="AJ69" i="1"/>
  <c r="AJ70" i="1"/>
  <c r="AJ71" i="1"/>
  <c r="AJ72" i="1"/>
  <c r="AJ73" i="1"/>
  <c r="AJ74" i="1"/>
  <c r="AL74" i="1" s="1"/>
  <c r="AJ75" i="1"/>
  <c r="AL75" i="1" s="1"/>
  <c r="AJ76" i="1"/>
  <c r="AJ77" i="1"/>
  <c r="AJ78" i="1"/>
  <c r="AL78" i="1" s="1"/>
  <c r="AJ79" i="1"/>
  <c r="AL79" i="1" s="1"/>
  <c r="AJ80" i="1"/>
  <c r="AJ81" i="1"/>
  <c r="AJ82" i="1"/>
  <c r="AL82" i="1" s="1"/>
  <c r="AJ83" i="1"/>
  <c r="AL83" i="1" s="1"/>
  <c r="AJ84" i="1"/>
  <c r="AJ85" i="1"/>
  <c r="AJ86" i="1"/>
  <c r="AK86" i="1" s="1"/>
  <c r="AJ87" i="1"/>
  <c r="AJ88" i="1"/>
  <c r="AL88" i="1" s="1"/>
  <c r="AJ89" i="1"/>
  <c r="AL89" i="1" s="1"/>
  <c r="AJ90" i="1"/>
  <c r="AL90" i="1" s="1"/>
  <c r="AJ91" i="1"/>
  <c r="AK91" i="1" s="1"/>
  <c r="AJ92" i="1"/>
  <c r="AK92" i="1" s="1"/>
  <c r="AJ93" i="1"/>
  <c r="AJ94" i="1"/>
  <c r="AJ95" i="1"/>
  <c r="AJ96" i="1"/>
  <c r="AJ97" i="1"/>
  <c r="AJ98" i="1"/>
  <c r="AJ99" i="1"/>
  <c r="AJ100" i="1"/>
  <c r="AJ101" i="1"/>
  <c r="AL101" i="1" s="1"/>
  <c r="AJ102" i="1"/>
  <c r="AL102" i="1" s="1"/>
  <c r="AJ103" i="1"/>
  <c r="AJ104" i="1"/>
  <c r="AJ105" i="1"/>
  <c r="AJ106" i="1"/>
  <c r="AL106" i="1" s="1"/>
  <c r="AJ107" i="1"/>
  <c r="AJ108" i="1"/>
  <c r="AL108" i="1" s="1"/>
  <c r="AJ109" i="1"/>
  <c r="AJ110" i="1"/>
  <c r="AJ111" i="1"/>
  <c r="AK111" i="1" s="1"/>
  <c r="AJ112" i="1"/>
  <c r="AJ113" i="1"/>
  <c r="AJ114" i="1"/>
  <c r="AJ115" i="1"/>
  <c r="AK115" i="1" s="1"/>
  <c r="AJ116" i="1"/>
  <c r="AJ117" i="1"/>
  <c r="AJ118" i="1"/>
  <c r="AK118" i="1" s="1"/>
  <c r="AJ119" i="1"/>
  <c r="AL119" i="1" s="1"/>
  <c r="AJ120" i="1"/>
  <c r="AL120" i="1" s="1"/>
  <c r="AJ121" i="1"/>
  <c r="AL121" i="1" s="1"/>
  <c r="AJ122" i="1"/>
  <c r="AL122" i="1" s="1"/>
  <c r="AJ123" i="1"/>
  <c r="AJ124" i="1"/>
  <c r="AJ125" i="1"/>
  <c r="AL125" i="1" s="1"/>
  <c r="AJ126" i="1"/>
  <c r="AJ127" i="1"/>
  <c r="AK127" i="1" s="1"/>
  <c r="AJ128" i="1"/>
  <c r="AL128" i="1" s="1"/>
  <c r="AJ129" i="1"/>
  <c r="AJ130" i="1"/>
  <c r="AL130" i="1" s="1"/>
  <c r="AJ131" i="1"/>
  <c r="AJ132" i="1"/>
  <c r="AL132" i="1" s="1"/>
  <c r="AJ133" i="1"/>
  <c r="AL133" i="1" s="1"/>
  <c r="AJ134" i="1"/>
  <c r="AJ135" i="1"/>
  <c r="AK135" i="1" s="1"/>
  <c r="AJ136" i="1"/>
  <c r="AJ137" i="1"/>
  <c r="AJ138" i="1"/>
  <c r="AJ139" i="1"/>
  <c r="AJ140" i="1"/>
  <c r="AJ141" i="1"/>
  <c r="AL141" i="1" s="1"/>
  <c r="AJ142" i="1"/>
  <c r="AL142" i="1" s="1"/>
  <c r="AJ143" i="1"/>
  <c r="AL143" i="1" s="1"/>
  <c r="AJ144" i="1"/>
  <c r="AL144" i="1" s="1"/>
  <c r="AJ145" i="1"/>
  <c r="AJ146" i="1"/>
  <c r="AJ147" i="1"/>
  <c r="AJ148" i="1"/>
  <c r="AL148" i="1" s="1"/>
  <c r="AJ149" i="1"/>
  <c r="AL149" i="1" s="1"/>
  <c r="AJ150" i="1"/>
  <c r="AJ151" i="1"/>
  <c r="AJ152" i="1"/>
  <c r="AJ153" i="1"/>
  <c r="AK153" i="1" s="1"/>
  <c r="AJ154" i="1"/>
  <c r="AK154" i="1" s="1"/>
  <c r="AJ155" i="1"/>
  <c r="AJ156" i="1"/>
  <c r="AL156" i="1" s="1"/>
  <c r="AJ157" i="1"/>
  <c r="AJ158" i="1"/>
  <c r="AJ159" i="1"/>
  <c r="AJ160" i="1"/>
  <c r="AJ161" i="1"/>
  <c r="AJ162" i="1"/>
  <c r="AJ163" i="1"/>
  <c r="AJ164" i="1"/>
  <c r="AL164" i="1" s="1"/>
  <c r="AJ165" i="1"/>
  <c r="AL165" i="1" s="1"/>
  <c r="AJ166" i="1"/>
  <c r="AL166" i="1" s="1"/>
  <c r="AJ167" i="1"/>
  <c r="AJ168" i="1"/>
  <c r="AL168" i="1" s="1"/>
  <c r="AJ169" i="1"/>
  <c r="AJ170" i="1"/>
  <c r="AJ171" i="1"/>
  <c r="AL171" i="1" s="1"/>
  <c r="AJ172" i="1"/>
  <c r="AL172" i="1" s="1"/>
  <c r="AJ173" i="1"/>
  <c r="AL173" i="1" s="1"/>
  <c r="AJ174" i="1"/>
  <c r="AK174" i="1" s="1"/>
  <c r="AJ175" i="1"/>
  <c r="AJ176" i="1"/>
  <c r="AJ177" i="1"/>
  <c r="AJ178" i="1"/>
  <c r="AJ179" i="1"/>
  <c r="AJ180" i="1"/>
  <c r="AJ181" i="1"/>
  <c r="AK181" i="1" s="1"/>
  <c r="AJ182" i="1"/>
  <c r="AJ183" i="1"/>
  <c r="AJ184" i="1"/>
  <c r="AL184" i="1" s="1"/>
  <c r="AJ185" i="1"/>
  <c r="AJ186" i="1"/>
  <c r="AJ187" i="1"/>
  <c r="AK187" i="1" s="1"/>
  <c r="AJ188" i="1"/>
  <c r="AK188" i="1" s="1"/>
  <c r="AJ189" i="1"/>
  <c r="AJ190" i="1"/>
  <c r="AJ191" i="1"/>
  <c r="AL191" i="1" s="1"/>
  <c r="AJ192" i="1"/>
  <c r="AJ193" i="1"/>
  <c r="AJ194" i="1"/>
  <c r="AL194" i="1" s="1"/>
  <c r="AJ195" i="1"/>
  <c r="AL195" i="1" s="1"/>
  <c r="AJ196" i="1"/>
  <c r="AL196" i="1" s="1"/>
  <c r="AJ197" i="1"/>
  <c r="AJ198" i="1"/>
  <c r="AJ199" i="1"/>
  <c r="AK199" i="1" s="1"/>
  <c r="AJ200" i="1"/>
  <c r="AJ201" i="1"/>
  <c r="AK201" i="1" s="1"/>
  <c r="AJ202" i="1"/>
  <c r="AJ203" i="1"/>
  <c r="AJ204" i="1"/>
  <c r="AL204" i="1" s="1"/>
  <c r="AJ205" i="1"/>
  <c r="AJ206" i="1"/>
  <c r="AJ207" i="1"/>
  <c r="AJ208" i="1"/>
  <c r="AL208" i="1" s="1"/>
  <c r="AJ209" i="1"/>
  <c r="AJ210" i="1"/>
  <c r="AJ211" i="1"/>
  <c r="AL211" i="1" s="1"/>
  <c r="AJ212" i="1"/>
  <c r="AJ213" i="1"/>
  <c r="AJ214" i="1"/>
  <c r="AK214" i="1" s="1"/>
  <c r="AJ215" i="1"/>
  <c r="AL215" i="1" s="1"/>
  <c r="AJ216" i="1"/>
  <c r="AL216" i="1" s="1"/>
  <c r="AJ217" i="1"/>
  <c r="AL217" i="1" s="1"/>
  <c r="AJ218" i="1"/>
  <c r="AJ219" i="1"/>
  <c r="AL219" i="1" s="1"/>
  <c r="AJ220" i="1"/>
  <c r="AJ221" i="1"/>
  <c r="AJ222" i="1"/>
  <c r="AK222" i="1" s="1"/>
  <c r="AJ223" i="1"/>
  <c r="AJ224" i="1"/>
  <c r="AJ225" i="1"/>
  <c r="AJ226" i="1"/>
  <c r="AL226" i="1" s="1"/>
  <c r="AJ227" i="1"/>
  <c r="AJ228" i="1"/>
  <c r="AL228" i="1" s="1"/>
  <c r="AJ229" i="1"/>
  <c r="AJ230" i="1"/>
  <c r="AJ231" i="1"/>
  <c r="AJ232" i="1"/>
  <c r="AJ233" i="1"/>
  <c r="AJ234" i="1"/>
  <c r="AK234" i="1" s="1"/>
  <c r="AJ235" i="1"/>
  <c r="AK235" i="1" s="1"/>
  <c r="AJ236" i="1"/>
  <c r="AK236" i="1" s="1"/>
  <c r="AJ237" i="1"/>
  <c r="AK237" i="1" s="1"/>
  <c r="AJ238" i="1"/>
  <c r="AL238" i="1" s="1"/>
  <c r="AJ239" i="1"/>
  <c r="AL239" i="1" s="1"/>
  <c r="AJ240" i="1"/>
  <c r="AL240" i="1" s="1"/>
  <c r="AJ241" i="1"/>
  <c r="AJ242" i="1"/>
  <c r="AJ243" i="1"/>
  <c r="AJ244" i="1"/>
  <c r="AL244" i="1" s="1"/>
  <c r="AJ245" i="1"/>
  <c r="AJ246" i="1"/>
  <c r="AJ247" i="1"/>
  <c r="AK247" i="1" s="1"/>
  <c r="AJ248" i="1"/>
  <c r="AJ249" i="1"/>
  <c r="AJ250" i="1"/>
  <c r="AJ251" i="1"/>
  <c r="AL251" i="1" s="1"/>
  <c r="AJ252" i="1"/>
  <c r="AL252" i="1" s="1"/>
  <c r="AJ253" i="1"/>
  <c r="AL253" i="1" s="1"/>
  <c r="AJ254" i="1"/>
  <c r="AJ255" i="1"/>
  <c r="AJ256" i="1"/>
  <c r="AL256" i="1" s="1"/>
  <c r="AJ257" i="1"/>
  <c r="AL257" i="1" s="1"/>
  <c r="AJ258" i="1"/>
  <c r="AJ259" i="1"/>
  <c r="AJ260" i="1"/>
  <c r="AJ261" i="1"/>
  <c r="AJ262" i="1"/>
  <c r="AJ263" i="1"/>
  <c r="AJ264" i="1"/>
  <c r="AJ265" i="1"/>
  <c r="AL265" i="1" s="1"/>
  <c r="AJ266" i="1"/>
  <c r="AK266" i="1" s="1"/>
  <c r="AJ267" i="1"/>
  <c r="AK267" i="1" s="1"/>
  <c r="AJ268" i="1"/>
  <c r="AL268" i="1" s="1"/>
  <c r="AJ269" i="1"/>
  <c r="AJ270" i="1"/>
  <c r="AJ271" i="1"/>
  <c r="AL271" i="1" s="1"/>
  <c r="AJ272" i="1"/>
  <c r="AL272" i="1" s="1"/>
  <c r="AJ273" i="1"/>
  <c r="AL273" i="1" s="1"/>
  <c r="AJ274" i="1"/>
  <c r="AL274" i="1" s="1"/>
  <c r="AJ275" i="1"/>
  <c r="AJ276" i="1"/>
  <c r="AK276" i="1" s="1"/>
  <c r="AJ277" i="1"/>
  <c r="AL277" i="1" s="1"/>
  <c r="AJ278" i="1"/>
  <c r="AJ279" i="1"/>
  <c r="AJ280" i="1"/>
  <c r="AL280" i="1" s="1"/>
  <c r="AJ281" i="1"/>
  <c r="AL281" i="1" s="1"/>
  <c r="AJ282" i="1"/>
  <c r="AJ283" i="1"/>
  <c r="AK283" i="1" s="1"/>
  <c r="AJ284" i="1"/>
  <c r="AJ285" i="1"/>
  <c r="AJ286" i="1"/>
  <c r="AL286" i="1" s="1"/>
  <c r="AJ287" i="1"/>
  <c r="AJ288" i="1"/>
  <c r="AJ289" i="1"/>
  <c r="AJ290" i="1"/>
  <c r="AK290" i="1" s="1"/>
  <c r="AJ291" i="1"/>
  <c r="AJ292" i="1"/>
  <c r="AJ293" i="1"/>
  <c r="AK293" i="1" s="1"/>
  <c r="AJ294" i="1"/>
  <c r="AL294" i="1" s="1"/>
  <c r="AJ295" i="1"/>
  <c r="AJ296" i="1"/>
  <c r="AJ297" i="1"/>
  <c r="AL297" i="1" s="1"/>
  <c r="AJ298" i="1"/>
  <c r="AJ299" i="1"/>
  <c r="AJ300" i="1"/>
  <c r="AL300" i="1" s="1"/>
  <c r="AJ301" i="1"/>
  <c r="AL301" i="1" s="1"/>
  <c r="AJ302" i="1"/>
  <c r="AL302" i="1" s="1"/>
  <c r="AJ303" i="1"/>
  <c r="AJ304" i="1"/>
  <c r="AJ305" i="1"/>
  <c r="AJ306" i="1"/>
  <c r="AJ307" i="1"/>
  <c r="AJ308" i="1"/>
  <c r="AK308" i="1" s="1"/>
  <c r="AJ309" i="1"/>
  <c r="AJ310" i="1"/>
  <c r="AJ311" i="1"/>
  <c r="AL311" i="1" s="1"/>
  <c r="AJ312" i="1"/>
  <c r="AJ313" i="1"/>
  <c r="AK313" i="1" s="1"/>
  <c r="AJ314" i="1"/>
  <c r="AL314" i="1" s="1"/>
  <c r="AJ315" i="1"/>
  <c r="AJ316" i="1"/>
  <c r="AJ317" i="1"/>
  <c r="AJ318" i="1"/>
  <c r="AL318" i="1" s="1"/>
  <c r="AJ319" i="1"/>
  <c r="AJ320" i="1"/>
  <c r="AJ321" i="1"/>
  <c r="AJ322" i="1"/>
  <c r="AJ323" i="1"/>
  <c r="AL323" i="1" s="1"/>
  <c r="AJ324" i="1"/>
  <c r="AJ325" i="1"/>
  <c r="AJ326" i="1"/>
  <c r="AJ327" i="1"/>
  <c r="AK327" i="1" s="1"/>
  <c r="AJ328" i="1"/>
  <c r="AJ329" i="1"/>
  <c r="AL329" i="1" s="1"/>
  <c r="AJ330" i="1"/>
  <c r="AL330" i="1" s="1"/>
  <c r="AJ331" i="1"/>
  <c r="AJ332" i="1"/>
  <c r="AJ333" i="1"/>
  <c r="AJ334" i="1"/>
  <c r="AJ335" i="1"/>
  <c r="AL335" i="1" s="1"/>
  <c r="AJ336" i="1"/>
  <c r="AK336" i="1" s="1"/>
  <c r="AJ337" i="1"/>
  <c r="AL337" i="1" s="1"/>
  <c r="AJ338" i="1"/>
  <c r="AJ339" i="1"/>
  <c r="AJ340" i="1"/>
  <c r="AJ341" i="1"/>
  <c r="AJ342" i="1"/>
  <c r="AJ343" i="1"/>
  <c r="AJ344" i="1"/>
  <c r="AL344" i="1" s="1"/>
  <c r="AJ345" i="1"/>
  <c r="AJ346" i="1"/>
  <c r="AJ347" i="1"/>
  <c r="AJ348" i="1"/>
  <c r="AJ349" i="1"/>
  <c r="AJ350" i="1"/>
  <c r="AJ351" i="1"/>
  <c r="AL351" i="1" s="1"/>
  <c r="AJ352" i="1"/>
  <c r="AL352" i="1" s="1"/>
  <c r="AJ353" i="1"/>
  <c r="AL353" i="1" s="1"/>
  <c r="AJ354" i="1"/>
  <c r="AJ355" i="1"/>
  <c r="AJ356" i="1"/>
  <c r="AL356" i="1" s="1"/>
  <c r="AJ357" i="1"/>
  <c r="AK357" i="1" s="1"/>
  <c r="AJ358" i="1"/>
  <c r="AK358" i="1" s="1"/>
  <c r="AJ359" i="1"/>
  <c r="AL359" i="1" s="1"/>
  <c r="AJ360" i="1"/>
  <c r="AJ361" i="1"/>
  <c r="AJ362" i="1"/>
  <c r="AK362" i="1" s="1"/>
  <c r="AJ363" i="1"/>
  <c r="AK363" i="1" s="1"/>
  <c r="AJ364" i="1"/>
  <c r="AL364" i="1" s="1"/>
  <c r="AJ365" i="1"/>
  <c r="AL365" i="1" s="1"/>
  <c r="AJ366" i="1"/>
  <c r="AL366" i="1" s="1"/>
  <c r="AJ367" i="1"/>
  <c r="AK367" i="1" s="1"/>
  <c r="AJ368" i="1"/>
  <c r="AJ369" i="1"/>
  <c r="AJ370" i="1"/>
  <c r="AJ371" i="1"/>
  <c r="AJ372" i="1"/>
  <c r="AJ373" i="1"/>
  <c r="AK373" i="1" s="1"/>
  <c r="AJ374" i="1"/>
  <c r="AJ375" i="1"/>
  <c r="AJ376" i="1"/>
  <c r="AL376" i="1" s="1"/>
  <c r="AJ377" i="1"/>
  <c r="AL377" i="1" s="1"/>
  <c r="AJ378" i="1"/>
  <c r="AL378" i="1" s="1"/>
  <c r="AJ379" i="1"/>
  <c r="AL379" i="1" s="1"/>
  <c r="AJ380" i="1"/>
  <c r="AL380" i="1" s="1"/>
  <c r="AJ381" i="1"/>
  <c r="AJ382" i="1"/>
  <c r="AL382" i="1" s="1"/>
  <c r="AJ383" i="1"/>
  <c r="AJ384" i="1"/>
  <c r="AJ385" i="1"/>
  <c r="AJ386" i="1"/>
  <c r="AJ387" i="1"/>
  <c r="AJ388" i="1"/>
  <c r="AL388" i="1" s="1"/>
  <c r="AJ389" i="1"/>
  <c r="AJ390" i="1"/>
  <c r="AJ391" i="1"/>
  <c r="AL391" i="1" s="1"/>
  <c r="AJ392" i="1"/>
  <c r="AL392" i="1" s="1"/>
  <c r="AJ393" i="1"/>
  <c r="AJ394" i="1"/>
  <c r="AJ395" i="1"/>
  <c r="AK395" i="1" s="1"/>
  <c r="AJ396" i="1"/>
  <c r="AK396" i="1" s="1"/>
  <c r="AJ397" i="1"/>
  <c r="AK397" i="1" s="1"/>
  <c r="AJ398" i="1"/>
  <c r="AL398" i="1" s="1"/>
  <c r="AJ399" i="1"/>
  <c r="AJ400" i="1"/>
  <c r="AL400" i="1" s="1"/>
  <c r="AJ401" i="1"/>
  <c r="AJ402" i="1"/>
  <c r="AJ403" i="1"/>
  <c r="AJ404" i="1"/>
  <c r="AJ405" i="1"/>
  <c r="AL405" i="1" s="1"/>
  <c r="AJ406" i="1"/>
  <c r="AJ407" i="1"/>
  <c r="AJ408" i="1"/>
  <c r="AL408" i="1" s="1"/>
  <c r="AJ409" i="1"/>
  <c r="AK409" i="1" s="1"/>
  <c r="AJ410" i="1"/>
  <c r="AJ411" i="1"/>
  <c r="AJ412" i="1"/>
  <c r="AL412" i="1" s="1"/>
  <c r="AJ413" i="1"/>
  <c r="AL413" i="1" s="1"/>
  <c r="AJ414" i="1"/>
  <c r="AJ415" i="1"/>
  <c r="AJ416" i="1"/>
  <c r="AJ417" i="1"/>
  <c r="AL417" i="1" s="1"/>
  <c r="AJ418" i="1"/>
  <c r="AL418" i="1" s="1"/>
  <c r="AJ419" i="1"/>
  <c r="AL419" i="1" s="1"/>
  <c r="AJ420" i="1"/>
  <c r="AJ421" i="1"/>
  <c r="AJ422" i="1"/>
  <c r="AJ423" i="1"/>
  <c r="AJ424" i="1"/>
  <c r="AJ425" i="1"/>
  <c r="AJ426" i="1"/>
  <c r="AL426" i="1" s="1"/>
  <c r="AJ427" i="1"/>
  <c r="AJ428" i="1"/>
  <c r="AJ429" i="1"/>
  <c r="AJ430" i="1"/>
  <c r="AJ431" i="1"/>
  <c r="AJ432" i="1"/>
  <c r="AJ433" i="1"/>
  <c r="AL433" i="1" s="1"/>
  <c r="AJ434" i="1"/>
  <c r="AL434" i="1" s="1"/>
  <c r="AJ435" i="1"/>
  <c r="AJ436" i="1"/>
  <c r="AJ437" i="1"/>
  <c r="AL437" i="1" s="1"/>
  <c r="AJ438" i="1"/>
  <c r="AL438" i="1" s="1"/>
  <c r="AJ439" i="1"/>
  <c r="AL439" i="1" s="1"/>
  <c r="AJ440" i="1"/>
  <c r="AL440" i="1" s="1"/>
  <c r="AJ441" i="1"/>
  <c r="AL441" i="1" s="1"/>
  <c r="AJ442" i="1"/>
  <c r="AL442" i="1" s="1"/>
  <c r="AJ443" i="1"/>
  <c r="AJ444" i="1"/>
  <c r="AJ445" i="1"/>
  <c r="AL445" i="1" s="1"/>
  <c r="AJ446" i="1"/>
  <c r="AJ447" i="1"/>
  <c r="AK447" i="1" s="1"/>
  <c r="AJ448" i="1"/>
  <c r="AJ449" i="1"/>
  <c r="AJ450" i="1"/>
  <c r="AJ451" i="1"/>
  <c r="AJ452" i="1"/>
  <c r="AJ453" i="1"/>
  <c r="AJ454" i="1"/>
  <c r="AK454" i="1" s="1"/>
  <c r="AJ455" i="1"/>
  <c r="AK455" i="1" s="1"/>
  <c r="AJ456" i="1"/>
  <c r="AK456" i="1" s="1"/>
  <c r="AJ457" i="1"/>
  <c r="AJ458" i="1"/>
  <c r="AJ459" i="1"/>
  <c r="AL459" i="1" s="1"/>
  <c r="AJ460" i="1"/>
  <c r="AL460" i="1" s="1"/>
  <c r="AJ461" i="1"/>
  <c r="AL461" i="1" s="1"/>
  <c r="AJ462" i="1"/>
  <c r="AJ463" i="1"/>
  <c r="AJ464" i="1"/>
  <c r="AJ465" i="1"/>
  <c r="AJ466" i="1"/>
  <c r="AK466" i="1" s="1"/>
  <c r="AJ467" i="1"/>
  <c r="AJ468" i="1"/>
  <c r="AL468" i="1" s="1"/>
  <c r="AJ469" i="1"/>
  <c r="AJ470" i="1"/>
  <c r="AJ471" i="1"/>
  <c r="AL471" i="1" s="1"/>
  <c r="AJ472" i="1"/>
  <c r="AJ473" i="1"/>
  <c r="AJ474" i="1"/>
  <c r="AJ475" i="1"/>
  <c r="AJ476" i="1"/>
  <c r="AJ477" i="1"/>
  <c r="AJ478" i="1"/>
  <c r="AJ479" i="1"/>
  <c r="AJ480" i="1"/>
  <c r="AJ481" i="1"/>
  <c r="AL481" i="1" s="1"/>
  <c r="AJ482" i="1"/>
  <c r="AL482" i="1" s="1"/>
  <c r="AJ483" i="1"/>
  <c r="AJ484" i="1"/>
  <c r="AL484" i="1" s="1"/>
  <c r="AJ485" i="1"/>
  <c r="AJ486" i="1"/>
  <c r="AK486" i="1" s="1"/>
  <c r="AJ487" i="1"/>
  <c r="AK487" i="1" s="1"/>
  <c r="AJ488" i="1"/>
  <c r="AJ489" i="1"/>
  <c r="AK489" i="1" s="1"/>
  <c r="AJ490" i="1"/>
  <c r="AJ491" i="1"/>
  <c r="AJ492" i="1"/>
  <c r="AJ493" i="1"/>
  <c r="AJ494" i="1"/>
  <c r="AJ495" i="1"/>
  <c r="AJ496" i="1"/>
  <c r="AL496" i="1" s="1"/>
  <c r="AJ497" i="1"/>
  <c r="AL497" i="1" s="1"/>
  <c r="AJ498" i="1"/>
  <c r="AL498" i="1" s="1"/>
  <c r="AJ499" i="1"/>
  <c r="AJ500" i="1"/>
  <c r="AJ501" i="1"/>
  <c r="AJ502" i="1"/>
  <c r="AJ503" i="1"/>
  <c r="AK503" i="1" s="1"/>
  <c r="AJ504" i="1"/>
  <c r="AJ505" i="1"/>
  <c r="AJ506" i="1"/>
  <c r="AL506" i="1" s="1"/>
  <c r="AJ507" i="1"/>
  <c r="AK507" i="1" s="1"/>
  <c r="AJ508" i="1"/>
  <c r="AJ509" i="1"/>
  <c r="AJ510" i="1"/>
  <c r="AJ511" i="1"/>
  <c r="AL511" i="1" s="1"/>
  <c r="AJ512" i="1"/>
  <c r="AL512" i="1" s="1"/>
  <c r="AJ513" i="1"/>
  <c r="AK513" i="1" s="1"/>
  <c r="AJ514" i="1"/>
  <c r="AJ515" i="1"/>
  <c r="AJ516" i="1"/>
  <c r="AJ517" i="1"/>
  <c r="AJ518" i="1"/>
  <c r="AL518" i="1" s="1"/>
  <c r="AJ519" i="1"/>
  <c r="AL519" i="1" s="1"/>
  <c r="AJ520" i="1"/>
  <c r="AJ521" i="1"/>
  <c r="AL521" i="1" s="1"/>
  <c r="AJ522" i="1"/>
  <c r="AJ523" i="1"/>
  <c r="AJ524" i="1"/>
  <c r="AJ525" i="1"/>
  <c r="AJ526" i="1"/>
  <c r="AJ527" i="1"/>
  <c r="AJ528" i="1"/>
  <c r="AK528" i="1" s="1"/>
  <c r="AJ529" i="1"/>
  <c r="AJ530" i="1"/>
  <c r="AJ531" i="1"/>
  <c r="AL531" i="1" s="1"/>
  <c r="AJ532" i="1"/>
  <c r="AL532" i="1" s="1"/>
  <c r="AJ533" i="1"/>
  <c r="AL533" i="1" s="1"/>
  <c r="AJ534" i="1"/>
  <c r="AJ535" i="1"/>
  <c r="AL535" i="1" s="1"/>
  <c r="AJ536" i="1"/>
  <c r="AJ537" i="1"/>
  <c r="AK537" i="1" s="1"/>
  <c r="AJ538" i="1"/>
  <c r="AK538" i="1" s="1"/>
  <c r="AJ539" i="1"/>
  <c r="AJ540" i="1"/>
  <c r="AL540" i="1" s="1"/>
  <c r="AJ541" i="1"/>
  <c r="AJ542" i="1"/>
  <c r="AL542" i="1" s="1"/>
  <c r="AJ543" i="1"/>
  <c r="AJ544" i="1"/>
  <c r="AJ545" i="1"/>
  <c r="AJ546" i="1"/>
  <c r="AJ547" i="1"/>
  <c r="AJ548" i="1"/>
  <c r="AJ549" i="1"/>
  <c r="AJ550" i="1"/>
  <c r="AJ551" i="1"/>
  <c r="AL551" i="1" s="1"/>
  <c r="AJ552" i="1"/>
  <c r="AJ553" i="1"/>
  <c r="AJ554" i="1"/>
  <c r="AL554" i="1" s="1"/>
  <c r="AJ555" i="1"/>
  <c r="AJ556" i="1"/>
  <c r="AJ557" i="1"/>
  <c r="AJ558" i="1"/>
  <c r="AJ559" i="1"/>
  <c r="AJ560" i="1"/>
  <c r="AL560" i="1" s="1"/>
  <c r="AJ561" i="1"/>
  <c r="AJ562" i="1"/>
  <c r="AL562" i="1" s="1"/>
  <c r="AJ563" i="1"/>
  <c r="AL563" i="1" s="1"/>
  <c r="AJ564" i="1"/>
  <c r="AL564" i="1" s="1"/>
  <c r="AJ565" i="1"/>
  <c r="AL565" i="1" s="1"/>
  <c r="AJ566" i="1"/>
  <c r="AK566" i="1" s="1"/>
  <c r="AJ567" i="1"/>
  <c r="AK567" i="1" s="1"/>
  <c r="AJ568" i="1"/>
  <c r="AL568" i="1" s="1"/>
  <c r="AJ569" i="1"/>
  <c r="AJ570" i="1"/>
  <c r="AJ571" i="1"/>
  <c r="AJ572" i="1"/>
  <c r="AK572" i="1" s="1"/>
  <c r="AJ573" i="1"/>
  <c r="AJ574" i="1"/>
  <c r="AJ575" i="1"/>
  <c r="AJ576" i="1"/>
  <c r="AJ577" i="1"/>
  <c r="AJ578" i="1"/>
  <c r="AJ579" i="1"/>
  <c r="AJ580" i="1"/>
  <c r="AJ581" i="1"/>
  <c r="AL581" i="1" s="1"/>
  <c r="AJ582" i="1"/>
  <c r="AK582" i="1" s="1"/>
  <c r="AJ583" i="1"/>
  <c r="AJ584" i="1"/>
  <c r="AL584" i="1" s="1"/>
  <c r="AJ585" i="1"/>
  <c r="AJ586" i="1"/>
  <c r="AJ587" i="1"/>
  <c r="AK587" i="1" s="1"/>
  <c r="AJ588" i="1"/>
  <c r="AL588" i="1" s="1"/>
  <c r="AJ589" i="1"/>
  <c r="AJ590" i="1"/>
  <c r="AJ591" i="1"/>
  <c r="AL591" i="1" s="1"/>
  <c r="AJ592" i="1"/>
  <c r="AJ593" i="1"/>
  <c r="AL593" i="1" s="1"/>
  <c r="AJ594" i="1"/>
  <c r="AJ595" i="1"/>
  <c r="AL595" i="1" s="1"/>
  <c r="AJ596" i="1"/>
  <c r="AJ597" i="1"/>
  <c r="AK597" i="1" s="1"/>
  <c r="AJ598" i="1"/>
  <c r="AJ599" i="1"/>
  <c r="AJ600" i="1"/>
  <c r="AJ601" i="1"/>
  <c r="AJ602" i="1"/>
  <c r="AJ603" i="1"/>
  <c r="AJ604" i="1"/>
  <c r="AJ605" i="1"/>
  <c r="AJ606" i="1"/>
  <c r="AL606" i="1" s="1"/>
  <c r="AJ607" i="1"/>
  <c r="AJ608" i="1"/>
  <c r="AJ609" i="1"/>
  <c r="AJ610" i="1"/>
  <c r="AJ611" i="1"/>
  <c r="AL611" i="1" s="1"/>
  <c r="AJ612" i="1"/>
  <c r="AJ613" i="1"/>
  <c r="AL613" i="1" s="1"/>
  <c r="AJ614" i="1"/>
  <c r="AJ615" i="1"/>
  <c r="AJ616" i="1"/>
  <c r="AJ617" i="1"/>
  <c r="AJ618" i="1"/>
  <c r="AJ619" i="1"/>
  <c r="AJ620" i="1"/>
  <c r="AJ621" i="1"/>
  <c r="AK621" i="1" s="1"/>
  <c r="AJ622" i="1"/>
  <c r="AK622" i="1" s="1"/>
  <c r="AJ623" i="1"/>
  <c r="AJ624" i="1"/>
  <c r="AL624" i="1" s="1"/>
  <c r="AJ625" i="1"/>
  <c r="AJ626" i="1"/>
  <c r="AK626" i="1" s="1"/>
  <c r="AJ627" i="1"/>
  <c r="AK627" i="1" s="1"/>
  <c r="AJ628" i="1"/>
  <c r="AL628" i="1" s="1"/>
  <c r="AJ629" i="1"/>
  <c r="AJ630" i="1"/>
  <c r="AJ631" i="1"/>
  <c r="AJ632" i="1"/>
  <c r="AL632" i="1" s="1"/>
  <c r="AJ633" i="1"/>
  <c r="AJ634" i="1"/>
  <c r="AL634" i="1" s="1"/>
  <c r="AJ635" i="1"/>
  <c r="AL635" i="1" s="1"/>
  <c r="AJ636" i="1"/>
  <c r="AL636" i="1" s="1"/>
  <c r="AJ637" i="1"/>
  <c r="AJ638" i="1"/>
  <c r="AJ639" i="1"/>
  <c r="AJ640" i="1"/>
  <c r="AJ641" i="1"/>
  <c r="AJ642" i="1"/>
  <c r="AJ643" i="1"/>
  <c r="AJ644" i="1"/>
  <c r="AJ645" i="1"/>
  <c r="AL645" i="1" s="1"/>
  <c r="AJ646" i="1"/>
  <c r="AL646" i="1" s="1"/>
  <c r="AJ647" i="1"/>
  <c r="AK647" i="1" s="1"/>
  <c r="AJ648" i="1"/>
  <c r="AK648" i="1" s="1"/>
  <c r="AJ649" i="1"/>
  <c r="AJ650" i="1"/>
  <c r="AJ651" i="1"/>
  <c r="AL651" i="1" s="1"/>
  <c r="AJ652" i="1"/>
  <c r="AJ653" i="1"/>
  <c r="AL653" i="1" s="1"/>
  <c r="AJ654" i="1"/>
  <c r="AJ655" i="1"/>
  <c r="AJ656" i="1"/>
  <c r="AJ657" i="1"/>
  <c r="AL657" i="1" s="1"/>
  <c r="AJ658" i="1"/>
  <c r="AJ659" i="1"/>
  <c r="AJ660" i="1"/>
  <c r="AJ661" i="1"/>
  <c r="AJ662" i="1"/>
  <c r="AJ663" i="1"/>
  <c r="AJ664" i="1"/>
  <c r="AJ665" i="1"/>
  <c r="AJ666" i="1"/>
  <c r="AL666" i="1" s="1"/>
  <c r="AJ667" i="1"/>
  <c r="AK667" i="1" s="1"/>
  <c r="AJ668" i="1"/>
  <c r="AL668" i="1" s="1"/>
  <c r="AJ669" i="1"/>
  <c r="AL669" i="1" s="1"/>
  <c r="AJ670" i="1"/>
  <c r="AJ671" i="1"/>
  <c r="AK671" i="1" s="1"/>
  <c r="AJ672" i="1"/>
  <c r="AL672" i="1" s="1"/>
  <c r="AJ673" i="1"/>
  <c r="AL673" i="1" s="1"/>
  <c r="AJ674" i="1"/>
  <c r="AL674" i="1" s="1"/>
  <c r="AJ675" i="1"/>
  <c r="AL675" i="1" s="1"/>
  <c r="AJ676" i="1"/>
  <c r="AJ677" i="1"/>
  <c r="AJ678" i="1"/>
  <c r="AL678" i="1" s="1"/>
  <c r="AJ679" i="1"/>
  <c r="AL679" i="1" s="1"/>
  <c r="AJ680" i="1"/>
  <c r="AJ681" i="1"/>
  <c r="AJ682" i="1"/>
  <c r="AL682" i="1" s="1"/>
  <c r="AJ683" i="1"/>
  <c r="AJ684" i="1"/>
  <c r="AJ685" i="1"/>
  <c r="AK685" i="1" s="1"/>
  <c r="AJ686" i="1"/>
  <c r="AJ687" i="1"/>
  <c r="AJ688" i="1"/>
  <c r="AL688" i="1" s="1"/>
  <c r="AJ689" i="1"/>
  <c r="AK689" i="1" s="1"/>
  <c r="AJ690" i="1"/>
  <c r="AJ691" i="1"/>
  <c r="AL691" i="1" s="1"/>
  <c r="AJ692" i="1"/>
  <c r="AJ693" i="1"/>
  <c r="AJ694" i="1"/>
  <c r="AL694" i="1" s="1"/>
  <c r="AJ695" i="1"/>
  <c r="AL695" i="1" s="1"/>
  <c r="AJ696" i="1"/>
  <c r="AK696" i="1" s="1"/>
  <c r="AJ697" i="1"/>
  <c r="AL697" i="1" s="1"/>
  <c r="AJ698" i="1"/>
  <c r="AJ699" i="1"/>
  <c r="AK699" i="1" s="1"/>
  <c r="AJ700" i="1"/>
  <c r="AL700" i="1" s="1"/>
  <c r="AJ701" i="1"/>
  <c r="AL701" i="1" s="1"/>
  <c r="AJ702" i="1"/>
  <c r="AK702" i="1" s="1"/>
  <c r="AJ703" i="1"/>
  <c r="AL703" i="1" s="1"/>
  <c r="AJ704" i="1"/>
  <c r="AJ705" i="1"/>
  <c r="AK705" i="1" s="1"/>
  <c r="AJ706" i="1"/>
  <c r="AJ707" i="1"/>
  <c r="AK707" i="1" s="1"/>
  <c r="AJ708" i="1"/>
  <c r="AK708" i="1" s="1"/>
  <c r="AJ709" i="1"/>
  <c r="AJ710" i="1"/>
  <c r="AJ711" i="1"/>
  <c r="AJ712" i="1"/>
  <c r="AK712" i="1" s="1"/>
  <c r="AJ713" i="1"/>
  <c r="AK713" i="1" s="1"/>
  <c r="AJ714" i="1"/>
  <c r="AL714" i="1" s="1"/>
  <c r="AJ715" i="1"/>
  <c r="AL715" i="1" s="1"/>
  <c r="AJ716" i="1"/>
  <c r="AJ717" i="1"/>
  <c r="AL717" i="1" s="1"/>
  <c r="AJ718" i="1"/>
  <c r="AL718" i="1" s="1"/>
  <c r="AJ719" i="1"/>
  <c r="AL719" i="1" s="1"/>
  <c r="AJ720" i="1"/>
  <c r="AJ721" i="1"/>
  <c r="AJ722" i="1"/>
  <c r="AL722" i="1" s="1"/>
  <c r="AJ723" i="1"/>
  <c r="AL723" i="1" s="1"/>
  <c r="AJ724" i="1"/>
  <c r="AJ725" i="1"/>
  <c r="AJ726" i="1"/>
  <c r="AJ727" i="1"/>
  <c r="AJ728" i="1"/>
  <c r="AJ729" i="1"/>
  <c r="AJ730" i="1"/>
  <c r="AJ731" i="1"/>
  <c r="AL731" i="1" s="1"/>
  <c r="AJ732" i="1"/>
  <c r="AL732" i="1" s="1"/>
  <c r="AJ733" i="1"/>
  <c r="AJ734" i="1"/>
  <c r="AJ735" i="1"/>
  <c r="AL735" i="1" s="1"/>
  <c r="AJ736" i="1"/>
  <c r="AK736" i="1" s="1"/>
  <c r="AJ737" i="1"/>
  <c r="AL737" i="1" s="1"/>
  <c r="AJ738" i="1"/>
  <c r="AK738" i="1" s="1"/>
  <c r="AJ739" i="1"/>
  <c r="AK739" i="1" s="1"/>
  <c r="AJ740" i="1"/>
  <c r="AL740" i="1" s="1"/>
  <c r="AJ741" i="1"/>
  <c r="AL741" i="1" s="1"/>
  <c r="AJ742" i="1"/>
  <c r="AL742" i="1" s="1"/>
  <c r="AJ743" i="1"/>
  <c r="AJ744" i="1"/>
  <c r="AJ745" i="1"/>
  <c r="AL745" i="1" s="1"/>
  <c r="AJ746" i="1"/>
  <c r="AJ747" i="1"/>
  <c r="AJ748" i="1"/>
  <c r="AK748" i="1" s="1"/>
  <c r="AJ749" i="1"/>
  <c r="AJ750" i="1"/>
  <c r="AJ751" i="1"/>
  <c r="AJ752" i="1"/>
  <c r="AL752" i="1" s="1"/>
  <c r="AJ753" i="1"/>
  <c r="AK753" i="1" s="1"/>
  <c r="AJ754" i="1"/>
  <c r="AL754" i="1" s="1"/>
  <c r="AJ755" i="1"/>
  <c r="AJ756" i="1"/>
  <c r="AJ757" i="1"/>
  <c r="AJ758" i="1"/>
  <c r="AJ759" i="1"/>
  <c r="AJ760" i="1"/>
  <c r="AL760" i="1" s="1"/>
  <c r="AJ761" i="1"/>
  <c r="AL761" i="1" s="1"/>
  <c r="AJ762" i="1"/>
  <c r="AL762" i="1" s="1"/>
  <c r="AJ763" i="1"/>
  <c r="AJ764" i="1"/>
  <c r="AJ765" i="1"/>
  <c r="AJ766" i="1"/>
  <c r="AJ767" i="1"/>
  <c r="AK767" i="1" s="1"/>
  <c r="AJ768" i="1"/>
  <c r="AK768" i="1" s="1"/>
  <c r="AJ769" i="1"/>
  <c r="AJ770" i="1"/>
  <c r="AJ771" i="1"/>
  <c r="AL771" i="1" s="1"/>
  <c r="AJ772" i="1"/>
  <c r="AL772" i="1" s="1"/>
  <c r="AJ773" i="1"/>
  <c r="AL773" i="1" s="1"/>
  <c r="AJ774" i="1"/>
  <c r="AJ775" i="1"/>
  <c r="AJ776" i="1"/>
  <c r="AJ777" i="1"/>
  <c r="AK777" i="1" s="1"/>
  <c r="AJ778" i="1"/>
  <c r="AL778" i="1" s="1"/>
  <c r="AJ779" i="1"/>
  <c r="AJ780" i="1"/>
  <c r="AJ781" i="1"/>
  <c r="AJ782" i="1"/>
  <c r="AJ783" i="1"/>
  <c r="AJ784" i="1"/>
  <c r="AJ785" i="1"/>
  <c r="AJ786" i="1"/>
  <c r="AJ787" i="1"/>
  <c r="AK787" i="1" s="1"/>
  <c r="AJ788" i="1"/>
  <c r="AL788" i="1" s="1"/>
  <c r="AJ789" i="1"/>
  <c r="AJ790" i="1"/>
  <c r="AJ791" i="1"/>
  <c r="AK791" i="1" s="1"/>
  <c r="AJ792" i="1"/>
  <c r="AL792" i="1" s="1"/>
  <c r="AJ793" i="1"/>
  <c r="AJ794" i="1"/>
  <c r="AJ795" i="1"/>
  <c r="AJ796" i="1"/>
  <c r="AL796" i="1" s="1"/>
  <c r="AJ797" i="1"/>
  <c r="AL797" i="1" s="1"/>
  <c r="AJ798" i="1"/>
  <c r="AL798" i="1" s="1"/>
  <c r="AJ799" i="1"/>
  <c r="AL799" i="1" s="1"/>
  <c r="AJ800" i="1"/>
  <c r="AL800" i="1" s="1"/>
  <c r="AJ801" i="1"/>
  <c r="AJ802" i="1"/>
  <c r="AJ803" i="1"/>
  <c r="AJ804" i="1"/>
  <c r="AJ805" i="1"/>
  <c r="AJ806" i="1"/>
  <c r="AJ807" i="1"/>
  <c r="AJ808" i="1"/>
  <c r="AL808" i="1" s="1"/>
  <c r="AJ809" i="1"/>
  <c r="AL809" i="1" s="1"/>
  <c r="AJ810" i="1"/>
  <c r="AJ811" i="1"/>
  <c r="AK811" i="1" s="1"/>
  <c r="AJ812" i="1"/>
  <c r="AJ813" i="1"/>
  <c r="AJ814" i="1"/>
  <c r="AJ815" i="1"/>
  <c r="AJ816" i="1"/>
  <c r="AL816" i="1" s="1"/>
  <c r="AJ817" i="1"/>
  <c r="AL817" i="1" s="1"/>
  <c r="AJ818" i="1"/>
  <c r="AL818" i="1" s="1"/>
  <c r="AJ819" i="1"/>
  <c r="AJ820" i="1"/>
  <c r="AJ821" i="1"/>
  <c r="AK821" i="1" s="1"/>
  <c r="AJ822" i="1"/>
  <c r="AJ823" i="1"/>
  <c r="AJ824" i="1"/>
  <c r="AL824" i="1" s="1"/>
  <c r="AJ825" i="1"/>
  <c r="AJ826" i="1"/>
  <c r="AJ827" i="1"/>
  <c r="AJ828" i="1"/>
  <c r="AL828" i="1" s="1"/>
  <c r="AJ829" i="1"/>
  <c r="AJ830" i="1"/>
  <c r="AJ831" i="1"/>
  <c r="AJ832" i="1"/>
  <c r="AJ833" i="1"/>
  <c r="AJ834" i="1"/>
  <c r="AJ835" i="1"/>
  <c r="AL835" i="1" s="1"/>
  <c r="AJ836" i="1"/>
  <c r="AL836" i="1" s="1"/>
  <c r="AJ837" i="1"/>
  <c r="AL837" i="1" s="1"/>
  <c r="AJ838" i="1"/>
  <c r="AK838" i="1" s="1"/>
  <c r="AJ839" i="1"/>
  <c r="AJ840" i="1"/>
  <c r="AL840" i="1" s="1"/>
  <c r="AJ841" i="1"/>
  <c r="AL841" i="1" s="1"/>
  <c r="AJ842" i="1"/>
  <c r="AL842" i="1" s="1"/>
  <c r="AJ843" i="1"/>
  <c r="AJ844" i="1"/>
  <c r="AJ845" i="1"/>
  <c r="AJ846" i="1"/>
  <c r="AL846" i="1" s="1"/>
  <c r="AJ847" i="1"/>
  <c r="AK847" i="1" s="1"/>
  <c r="AJ848" i="1"/>
  <c r="AJ849" i="1"/>
  <c r="AJ850" i="1"/>
  <c r="AJ851" i="1"/>
  <c r="AJ852" i="1"/>
  <c r="AL852" i="1" s="1"/>
  <c r="AJ853" i="1"/>
  <c r="AK853" i="1" s="1"/>
  <c r="AJ854" i="1"/>
  <c r="AL854" i="1" s="1"/>
  <c r="AJ855" i="1"/>
  <c r="AL855" i="1" s="1"/>
  <c r="AJ856" i="1"/>
  <c r="AL856" i="1" s="1"/>
  <c r="AJ857" i="1"/>
  <c r="AJ858" i="1"/>
  <c r="AJ859" i="1"/>
  <c r="AJ860" i="1"/>
  <c r="AL860" i="1" s="1"/>
  <c r="AJ861" i="1"/>
  <c r="AJ862" i="1"/>
  <c r="AL862" i="1" s="1"/>
  <c r="AJ863" i="1"/>
  <c r="AJ864" i="1"/>
  <c r="AJ865" i="1"/>
  <c r="AL865" i="1" s="1"/>
  <c r="AJ866" i="1"/>
  <c r="AL866" i="1" s="1"/>
  <c r="AJ867" i="1"/>
  <c r="AK867" i="1" s="1"/>
  <c r="AJ868" i="1"/>
  <c r="AJ869" i="1"/>
  <c r="AL869" i="1" s="1"/>
  <c r="AJ870" i="1"/>
  <c r="AJ871" i="1"/>
  <c r="AJ872" i="1"/>
  <c r="AK872" i="1" s="1"/>
  <c r="AJ873" i="1"/>
  <c r="AJ874" i="1"/>
  <c r="AJ875" i="1"/>
  <c r="AJ876" i="1"/>
  <c r="AL876" i="1" s="1"/>
  <c r="AJ877" i="1"/>
  <c r="AL877" i="1" s="1"/>
  <c r="AJ878" i="1"/>
  <c r="AL878" i="1" s="1"/>
  <c r="AJ879" i="1"/>
  <c r="AL879" i="1" s="1"/>
  <c r="AJ880" i="1"/>
  <c r="AL880" i="1" s="1"/>
  <c r="AJ881" i="1"/>
  <c r="AJ882" i="1"/>
  <c r="AJ883" i="1"/>
  <c r="AJ884" i="1"/>
  <c r="AL884" i="1" s="1"/>
  <c r="AJ885" i="1"/>
  <c r="AL885" i="1" s="1"/>
  <c r="AJ886" i="1"/>
  <c r="AL886" i="1" s="1"/>
  <c r="AJ887" i="1"/>
  <c r="AK887" i="1" s="1"/>
  <c r="AJ888" i="1"/>
  <c r="AJ889" i="1"/>
  <c r="AJ890" i="1"/>
  <c r="AJ891" i="1"/>
  <c r="AL891" i="1" s="1"/>
  <c r="AJ892" i="1"/>
  <c r="AK892" i="1" s="1"/>
  <c r="AJ893" i="1"/>
  <c r="AJ894" i="1"/>
  <c r="AL894" i="1" s="1"/>
  <c r="AJ895" i="1"/>
  <c r="AJ896" i="1"/>
  <c r="AJ897" i="1"/>
  <c r="AJ898" i="1"/>
  <c r="AL898" i="1" s="1"/>
  <c r="AJ899" i="1"/>
  <c r="AJ900" i="1"/>
  <c r="AJ901" i="1"/>
  <c r="AJ902" i="1"/>
  <c r="AJ903" i="1"/>
  <c r="AK903" i="1" s="1"/>
  <c r="AJ904" i="1"/>
  <c r="AL904" i="1" s="1"/>
  <c r="AJ905" i="1"/>
  <c r="AK905" i="1" s="1"/>
  <c r="AJ906" i="1"/>
  <c r="AK906" i="1" s="1"/>
  <c r="AJ907" i="1"/>
  <c r="AK907" i="1" s="1"/>
  <c r="AJ908" i="1"/>
  <c r="AL908" i="1" s="1"/>
  <c r="AJ909" i="1"/>
  <c r="AJ910" i="1"/>
  <c r="AJ911" i="1"/>
  <c r="AL911" i="1" s="1"/>
  <c r="AJ912" i="1"/>
  <c r="AL912" i="1" s="1"/>
  <c r="AJ913" i="1"/>
  <c r="AJ914" i="1"/>
  <c r="AJ915" i="1"/>
  <c r="AK915" i="1" s="1"/>
  <c r="AJ916" i="1"/>
  <c r="AK916" i="1" s="1"/>
  <c r="AJ917" i="1"/>
  <c r="AJ918" i="1"/>
  <c r="AJ919" i="1"/>
  <c r="AJ920" i="1"/>
  <c r="AL920" i="1" s="1"/>
  <c r="AJ921" i="1"/>
  <c r="AL921" i="1" s="1"/>
  <c r="AJ922" i="1"/>
  <c r="AL922" i="1" s="1"/>
  <c r="AJ923" i="1"/>
  <c r="AJ924" i="1"/>
  <c r="AJ925" i="1"/>
  <c r="AJ926" i="1"/>
  <c r="AL926" i="1" s="1"/>
  <c r="AJ927" i="1"/>
  <c r="AJ928" i="1"/>
  <c r="AJ929" i="1"/>
  <c r="AJ930" i="1"/>
  <c r="AJ931" i="1"/>
  <c r="AL931" i="1" s="1"/>
  <c r="AJ932" i="1"/>
  <c r="AL932" i="1" s="1"/>
  <c r="AJ933" i="1"/>
  <c r="AJ934" i="1"/>
  <c r="AJ935" i="1"/>
  <c r="AL935" i="1" s="1"/>
  <c r="AJ936" i="1"/>
  <c r="AJ937" i="1"/>
  <c r="AJ938" i="1"/>
  <c r="AJ939" i="1"/>
  <c r="AL939" i="1" s="1"/>
  <c r="AJ940" i="1"/>
  <c r="AJ941" i="1"/>
  <c r="AL941" i="1" s="1"/>
  <c r="AJ942" i="1"/>
  <c r="AL942" i="1" s="1"/>
  <c r="AJ943" i="1"/>
  <c r="AJ944" i="1"/>
  <c r="AJ945" i="1"/>
  <c r="AL945" i="1" s="1"/>
  <c r="AJ946" i="1"/>
  <c r="AL946" i="1" s="1"/>
  <c r="AJ947" i="1"/>
  <c r="AK947" i="1" s="1"/>
  <c r="AJ948" i="1"/>
  <c r="AL948" i="1" s="1"/>
  <c r="AJ949" i="1"/>
  <c r="AJ950" i="1"/>
  <c r="AJ951" i="1"/>
  <c r="AK951" i="1" s="1"/>
  <c r="AJ952" i="1"/>
  <c r="AJ953" i="1"/>
  <c r="AJ954" i="1"/>
  <c r="AJ955" i="1"/>
  <c r="AL955" i="1" s="1"/>
  <c r="AJ956" i="1"/>
  <c r="AL956" i="1" s="1"/>
  <c r="AJ957" i="1"/>
  <c r="AL957" i="1" s="1"/>
  <c r="AJ958" i="1"/>
  <c r="AJ959" i="1"/>
  <c r="AJ960" i="1"/>
  <c r="AJ961" i="1"/>
  <c r="AJ962" i="1"/>
  <c r="AJ963" i="1"/>
  <c r="AJ964" i="1"/>
  <c r="AL964" i="1" s="1"/>
  <c r="AJ965" i="1"/>
  <c r="AL965" i="1" s="1"/>
  <c r="AJ966" i="1"/>
  <c r="AL966" i="1" s="1"/>
  <c r="AJ967" i="1"/>
  <c r="AJ968" i="1"/>
  <c r="AL968" i="1" s="1"/>
  <c r="AJ969" i="1"/>
  <c r="AJ970" i="1"/>
  <c r="AJ971" i="1"/>
  <c r="AL971" i="1" s="1"/>
  <c r="AJ972" i="1"/>
  <c r="AL972" i="1" s="1"/>
  <c r="AJ973" i="1"/>
  <c r="AL973" i="1" s="1"/>
  <c r="AJ974" i="1"/>
  <c r="AL974" i="1" s="1"/>
  <c r="AJ975" i="1"/>
  <c r="AJ976" i="1"/>
  <c r="AJ977" i="1"/>
  <c r="AK977" i="1" s="1"/>
  <c r="AJ978" i="1"/>
  <c r="AK978" i="1" s="1"/>
  <c r="AJ979" i="1"/>
  <c r="AK979" i="1" s="1"/>
  <c r="AJ980" i="1"/>
  <c r="AJ981" i="1"/>
  <c r="AJ982" i="1"/>
  <c r="AJ983" i="1"/>
  <c r="AJ984" i="1"/>
  <c r="AL984" i="1" s="1"/>
  <c r="AJ985" i="1"/>
  <c r="AJ986" i="1"/>
  <c r="AJ987" i="1"/>
  <c r="AK987" i="1" s="1"/>
  <c r="AJ988" i="1"/>
  <c r="AL988" i="1" s="1"/>
  <c r="AJ989" i="1"/>
  <c r="AJ990" i="1"/>
  <c r="AJ991" i="1"/>
  <c r="AL991" i="1" s="1"/>
  <c r="AJ992" i="1"/>
  <c r="AL992" i="1" s="1"/>
  <c r="AJ993" i="1"/>
  <c r="AJ994" i="1"/>
  <c r="AJ995" i="1"/>
  <c r="AL995" i="1" s="1"/>
  <c r="AJ996" i="1"/>
  <c r="AL996" i="1" s="1"/>
  <c r="AJ997" i="1"/>
  <c r="AL997" i="1" s="1"/>
  <c r="AJ998" i="1"/>
  <c r="AL998" i="1" s="1"/>
  <c r="AJ999" i="1"/>
  <c r="AJ1000" i="1"/>
  <c r="AJ1001" i="1"/>
  <c r="AJ1002" i="1"/>
  <c r="AL1002" i="1" s="1"/>
  <c r="AJ1003" i="1"/>
  <c r="AJ1004" i="1"/>
  <c r="AJ1005" i="1"/>
  <c r="AL1005" i="1" s="1"/>
  <c r="AJ1006" i="1"/>
  <c r="AJ1007" i="1"/>
  <c r="AJ1008" i="1"/>
  <c r="AJ1009" i="1"/>
  <c r="AK1009" i="1" s="1"/>
  <c r="AJ1010" i="1"/>
  <c r="AK1010" i="1" s="1"/>
  <c r="AJ1011" i="1"/>
  <c r="AJ1012" i="1"/>
  <c r="AJ1013" i="1"/>
  <c r="AJ1014" i="1"/>
  <c r="AL1014" i="1" s="1"/>
  <c r="AJ1015" i="1"/>
  <c r="AL1015" i="1" s="1"/>
  <c r="AJ1016" i="1"/>
  <c r="AL1016" i="1" s="1"/>
  <c r="AJ1017" i="1"/>
  <c r="AJ1018" i="1"/>
  <c r="AJ1019" i="1"/>
  <c r="AL1019" i="1" s="1"/>
  <c r="AJ1020" i="1"/>
  <c r="AL1020" i="1" s="1"/>
  <c r="AJ1021" i="1"/>
  <c r="AJ1022" i="1"/>
  <c r="AL1022" i="1" s="1"/>
  <c r="AJ1023" i="1"/>
  <c r="AJ1024" i="1"/>
  <c r="AJ1025" i="1"/>
  <c r="AJ1026" i="1"/>
  <c r="AK1026" i="1" s="1"/>
  <c r="AJ1027" i="1"/>
  <c r="AK1027" i="1" s="1"/>
  <c r="AJ1028" i="1"/>
  <c r="AL1028" i="1" s="1"/>
  <c r="AJ1029" i="1"/>
  <c r="AJ1030" i="1"/>
  <c r="AJ1031" i="1"/>
  <c r="AL1031" i="1" s="1"/>
  <c r="AJ1032" i="1"/>
  <c r="AL1032" i="1" s="1"/>
  <c r="AJ1033" i="1"/>
  <c r="AL1033" i="1" s="1"/>
  <c r="AJ1034" i="1"/>
  <c r="AL1034" i="1" s="1"/>
  <c r="AJ1035" i="1"/>
  <c r="AJ1036" i="1"/>
  <c r="AJ1037" i="1"/>
  <c r="AJ1038" i="1"/>
  <c r="AL1038" i="1" s="1"/>
  <c r="AJ1039" i="1"/>
  <c r="AJ1040" i="1"/>
  <c r="AL1040" i="1" s="1"/>
  <c r="AJ1041" i="1"/>
  <c r="AK1041" i="1" s="1"/>
  <c r="AJ1042" i="1"/>
  <c r="AJ1043" i="1"/>
  <c r="AJ1044" i="1"/>
  <c r="AL1044" i="1" s="1"/>
  <c r="AJ1045" i="1"/>
  <c r="AL1045" i="1" s="1"/>
  <c r="AJ1046" i="1"/>
  <c r="AJ1047" i="1"/>
  <c r="AJ1048" i="1"/>
  <c r="AJ1049" i="1"/>
  <c r="AJ1050" i="1"/>
  <c r="AJ1051" i="1"/>
  <c r="AJ1052" i="1"/>
  <c r="AJ1053" i="1"/>
  <c r="AL1053" i="1" s="1"/>
  <c r="AJ1054" i="1"/>
  <c r="AJ1055" i="1"/>
  <c r="AJ1056" i="1"/>
  <c r="AL1056" i="1" s="1"/>
  <c r="AJ1057" i="1"/>
  <c r="AK1057" i="1" s="1"/>
  <c r="AJ1058" i="1"/>
  <c r="AJ1059" i="1"/>
  <c r="AJ1060" i="1"/>
  <c r="AJ1061" i="1"/>
  <c r="AL1061" i="1" s="1"/>
  <c r="AJ1062" i="1"/>
  <c r="AL1062" i="1" s="1"/>
  <c r="AJ1063" i="1"/>
  <c r="AJ1064" i="1"/>
  <c r="AL1064" i="1" s="1"/>
  <c r="AJ1065" i="1"/>
  <c r="AL1065" i="1" s="1"/>
  <c r="AJ1066" i="1"/>
  <c r="AJ1067" i="1"/>
  <c r="AK1067" i="1" s="1"/>
  <c r="AJ1068" i="1"/>
  <c r="AJ1069" i="1"/>
  <c r="AJ1070" i="1"/>
  <c r="AJ1071" i="1"/>
  <c r="AJ1072" i="1"/>
  <c r="AK1072" i="1" s="1"/>
  <c r="AJ1073" i="1"/>
  <c r="AL1073" i="1" s="1"/>
  <c r="AJ1074" i="1"/>
  <c r="AJ1075" i="1"/>
  <c r="AJ1076" i="1"/>
  <c r="AK1076" i="1" s="1"/>
  <c r="AJ1077" i="1"/>
  <c r="AL1077" i="1" s="1"/>
  <c r="AJ1078" i="1"/>
  <c r="AK1078" i="1" s="1"/>
  <c r="AJ1079" i="1"/>
  <c r="AL1079" i="1" s="1"/>
  <c r="AJ1080" i="1"/>
  <c r="AL1080" i="1" s="1"/>
  <c r="AJ1081" i="1"/>
  <c r="AL1081" i="1" s="1"/>
  <c r="AJ1082" i="1"/>
  <c r="AL1082" i="1" s="1"/>
  <c r="AJ1083" i="1"/>
  <c r="AJ1084" i="1"/>
  <c r="AJ1085" i="1"/>
  <c r="AJ1086" i="1"/>
  <c r="AL1086" i="1" s="1"/>
  <c r="AJ1087" i="1"/>
  <c r="AJ1088" i="1"/>
  <c r="AL1088" i="1" s="1"/>
  <c r="AJ1089" i="1"/>
  <c r="AJ1090" i="1"/>
  <c r="AJ1091" i="1"/>
  <c r="AJ1092" i="1"/>
  <c r="AK1092" i="1" s="1"/>
  <c r="AJ1093" i="1"/>
  <c r="AK1093" i="1" s="1"/>
  <c r="AJ1094" i="1"/>
  <c r="AJ1095" i="1"/>
  <c r="AK1095" i="1" s="1"/>
  <c r="AJ1096" i="1"/>
  <c r="AL1096" i="1" s="1"/>
  <c r="AJ1097" i="1"/>
  <c r="AL1097" i="1" s="1"/>
  <c r="AJ1098" i="1"/>
  <c r="AL1098" i="1" s="1"/>
  <c r="AJ1099" i="1"/>
  <c r="AJ1100" i="1"/>
  <c r="AJ1101" i="1"/>
  <c r="AL1101" i="1" s="1"/>
  <c r="AJ1102" i="1"/>
  <c r="AL1102" i="1" s="1"/>
  <c r="AJ1103" i="1"/>
  <c r="AL1103" i="1" s="1"/>
  <c r="AJ1104" i="1"/>
  <c r="AJ1105" i="1"/>
  <c r="AJ1106" i="1"/>
  <c r="AL1106" i="1" s="1"/>
  <c r="AJ1107" i="1"/>
  <c r="AJ1108" i="1"/>
  <c r="AL1108" i="1" s="1"/>
  <c r="AJ1109" i="1"/>
  <c r="AJ1110" i="1"/>
  <c r="AK1110" i="1" s="1"/>
  <c r="AJ1111" i="1"/>
  <c r="AJ1112" i="1"/>
  <c r="AL1112" i="1" s="1"/>
  <c r="AJ1113" i="1"/>
  <c r="AL1113" i="1" s="1"/>
  <c r="AJ1114" i="1"/>
  <c r="AJ1115" i="1"/>
  <c r="AJ1116" i="1"/>
  <c r="AK1116" i="1" s="1"/>
  <c r="AJ1117" i="1"/>
  <c r="AK1117" i="1" s="1"/>
  <c r="AJ1118" i="1"/>
  <c r="AK1118" i="1" s="1"/>
  <c r="AJ1119" i="1"/>
  <c r="AL1119" i="1" s="1"/>
  <c r="AJ1120" i="1"/>
  <c r="AL1120" i="1" s="1"/>
  <c r="AJ1121" i="1"/>
  <c r="AL1121" i="1" s="1"/>
  <c r="AJ1122" i="1"/>
  <c r="AL1122" i="1" s="1"/>
  <c r="AJ1123" i="1"/>
  <c r="AJ1124" i="1"/>
  <c r="AJ1125" i="1"/>
  <c r="AL1125" i="1" s="1"/>
  <c r="AJ1126" i="1"/>
  <c r="AK1126" i="1" s="1"/>
  <c r="AJ1127" i="1"/>
  <c r="AJ1128" i="1"/>
  <c r="AL1128" i="1" s="1"/>
  <c r="AJ1129" i="1"/>
  <c r="AJ1130" i="1"/>
  <c r="AJ1131" i="1"/>
  <c r="AL1131" i="1" s="1"/>
  <c r="AJ1132" i="1"/>
  <c r="AL1132" i="1" s="1"/>
  <c r="AJ1133" i="1"/>
  <c r="AJ1134" i="1"/>
  <c r="AK1134" i="1" s="1"/>
  <c r="AJ1135" i="1"/>
  <c r="AL1135" i="1" s="1"/>
  <c r="AJ1136" i="1"/>
  <c r="AJ1137" i="1"/>
  <c r="AK1137" i="1" s="1"/>
  <c r="AJ1138" i="1"/>
  <c r="AL1138" i="1" s="1"/>
  <c r="AJ1139" i="1"/>
  <c r="AL1139" i="1" s="1"/>
  <c r="AJ1140" i="1"/>
  <c r="AL1140" i="1" s="1"/>
  <c r="AJ1141" i="1"/>
  <c r="AJ1142" i="1"/>
  <c r="AJ1143" i="1"/>
  <c r="AL1143" i="1" s="1"/>
  <c r="AJ1144" i="1"/>
  <c r="AJ1145" i="1"/>
  <c r="AJ1146" i="1"/>
  <c r="AL1146" i="1" s="1"/>
  <c r="AJ1147" i="1"/>
  <c r="AK1147" i="1" s="1"/>
  <c r="AJ1148" i="1"/>
  <c r="AK1148" i="1" s="1"/>
  <c r="AJ1149" i="1"/>
  <c r="AJ1150" i="1"/>
  <c r="AJ1151" i="1"/>
  <c r="AK1151" i="1" s="1"/>
  <c r="AJ1152" i="1"/>
  <c r="AL1152" i="1" s="1"/>
  <c r="AJ1153" i="1"/>
  <c r="AL1153" i="1" s="1"/>
  <c r="AJ1154" i="1"/>
  <c r="AL1154" i="1" s="1"/>
  <c r="AJ1155" i="1"/>
  <c r="AL1155" i="1" s="1"/>
  <c r="AJ1156" i="1"/>
  <c r="AL1156" i="1" s="1"/>
  <c r="AJ1157" i="1"/>
  <c r="AJ1158" i="1"/>
  <c r="AJ1159" i="1"/>
  <c r="AJ1160" i="1"/>
  <c r="AJ1161" i="1"/>
  <c r="AL1161" i="1" s="1"/>
  <c r="AJ1162" i="1"/>
  <c r="AL1162" i="1" s="1"/>
  <c r="AJ1163" i="1"/>
  <c r="AJ1164" i="1"/>
  <c r="AL1164" i="1" s="1"/>
  <c r="AJ1165" i="1"/>
  <c r="AJ1166" i="1"/>
  <c r="AL1166" i="1" s="1"/>
  <c r="AJ1167" i="1"/>
  <c r="AJ1168" i="1"/>
  <c r="AL1168" i="1" s="1"/>
  <c r="AJ1169" i="1"/>
  <c r="AJ1170" i="1"/>
  <c r="AJ1171" i="1"/>
  <c r="AL1171" i="1" s="1"/>
  <c r="AJ1172" i="1"/>
  <c r="AL1172" i="1" s="1"/>
  <c r="AJ1173" i="1"/>
  <c r="AK1173" i="1" s="1"/>
  <c r="AJ1174" i="1"/>
  <c r="AK1174" i="1" s="1"/>
  <c r="AJ1175" i="1"/>
  <c r="AK1175" i="1" s="1"/>
  <c r="AJ1176" i="1"/>
  <c r="AL1176" i="1" s="1"/>
  <c r="AJ1177" i="1"/>
  <c r="AJ1178" i="1"/>
  <c r="AL1178" i="1" s="1"/>
  <c r="AJ1179" i="1"/>
  <c r="AL1179" i="1" s="1"/>
  <c r="AJ1180" i="1"/>
  <c r="AK1180" i="1" s="1"/>
  <c r="AJ1181" i="1"/>
  <c r="AJ1182" i="1"/>
  <c r="AL1182" i="1" s="1"/>
  <c r="AJ1183" i="1"/>
  <c r="AJ1184" i="1"/>
  <c r="AJ1185" i="1"/>
  <c r="AJ1186" i="1"/>
  <c r="AL1186" i="1" s="1"/>
  <c r="AJ1187" i="1"/>
  <c r="AJ1188" i="1"/>
  <c r="AL1188" i="1" s="1"/>
  <c r="AJ1189" i="1"/>
  <c r="AL1189" i="1" s="1"/>
  <c r="AJ1190" i="1"/>
  <c r="AJ1191" i="1"/>
  <c r="AK1191" i="1" s="1"/>
  <c r="AJ1192" i="1"/>
  <c r="AJ1193" i="1"/>
  <c r="AK1193" i="1" s="1"/>
  <c r="AJ1194" i="1"/>
  <c r="AK1194" i="1" s="1"/>
  <c r="AJ1195" i="1"/>
  <c r="AJ1196" i="1"/>
  <c r="AL1196" i="1" s="1"/>
  <c r="AJ1197" i="1"/>
  <c r="AJ1198" i="1"/>
  <c r="AK1198" i="1" s="1"/>
  <c r="AJ1199" i="1"/>
  <c r="AL1199" i="1" s="1"/>
  <c r="AJ1200" i="1"/>
  <c r="AL1200" i="1" s="1"/>
  <c r="AJ1201" i="1"/>
  <c r="AL1201" i="1" s="1"/>
  <c r="AJ1202" i="1"/>
  <c r="AJ1203" i="1"/>
  <c r="AJ1204" i="1"/>
  <c r="AL1204" i="1" s="1"/>
  <c r="AJ1205" i="1"/>
  <c r="AL1205" i="1" s="1"/>
  <c r="AJ1206" i="1"/>
  <c r="AJ1207" i="1"/>
  <c r="AJ1208" i="1"/>
  <c r="AL1208" i="1" s="1"/>
  <c r="AJ1209" i="1"/>
  <c r="AJ1210" i="1"/>
  <c r="AK1210" i="1" s="1"/>
  <c r="AJ1211" i="1"/>
  <c r="AJ1212" i="1"/>
  <c r="AL1212" i="1" s="1"/>
  <c r="AJ1213" i="1"/>
  <c r="AL1213" i="1" s="1"/>
  <c r="AJ1214" i="1"/>
  <c r="AL1214" i="1" s="1"/>
  <c r="AJ1215" i="1"/>
  <c r="AJ1216" i="1"/>
  <c r="AK1216" i="1" s="1"/>
  <c r="AJ1217" i="1"/>
  <c r="AL1217" i="1" s="1"/>
  <c r="AJ1218" i="1"/>
  <c r="AL1218" i="1" s="1"/>
  <c r="AJ1219" i="1"/>
  <c r="AL1219" i="1" s="1"/>
  <c r="AJ1220" i="1"/>
  <c r="AJ1221" i="1"/>
  <c r="AJ1222" i="1"/>
  <c r="AJ1223" i="1"/>
  <c r="AL1223" i="1" s="1"/>
  <c r="AJ1224" i="1"/>
  <c r="AJ1225" i="1"/>
  <c r="AK1225" i="1" s="1"/>
  <c r="AJ1226" i="1"/>
  <c r="AK1226" i="1" s="1"/>
  <c r="AJ1227" i="1"/>
  <c r="AK1227" i="1" s="1"/>
  <c r="AJ1228" i="1"/>
  <c r="AL1228" i="1" s="1"/>
  <c r="AJ1229" i="1"/>
  <c r="AL1229" i="1" s="1"/>
  <c r="AJ1230" i="1"/>
  <c r="AL1230" i="1" s="1"/>
  <c r="AJ1231" i="1"/>
  <c r="AL1231" i="1" s="1"/>
  <c r="AJ1232" i="1"/>
  <c r="AJ1233" i="1"/>
  <c r="AL1233" i="1" s="1"/>
  <c r="AJ1234" i="1"/>
  <c r="AK1234" i="1" s="1"/>
  <c r="AJ1235" i="1"/>
  <c r="AJ1236" i="1"/>
  <c r="AL1236" i="1" s="1"/>
  <c r="AJ1237" i="1"/>
  <c r="AJ1238" i="1"/>
  <c r="AL1238" i="1" s="1"/>
  <c r="AJ1239" i="1"/>
  <c r="AJ1240" i="1"/>
  <c r="AL1240" i="1" s="1"/>
  <c r="AJ1241" i="1"/>
  <c r="AJ1242" i="1"/>
  <c r="AL1242" i="1" s="1"/>
  <c r="AJ1243" i="1"/>
  <c r="AJ1244" i="1"/>
  <c r="AL1244" i="1" s="1"/>
  <c r="AJ1245" i="1"/>
  <c r="AJ1246" i="1"/>
  <c r="AJ1247" i="1"/>
  <c r="AJ1248" i="1"/>
  <c r="AJ1249" i="1"/>
  <c r="AJ1250" i="1"/>
  <c r="AJ1251" i="1"/>
  <c r="AJ1252" i="1"/>
  <c r="AL1252" i="1" s="1"/>
  <c r="AJ1253" i="1"/>
  <c r="AJ1254" i="1"/>
  <c r="AL1254" i="1" s="1"/>
  <c r="AJ1255" i="1"/>
  <c r="AJ1256" i="1"/>
  <c r="AK1256" i="1" s="1"/>
  <c r="AJ1257" i="1"/>
  <c r="AL1257" i="1" s="1"/>
  <c r="AJ1258" i="1"/>
  <c r="AJ1259" i="1"/>
  <c r="AL1259" i="1" s="1"/>
  <c r="AJ1260" i="1"/>
  <c r="AL1260" i="1" s="1"/>
  <c r="AJ1261" i="1"/>
  <c r="AL1261" i="1" s="1"/>
  <c r="AJ1262" i="1"/>
  <c r="AL1262" i="1" s="1"/>
  <c r="AJ1263" i="1"/>
  <c r="AL1263" i="1" s="1"/>
  <c r="AJ1264" i="1"/>
  <c r="AJ1265" i="1"/>
  <c r="AJ1266" i="1"/>
  <c r="AJ1267" i="1"/>
  <c r="AJ1268" i="1"/>
  <c r="AL1268" i="1" s="1"/>
  <c r="AJ1269" i="1"/>
  <c r="AJ1270" i="1"/>
  <c r="AJ1271" i="1"/>
  <c r="AL1271" i="1" s="1"/>
  <c r="AJ1272" i="1"/>
  <c r="AK1272" i="1" s="1"/>
  <c r="AJ1273" i="1"/>
  <c r="AK1273" i="1" s="1"/>
  <c r="AJ1274" i="1"/>
  <c r="AJ1275" i="1"/>
  <c r="AL1275" i="1" s="1"/>
  <c r="AJ1276" i="1"/>
  <c r="AJ1277" i="1"/>
  <c r="AK1277" i="1" s="1"/>
  <c r="AJ1278" i="1"/>
  <c r="AL1278" i="1" s="1"/>
  <c r="AJ1279" i="1"/>
  <c r="AL1279" i="1" s="1"/>
  <c r="AJ1280" i="1"/>
  <c r="AL1280" i="1" s="1"/>
  <c r="AJ1281" i="1"/>
  <c r="AL1281" i="1" s="1"/>
  <c r="AJ1282" i="1"/>
  <c r="AJ1283" i="1"/>
  <c r="AJ1284" i="1"/>
  <c r="AJ1285" i="1"/>
  <c r="AL1285" i="1" s="1"/>
  <c r="AJ1286" i="1"/>
  <c r="AL1286" i="1" s="1"/>
  <c r="AJ1287" i="1"/>
  <c r="AJ1288" i="1"/>
  <c r="AL1288" i="1" s="1"/>
  <c r="AJ1289" i="1"/>
  <c r="AJ1290" i="1"/>
  <c r="AL1290" i="1" s="1"/>
  <c r="AJ1291" i="1"/>
  <c r="AJ1292" i="1"/>
  <c r="AJ1293" i="1"/>
  <c r="AL1293" i="1" s="1"/>
  <c r="AJ1294" i="1"/>
  <c r="AK1294" i="1" s="1"/>
  <c r="AJ1295" i="1"/>
  <c r="AJ1296" i="1"/>
  <c r="AK1296" i="1" s="1"/>
  <c r="AJ1297" i="1"/>
  <c r="AJ1298" i="1"/>
  <c r="AJ1299" i="1"/>
  <c r="AJ1300" i="1"/>
  <c r="AL1300" i="1" s="1"/>
  <c r="AJ1301" i="1"/>
  <c r="AL1301" i="1" s="1"/>
  <c r="AJ1302" i="1"/>
  <c r="AL1302" i="1" s="1"/>
  <c r="AJ1303" i="1"/>
  <c r="AJ1304" i="1"/>
  <c r="AL1304" i="1" s="1"/>
  <c r="AJ1305" i="1"/>
  <c r="AJ1306" i="1"/>
  <c r="AK1306" i="1" s="1"/>
  <c r="AJ1307" i="1"/>
  <c r="AK1307" i="1" s="1"/>
  <c r="AJ1308" i="1"/>
  <c r="AL1308" i="1" s="1"/>
  <c r="AJ1309" i="1"/>
  <c r="AJ1310" i="1"/>
  <c r="AJ1311" i="1"/>
  <c r="AJ1312" i="1"/>
  <c r="AL1312" i="1" s="1"/>
  <c r="AJ1313" i="1"/>
  <c r="AJ1314" i="1"/>
  <c r="AK1314" i="1" s="1"/>
  <c r="AJ1315" i="1"/>
  <c r="AL1315" i="1" s="1"/>
  <c r="AJ1316" i="1"/>
  <c r="AJ1317" i="1"/>
  <c r="AL1317" i="1" s="1"/>
  <c r="AJ1318" i="1"/>
  <c r="AL1318" i="1" s="1"/>
  <c r="AJ1319" i="1"/>
  <c r="AL1319" i="1" s="1"/>
  <c r="AJ1320" i="1"/>
  <c r="AL1320" i="1" s="1"/>
  <c r="AJ1321" i="1"/>
  <c r="AJ1322" i="1"/>
  <c r="AJ1323" i="1"/>
  <c r="AJ1324" i="1"/>
  <c r="AJ1325" i="1"/>
  <c r="AL1325" i="1" s="1"/>
  <c r="AJ1326" i="1"/>
  <c r="AK1326" i="1" s="1"/>
  <c r="AJ1327" i="1"/>
  <c r="AK1327" i="1" s="1"/>
  <c r="AJ1328" i="1"/>
  <c r="AL1328" i="1" s="1"/>
  <c r="AJ1329" i="1"/>
  <c r="AJ1330" i="1"/>
  <c r="AL1330" i="1" s="1"/>
  <c r="AJ1331" i="1"/>
  <c r="AJ1332" i="1"/>
  <c r="AL1332" i="1" s="1"/>
  <c r="AJ1333" i="1"/>
  <c r="AL1333" i="1" s="1"/>
  <c r="AJ1334" i="1"/>
  <c r="AL1334" i="1" s="1"/>
  <c r="AJ1335" i="1"/>
  <c r="AJ1336" i="1"/>
  <c r="AK1336" i="1" s="1"/>
  <c r="AJ1337" i="1"/>
  <c r="AJ1338" i="1"/>
  <c r="AL1338" i="1" s="1"/>
  <c r="AJ1339" i="1"/>
  <c r="AJ1340" i="1"/>
  <c r="AJ1341" i="1"/>
  <c r="AJ1342" i="1"/>
  <c r="AL1342" i="1" s="1"/>
  <c r="AJ1343" i="1"/>
  <c r="AL1343" i="1" s="1"/>
  <c r="AJ1344" i="1"/>
  <c r="AL1344" i="1" s="1"/>
  <c r="AJ1345" i="1"/>
  <c r="AJ1346" i="1"/>
  <c r="AJ1347" i="1"/>
  <c r="AK1347" i="1" s="1"/>
  <c r="AJ1348" i="1"/>
  <c r="AJ1349" i="1"/>
  <c r="AJ1350" i="1"/>
  <c r="AJ1351" i="1"/>
  <c r="AL1351" i="1" s="1"/>
  <c r="AJ1352" i="1"/>
  <c r="AL1352" i="1" s="1"/>
  <c r="AJ1353" i="1"/>
  <c r="AL1353" i="1" s="1"/>
  <c r="AJ1354" i="1"/>
  <c r="AJ1355" i="1"/>
  <c r="AJ1356" i="1"/>
  <c r="AL1356" i="1" s="1"/>
  <c r="AJ1357" i="1"/>
  <c r="AJ1358" i="1"/>
  <c r="AJ1359" i="1"/>
  <c r="AJ1360" i="1"/>
  <c r="AL1360" i="1" s="1"/>
  <c r="AJ1361" i="1"/>
  <c r="AL1361" i="1" s="1"/>
  <c r="AJ1362" i="1"/>
  <c r="AL1362" i="1" s="1"/>
  <c r="AJ1363" i="1"/>
  <c r="AJ1364" i="1"/>
  <c r="AL1364" i="1" s="1"/>
  <c r="AJ1365" i="1"/>
  <c r="AL1365" i="1" s="1"/>
  <c r="AJ1366" i="1"/>
  <c r="AL1366" i="1" s="1"/>
  <c r="AJ1367" i="1"/>
  <c r="AJ1368" i="1"/>
  <c r="AL1368" i="1" s="1"/>
  <c r="AJ1369" i="1"/>
  <c r="AJ1370" i="1"/>
  <c r="AJ1371" i="1"/>
  <c r="AJ1372" i="1"/>
  <c r="AK1372" i="1" s="1"/>
  <c r="AJ1373" i="1"/>
  <c r="AL1373" i="1" s="1"/>
  <c r="AJ1374" i="1"/>
  <c r="AJ1375" i="1"/>
  <c r="AL1375" i="1" s="1"/>
  <c r="AJ1376" i="1"/>
  <c r="AL1376" i="1" s="1"/>
  <c r="AJ1377" i="1"/>
  <c r="AL1377" i="1" s="1"/>
  <c r="AJ1378" i="1"/>
  <c r="AL1378" i="1" s="1"/>
  <c r="AJ1379" i="1"/>
  <c r="AJ1380" i="1"/>
  <c r="AJ1381" i="1"/>
  <c r="AJ1382" i="1"/>
  <c r="AK1382" i="1" s="1"/>
  <c r="AJ1383" i="1"/>
  <c r="AJ1384" i="1"/>
  <c r="AL1384" i="1" s="1"/>
  <c r="AJ1385" i="1"/>
  <c r="AJ1386" i="1"/>
  <c r="AL1386" i="1" s="1"/>
  <c r="AJ1387" i="1"/>
  <c r="AK1387" i="1" s="1"/>
  <c r="AJ1388" i="1"/>
  <c r="AL1388" i="1" s="1"/>
  <c r="AJ1389" i="1"/>
  <c r="AK1389" i="1" s="1"/>
  <c r="AJ1390" i="1"/>
  <c r="AJ1391" i="1"/>
  <c r="AL1391" i="1" s="1"/>
  <c r="AJ1392" i="1"/>
  <c r="AL1392" i="1" s="1"/>
  <c r="AJ1393" i="1"/>
  <c r="AL1393" i="1" s="1"/>
  <c r="AJ1394" i="1"/>
  <c r="AJ1395" i="1"/>
  <c r="AJ1396" i="1"/>
  <c r="AL1396" i="1" s="1"/>
  <c r="AJ1397" i="1"/>
  <c r="AL1397" i="1" s="1"/>
  <c r="AJ1398" i="1"/>
  <c r="AJ1399" i="1"/>
  <c r="AJ1400" i="1"/>
  <c r="AJ1401" i="1"/>
  <c r="AL1401" i="1" s="1"/>
  <c r="AJ1402" i="1"/>
  <c r="AJ1403" i="1"/>
  <c r="AJ1404" i="1"/>
  <c r="AL1404" i="1" s="1"/>
  <c r="AJ1405" i="1"/>
  <c r="AL1405" i="1" s="1"/>
  <c r="AJ1406" i="1"/>
  <c r="AK1406" i="1" s="1"/>
  <c r="AJ1407" i="1"/>
  <c r="AK1407" i="1" s="1"/>
  <c r="AJ1408" i="1"/>
  <c r="AJ1409" i="1"/>
  <c r="AJ1410" i="1"/>
  <c r="AJ1411" i="1"/>
  <c r="AK1411" i="1" s="1"/>
  <c r="AJ1412" i="1"/>
  <c r="AJ1413" i="1"/>
  <c r="AJ1414" i="1"/>
  <c r="AJ1415" i="1"/>
  <c r="AL1415" i="1" s="1"/>
  <c r="AJ1416" i="1"/>
  <c r="AL1416" i="1" s="1"/>
  <c r="AJ1417" i="1"/>
  <c r="AJ1418" i="1"/>
  <c r="AJ1419" i="1"/>
  <c r="AJ1420" i="1"/>
  <c r="AL1420" i="1" s="1"/>
  <c r="AJ1421" i="1"/>
  <c r="AJ1422" i="1"/>
  <c r="AL1422" i="1" s="1"/>
  <c r="AJ1423" i="1"/>
  <c r="AJ1424" i="1"/>
  <c r="AJ1425" i="1"/>
  <c r="AJ1426" i="1"/>
  <c r="AL1426" i="1" s="1"/>
  <c r="AJ1427" i="1"/>
  <c r="AK1427" i="1" s="1"/>
  <c r="AJ1428" i="1"/>
  <c r="AJ1429" i="1"/>
  <c r="AJ1430" i="1"/>
  <c r="AJ1431" i="1"/>
  <c r="AL1431" i="1" s="1"/>
  <c r="AJ1432" i="1"/>
  <c r="AL1432" i="1" s="1"/>
  <c r="AJ1433" i="1"/>
  <c r="AL1433" i="1" s="1"/>
  <c r="AJ1434" i="1"/>
  <c r="AL1434" i="1" s="1"/>
  <c r="AJ1435" i="1"/>
  <c r="AL1435" i="1" s="1"/>
  <c r="AJ1436" i="1"/>
  <c r="AL1436" i="1" s="1"/>
  <c r="AJ1437" i="1"/>
  <c r="AJ1438" i="1"/>
  <c r="AL1438" i="1" s="1"/>
  <c r="AJ1439" i="1"/>
  <c r="AK1439" i="1" s="1"/>
  <c r="AJ1440" i="1"/>
  <c r="AL1440" i="1" s="1"/>
  <c r="AJ1441" i="1"/>
  <c r="AL1441" i="1" s="1"/>
  <c r="AJ1442" i="1"/>
  <c r="AK1442" i="1" s="1"/>
  <c r="AJ1443" i="1"/>
  <c r="AJ1444" i="1"/>
  <c r="AJ1445" i="1"/>
  <c r="AL1445" i="1" s="1"/>
  <c r="AJ1446" i="1"/>
  <c r="AJ1447" i="1"/>
  <c r="AJ1448" i="1"/>
  <c r="AJ1449" i="1"/>
  <c r="AJ1450" i="1"/>
  <c r="AJ1451" i="1"/>
  <c r="AL1451" i="1" s="1"/>
  <c r="AJ1452" i="1"/>
  <c r="AJ1453" i="1"/>
  <c r="AL1453" i="1" s="1"/>
  <c r="AJ1454" i="1"/>
  <c r="AL1454" i="1" s="1"/>
  <c r="AJ1455" i="1"/>
  <c r="AJ1456" i="1"/>
  <c r="AJ1457" i="1"/>
  <c r="AL1457" i="1" s="1"/>
  <c r="AJ1458" i="1"/>
  <c r="AL1458" i="1" s="1"/>
  <c r="AJ1459" i="1"/>
  <c r="AL1459" i="1" s="1"/>
  <c r="AJ1460" i="1"/>
  <c r="AJ1461" i="1"/>
  <c r="AL1461" i="1" s="1"/>
  <c r="AJ1462" i="1"/>
  <c r="AK1462" i="1" s="1"/>
  <c r="AJ1463" i="1"/>
  <c r="AK1463" i="1" s="1"/>
  <c r="AJ1464" i="1"/>
  <c r="AJ1465" i="1"/>
  <c r="AL1465" i="1" s="1"/>
  <c r="AJ1466" i="1"/>
  <c r="AJ1467" i="1"/>
  <c r="AJ1468" i="1"/>
  <c r="AL1468" i="1" s="1"/>
  <c r="AJ1469" i="1"/>
  <c r="AJ1470" i="1"/>
  <c r="AJ1471" i="1"/>
  <c r="AJ1472" i="1"/>
  <c r="AL1472" i="1" s="1"/>
  <c r="AJ1473" i="1"/>
  <c r="AL1473" i="1" s="1"/>
  <c r="AJ1474" i="1"/>
  <c r="AL1474" i="1" s="1"/>
  <c r="AJ1475" i="1"/>
  <c r="AJ1476" i="1"/>
  <c r="AL1476" i="1" s="1"/>
  <c r="AJ1477" i="1"/>
  <c r="AL1477" i="1" s="1"/>
  <c r="AJ1478" i="1"/>
  <c r="AL1478" i="1" s="1"/>
  <c r="AJ1479" i="1"/>
  <c r="AL1479" i="1" s="1"/>
  <c r="AJ1480" i="1"/>
  <c r="AL1480" i="1" s="1"/>
  <c r="AJ1481" i="1"/>
  <c r="AK1481" i="1" s="1"/>
  <c r="AJ1482" i="1"/>
  <c r="AK1482" i="1" s="1"/>
  <c r="AJ1483" i="1"/>
  <c r="AJ1484" i="1"/>
  <c r="AJ1485" i="1"/>
  <c r="AJ1486" i="1"/>
  <c r="AL1486" i="1" s="1"/>
  <c r="AJ1487" i="1"/>
  <c r="AK1487" i="1" s="1"/>
  <c r="AJ1488" i="1"/>
  <c r="AL1488" i="1" s="1"/>
  <c r="AJ1489" i="1"/>
  <c r="AL1489" i="1" s="1"/>
  <c r="AJ1490" i="1"/>
  <c r="AL1490" i="1" s="1"/>
  <c r="AJ1491" i="1"/>
  <c r="AJ1492" i="1"/>
  <c r="AJ1493" i="1"/>
  <c r="AJ1494" i="1"/>
  <c r="AJ1495" i="1"/>
  <c r="AK1495" i="1" s="1"/>
  <c r="AJ1496" i="1"/>
  <c r="AK1496" i="1" s="1"/>
  <c r="AJ1497" i="1"/>
  <c r="AJ1498" i="1"/>
  <c r="AL1498" i="1" s="1"/>
  <c r="AJ1499" i="1"/>
  <c r="AL1499" i="1" s="1"/>
  <c r="AJ1500" i="1"/>
  <c r="AL1500" i="1" s="1"/>
  <c r="AJ1501" i="1"/>
  <c r="AJ1502" i="1"/>
  <c r="AL1502" i="1" s="1"/>
  <c r="AJ1503" i="1"/>
  <c r="AJ1504" i="1"/>
  <c r="AL1504" i="1" s="1"/>
  <c r="AJ1505" i="1"/>
  <c r="AJ1506" i="1"/>
  <c r="AK1506" i="1" s="1"/>
  <c r="AJ1507" i="1"/>
  <c r="AK1507" i="1" s="1"/>
  <c r="AJ1508" i="1"/>
  <c r="AL1508" i="1" s="1"/>
  <c r="AJ1509" i="1"/>
  <c r="AJ1510" i="1"/>
  <c r="AJ1511" i="1"/>
  <c r="AL1511" i="1" s="1"/>
  <c r="AJ1512" i="1"/>
  <c r="AL1512" i="1" s="1"/>
  <c r="AJ1513" i="1"/>
  <c r="AJ1514" i="1"/>
  <c r="AJ1515" i="1"/>
  <c r="AL1515" i="1" s="1"/>
  <c r="AJ1516" i="1"/>
  <c r="AL1516" i="1" s="1"/>
  <c r="AJ1517" i="1"/>
  <c r="AL1517" i="1" s="1"/>
  <c r="AJ1518" i="1"/>
  <c r="AJ1519" i="1"/>
  <c r="AJ1520" i="1"/>
  <c r="AL1520" i="1" s="1"/>
  <c r="AJ1521" i="1"/>
  <c r="AJ1522" i="1"/>
  <c r="AL1522" i="1" s="1"/>
  <c r="AJ1523" i="1"/>
  <c r="AJ1524" i="1"/>
  <c r="AL1524" i="1" s="1"/>
  <c r="AJ1525" i="1"/>
  <c r="AL1525" i="1" s="1"/>
  <c r="AJ1526" i="1"/>
  <c r="AJ1527" i="1"/>
  <c r="AJ1528" i="1"/>
  <c r="AJ1529" i="1"/>
  <c r="AJ1530" i="1"/>
  <c r="AL1530" i="1" s="1"/>
  <c r="AJ1531" i="1"/>
  <c r="AK1531" i="1" s="1"/>
  <c r="AJ1532" i="1"/>
  <c r="AL1532" i="1" s="1"/>
  <c r="AJ1533" i="1"/>
  <c r="AL1533" i="1" s="1"/>
  <c r="AJ1534" i="1"/>
  <c r="AL1534" i="1" s="1"/>
  <c r="AJ1535" i="1"/>
  <c r="AJ1536" i="1"/>
  <c r="AJ1537" i="1"/>
  <c r="AK1537" i="1" s="1"/>
  <c r="AJ1538" i="1"/>
  <c r="AK1538" i="1" s="1"/>
  <c r="AJ1539" i="1"/>
  <c r="AK1539" i="1" s="1"/>
  <c r="AJ1540" i="1"/>
  <c r="AJ1541" i="1"/>
  <c r="AL1541" i="1" s="1"/>
  <c r="AJ1542" i="1"/>
  <c r="AJ1543" i="1"/>
  <c r="AJ1544" i="1"/>
  <c r="AL1544" i="1" s="1"/>
  <c r="AJ1545" i="1"/>
  <c r="AL1545" i="1" s="1"/>
  <c r="AJ1546" i="1"/>
  <c r="AJ1547" i="1"/>
  <c r="AJ1548" i="1"/>
  <c r="AK1548" i="1" s="1"/>
  <c r="AJ1549" i="1"/>
  <c r="AJ1550" i="1"/>
  <c r="AJ1551" i="1"/>
  <c r="AJ1552" i="1"/>
  <c r="AL1552" i="1" s="1"/>
  <c r="AJ1553" i="1"/>
  <c r="AL1553" i="1" s="1"/>
  <c r="AJ1554" i="1"/>
  <c r="AL1554" i="1" s="1"/>
  <c r="AJ1555" i="1"/>
  <c r="AJ1556" i="1"/>
  <c r="AL1556" i="1" s="1"/>
  <c r="AJ1557" i="1"/>
  <c r="AK1557" i="1" s="1"/>
  <c r="AJ1558" i="1"/>
  <c r="AJ1559" i="1"/>
  <c r="AL1559" i="1" s="1"/>
  <c r="AJ1560" i="1"/>
  <c r="AL1560" i="1" s="1"/>
  <c r="AJ1561" i="1"/>
  <c r="AL1561" i="1" s="1"/>
  <c r="AJ1562" i="1"/>
  <c r="AJ1563" i="1"/>
  <c r="AJ1564" i="1"/>
  <c r="AJ1565" i="1"/>
  <c r="AL1565" i="1" s="1"/>
  <c r="AJ1566" i="1"/>
  <c r="AJ1567" i="1"/>
  <c r="AK1567" i="1" s="1"/>
  <c r="AJ1568" i="1"/>
  <c r="AK1568" i="1" s="1"/>
  <c r="AJ1569" i="1"/>
  <c r="AJ1570" i="1"/>
  <c r="AK1570" i="1" s="1"/>
  <c r="AJ1571" i="1"/>
  <c r="AK1571" i="1" s="1"/>
  <c r="AJ1572" i="1"/>
  <c r="AL1572" i="1" s="1"/>
  <c r="AJ1573" i="1"/>
  <c r="AL1573" i="1" s="1"/>
  <c r="AJ1574" i="1"/>
  <c r="AL1574" i="1" s="1"/>
  <c r="AJ1575" i="1"/>
  <c r="AJ1576" i="1"/>
  <c r="AL1576" i="1" s="1"/>
  <c r="AJ1577" i="1"/>
  <c r="AJ1578" i="1"/>
  <c r="AL1578" i="1" s="1"/>
  <c r="AJ1579" i="1"/>
  <c r="AJ1580" i="1"/>
  <c r="AK1580" i="1" s="1"/>
  <c r="AJ1581" i="1"/>
  <c r="AL1581" i="1" s="1"/>
  <c r="AJ1582" i="1"/>
  <c r="AL1582" i="1" s="1"/>
  <c r="AJ1583" i="1"/>
  <c r="AJ1584" i="1"/>
  <c r="AL1584" i="1" s="1"/>
  <c r="AJ1585" i="1"/>
  <c r="AL1585" i="1" s="1"/>
  <c r="AJ1586" i="1"/>
  <c r="AJ1587" i="1"/>
  <c r="AJ1588" i="1"/>
  <c r="AL1588" i="1" s="1"/>
  <c r="AJ1589" i="1"/>
  <c r="AK1589" i="1" s="1"/>
  <c r="AJ1590" i="1"/>
  <c r="AJ1591" i="1"/>
  <c r="AJ1592" i="1"/>
  <c r="AK1592" i="1" s="1"/>
  <c r="AJ1593" i="1"/>
  <c r="AJ1594" i="1"/>
  <c r="AJ1595" i="1"/>
  <c r="AL1595" i="1" s="1"/>
  <c r="AJ1596" i="1"/>
  <c r="AL1596" i="1" s="1"/>
  <c r="AJ1597" i="1"/>
  <c r="AL1597" i="1" s="1"/>
  <c r="AJ1598" i="1"/>
  <c r="AL1598" i="1" s="1"/>
  <c r="AJ1599" i="1"/>
  <c r="AL1599" i="1" s="1"/>
  <c r="AJ1600" i="1"/>
  <c r="AL1600" i="1" s="1"/>
  <c r="AJ1601" i="1"/>
  <c r="AK1601" i="1" s="1"/>
  <c r="AJ1602" i="1"/>
  <c r="AJ1603" i="1"/>
  <c r="AJ1604" i="1"/>
  <c r="AL1604" i="1" s="1"/>
  <c r="AJ1605" i="1"/>
  <c r="AJ1606" i="1"/>
  <c r="AJ1607" i="1"/>
  <c r="AJ1608" i="1"/>
  <c r="AJ1609" i="1"/>
  <c r="AJ1610" i="1"/>
  <c r="AJ1611" i="1"/>
  <c r="AJ1612" i="1"/>
  <c r="AJ1613" i="1"/>
  <c r="AL1613" i="1" s="1"/>
  <c r="AJ1614" i="1"/>
  <c r="AL1614" i="1" s="1"/>
  <c r="AJ1615" i="1"/>
  <c r="AL1615" i="1" s="1"/>
  <c r="AJ1616" i="1"/>
  <c r="AJ1617" i="1"/>
  <c r="AJ1618" i="1"/>
  <c r="AL1618" i="1" s="1"/>
  <c r="AJ1619" i="1"/>
  <c r="AJ1620" i="1"/>
  <c r="AJ1621" i="1"/>
  <c r="AL1621" i="1" s="1"/>
  <c r="AJ1622" i="1"/>
  <c r="AL1622" i="1" s="1"/>
  <c r="AJ1623" i="1"/>
  <c r="AJ1624" i="1"/>
  <c r="AJ1625" i="1"/>
  <c r="AL1625" i="1" s="1"/>
  <c r="AJ1626" i="1"/>
  <c r="AL1626" i="1" s="1"/>
  <c r="AJ1627" i="1"/>
  <c r="AJ1628" i="1"/>
  <c r="AL1628" i="1" s="1"/>
  <c r="AJ1629" i="1"/>
  <c r="AJ1630" i="1"/>
  <c r="AJ1631" i="1"/>
  <c r="AJ1632" i="1"/>
  <c r="AK1632" i="1" s="1"/>
  <c r="AJ1633" i="1"/>
  <c r="AL1633" i="1" s="1"/>
  <c r="AJ1634" i="1"/>
  <c r="AL1634" i="1" s="1"/>
  <c r="AJ1635" i="1"/>
  <c r="AL1635" i="1" s="1"/>
  <c r="AJ1636" i="1"/>
  <c r="AJ1637" i="1"/>
  <c r="AL1637" i="1" s="1"/>
  <c r="AJ1638" i="1"/>
  <c r="AK1638" i="1" s="1"/>
  <c r="AJ1639" i="1"/>
  <c r="AK1639" i="1" s="1"/>
  <c r="AJ1640" i="1"/>
  <c r="AK1640" i="1" s="1"/>
  <c r="AJ1641" i="1"/>
  <c r="AL1641" i="1" s="1"/>
  <c r="AJ1642" i="1"/>
  <c r="AL1642" i="1" s="1"/>
  <c r="AJ1643" i="1"/>
  <c r="AJ1644" i="1"/>
  <c r="AJ1645" i="1"/>
  <c r="AJ1646" i="1"/>
  <c r="AJ1647" i="1"/>
  <c r="AJ1648" i="1"/>
  <c r="AL1648" i="1" s="1"/>
  <c r="AJ1649" i="1"/>
  <c r="AJ1650" i="1"/>
  <c r="AJ1651" i="1"/>
  <c r="AL1651" i="1" s="1"/>
  <c r="AJ1652" i="1"/>
  <c r="AL1652" i="1" s="1"/>
  <c r="AJ1653" i="1"/>
  <c r="AL1653" i="1" s="1"/>
  <c r="AJ1654" i="1"/>
  <c r="AJ1655" i="1"/>
  <c r="AL1655" i="1" s="1"/>
  <c r="AJ1656" i="1"/>
  <c r="AJ1657" i="1"/>
  <c r="AL1657" i="1" s="1"/>
  <c r="AJ1658" i="1"/>
  <c r="AL1658" i="1" s="1"/>
  <c r="AJ1659" i="1"/>
  <c r="AK1659" i="1" s="1"/>
  <c r="AJ1660" i="1"/>
  <c r="AK1660" i="1" s="1"/>
  <c r="AJ1661" i="1"/>
  <c r="AK1661" i="1" s="1"/>
  <c r="AJ1662" i="1"/>
  <c r="AK1662" i="1" s="1"/>
  <c r="AJ1663" i="1"/>
  <c r="AJ1664" i="1"/>
  <c r="AJ1665" i="1"/>
  <c r="AJ1666" i="1"/>
  <c r="AL1666" i="1" s="1"/>
  <c r="AJ1667" i="1"/>
  <c r="AL1667" i="1" s="1"/>
  <c r="AJ1668" i="1"/>
  <c r="AJ1669" i="1"/>
  <c r="AL1669" i="1" s="1"/>
  <c r="AJ1670" i="1"/>
  <c r="AJ1671" i="1"/>
  <c r="AJ1672" i="1"/>
  <c r="AL1672" i="1" s="1"/>
  <c r="AJ1673" i="1"/>
  <c r="AL1673" i="1" s="1"/>
  <c r="AJ1674" i="1"/>
  <c r="AL1674" i="1" s="1"/>
  <c r="AJ1675" i="1"/>
  <c r="AL1675" i="1" s="1"/>
  <c r="AJ1676" i="1"/>
  <c r="AL1676" i="1" s="1"/>
  <c r="AJ1677" i="1"/>
  <c r="AL1677" i="1" s="1"/>
  <c r="AJ1678" i="1"/>
  <c r="AJ1679" i="1"/>
  <c r="AL1679" i="1" s="1"/>
  <c r="AJ1680" i="1"/>
  <c r="AJ1681" i="1"/>
  <c r="AL1681" i="1" s="1"/>
  <c r="AJ1682" i="1"/>
  <c r="AL1682" i="1" s="1"/>
  <c r="AJ1683" i="1"/>
  <c r="AJ1684" i="1"/>
  <c r="AJ1685" i="1"/>
  <c r="AJ1686" i="1"/>
  <c r="AJ1687" i="1"/>
  <c r="AL1687" i="1" s="1"/>
  <c r="AJ1688" i="1"/>
  <c r="AL1688" i="1" s="1"/>
  <c r="AJ1689" i="1"/>
  <c r="AJ1690" i="1"/>
  <c r="AL1690" i="1" s="1"/>
  <c r="AJ1691" i="1"/>
  <c r="AL1691" i="1" s="1"/>
  <c r="AJ1692" i="1"/>
  <c r="AL1692" i="1" s="1"/>
  <c r="AJ1693" i="1"/>
  <c r="AL1693" i="1" s="1"/>
  <c r="AJ1694" i="1"/>
  <c r="AJ1695" i="1"/>
  <c r="AJ1696" i="1"/>
  <c r="AL1696" i="1" s="1"/>
  <c r="AJ1697" i="1"/>
  <c r="AL1697" i="1" s="1"/>
  <c r="AJ1698" i="1"/>
  <c r="AL1698" i="1" s="1"/>
  <c r="AJ1699" i="1"/>
  <c r="AL1699" i="1" s="1"/>
  <c r="AJ1700" i="1"/>
  <c r="AL1700" i="1" s="1"/>
  <c r="AJ1701" i="1"/>
  <c r="AL1701" i="1" s="1"/>
  <c r="AJ1702" i="1"/>
  <c r="AJ1703" i="1"/>
  <c r="AJ1704" i="1"/>
  <c r="AJ1705" i="1"/>
  <c r="AJ1706" i="1"/>
  <c r="AJ1707" i="1"/>
  <c r="AK1707" i="1" s="1"/>
  <c r="AJ1708" i="1"/>
  <c r="AL1708" i="1" s="1"/>
  <c r="AJ1709" i="1"/>
  <c r="AJ1710" i="1"/>
  <c r="AJ1711" i="1"/>
  <c r="AL1711" i="1" s="1"/>
  <c r="AJ1712" i="1"/>
  <c r="AJ1713" i="1"/>
  <c r="AJ1714" i="1"/>
  <c r="AL1714" i="1" s="1"/>
  <c r="AJ1715" i="1"/>
  <c r="AL1715" i="1" s="1"/>
  <c r="AJ1716" i="1"/>
  <c r="AL1716" i="1" s="1"/>
  <c r="AJ1717" i="1"/>
  <c r="AL1717" i="1" s="1"/>
  <c r="AJ1718" i="1"/>
  <c r="AJ1719" i="1"/>
  <c r="AJ1720" i="1"/>
  <c r="AJ1721" i="1"/>
  <c r="AL1721" i="1" s="1"/>
  <c r="AJ1722" i="1"/>
  <c r="AL1722" i="1" s="1"/>
  <c r="AJ1723" i="1"/>
  <c r="AJ1724" i="1"/>
  <c r="AJ1725" i="1"/>
  <c r="AL1725" i="1" s="1"/>
  <c r="AJ1726" i="1"/>
  <c r="AL1726" i="1" s="1"/>
  <c r="AJ1727" i="1"/>
  <c r="AJ1728" i="1"/>
  <c r="AL1728" i="1" s="1"/>
  <c r="AJ1729" i="1"/>
  <c r="AJ1730" i="1"/>
  <c r="AL1730" i="1" s="1"/>
  <c r="AJ1731" i="1"/>
  <c r="AJ1732" i="1"/>
  <c r="AJ1733" i="1"/>
  <c r="AL1733" i="1" s="1"/>
  <c r="AJ1734" i="1"/>
  <c r="AL1734" i="1" s="1"/>
  <c r="AJ1735" i="1"/>
  <c r="AJ1736" i="1"/>
  <c r="AL1736" i="1" s="1"/>
  <c r="AJ1737" i="1"/>
  <c r="AL1737" i="1" s="1"/>
  <c r="AJ1738" i="1"/>
  <c r="AK1738" i="1" s="1"/>
  <c r="AJ1739" i="1"/>
  <c r="AJ1740" i="1"/>
  <c r="AL1740" i="1" s="1"/>
  <c r="AJ1741" i="1"/>
  <c r="AJ1742" i="1"/>
  <c r="AJ1743" i="1"/>
  <c r="AJ1744" i="1"/>
  <c r="AJ1745" i="1"/>
  <c r="AL1745" i="1" s="1"/>
  <c r="AJ1746" i="1"/>
  <c r="AJ1747" i="1"/>
  <c r="AL1747" i="1" s="1"/>
  <c r="AJ1748" i="1"/>
  <c r="AL1748" i="1" s="1"/>
  <c r="AJ1749" i="1"/>
  <c r="AJ1750" i="1"/>
  <c r="AJ1751" i="1"/>
  <c r="AL1751" i="1" s="1"/>
  <c r="AJ1752" i="1"/>
  <c r="AL1752" i="1" s="1"/>
  <c r="AJ1753" i="1"/>
  <c r="AL1753" i="1" s="1"/>
  <c r="AJ1754" i="1"/>
  <c r="AK1754" i="1" s="1"/>
  <c r="AJ1755" i="1"/>
  <c r="AJ1756" i="1"/>
  <c r="AL1756" i="1" s="1"/>
  <c r="AJ1757" i="1"/>
  <c r="AL1757" i="1" s="1"/>
  <c r="AJ1758" i="1"/>
  <c r="AJ1759" i="1"/>
  <c r="AL1759" i="1" s="1"/>
  <c r="AJ1760" i="1"/>
  <c r="AL1760" i="1" s="1"/>
  <c r="AJ1761" i="1"/>
  <c r="AK1761" i="1" s="1"/>
  <c r="AJ1762" i="1"/>
  <c r="AL1762" i="1" s="1"/>
  <c r="AJ1763" i="1"/>
  <c r="AJ1764" i="1"/>
  <c r="AK1764" i="1" s="1"/>
  <c r="AJ1765" i="1"/>
  <c r="AK1765" i="1" s="1"/>
  <c r="AJ1766" i="1"/>
  <c r="AJ1767" i="1"/>
  <c r="AL1767" i="1" s="1"/>
  <c r="AJ1768" i="1"/>
  <c r="AJ1769" i="1"/>
  <c r="AJ1770" i="1"/>
  <c r="AJ1771" i="1"/>
  <c r="AJ1772" i="1"/>
  <c r="AL1772" i="1" s="1"/>
  <c r="AJ1773" i="1"/>
  <c r="AL1773" i="1" s="1"/>
  <c r="AJ1774" i="1"/>
  <c r="AL1774" i="1" s="1"/>
  <c r="AJ1775" i="1"/>
  <c r="AK1775" i="1" s="1"/>
  <c r="AJ1776" i="1"/>
  <c r="AL1776" i="1" s="1"/>
  <c r="AJ1777" i="1"/>
  <c r="AJ1778" i="1"/>
  <c r="AL1778" i="1" s="1"/>
  <c r="AJ1779" i="1"/>
  <c r="AL1779" i="1" s="1"/>
  <c r="AJ1780" i="1"/>
  <c r="AL1780" i="1" s="1"/>
  <c r="AJ1781" i="1"/>
  <c r="AK1781" i="1" s="1"/>
  <c r="AJ1782" i="1"/>
  <c r="AL1782" i="1" s="1"/>
  <c r="AJ1783" i="1"/>
  <c r="AJ1784" i="1"/>
  <c r="AJ1785" i="1"/>
  <c r="AL1785" i="1" s="1"/>
  <c r="AJ1786" i="1"/>
  <c r="AL1786" i="1" s="1"/>
  <c r="AJ1787" i="1"/>
  <c r="AJ1788" i="1"/>
  <c r="AJ1789" i="1"/>
  <c r="AJ1790" i="1"/>
  <c r="AL1790" i="1" s="1"/>
  <c r="AJ1791" i="1"/>
  <c r="AJ1792" i="1"/>
  <c r="AJ1793" i="1"/>
  <c r="AL1793" i="1" s="1"/>
  <c r="AJ1794" i="1"/>
  <c r="AL1794" i="1" s="1"/>
  <c r="AJ1795" i="1"/>
  <c r="AL1795" i="1" s="1"/>
  <c r="AJ1796" i="1"/>
  <c r="AL1796" i="1" s="1"/>
  <c r="AJ1797" i="1"/>
  <c r="AJ1798" i="1"/>
  <c r="AK1798" i="1" s="1"/>
  <c r="AJ1799" i="1"/>
  <c r="AL1799" i="1" s="1"/>
  <c r="AJ1800" i="1"/>
  <c r="AJ1801" i="1"/>
  <c r="AJ1802" i="1"/>
  <c r="AK1802" i="1" s="1"/>
  <c r="AJ1803" i="1"/>
  <c r="AK1803" i="1" s="1"/>
  <c r="AJ1804" i="1"/>
  <c r="AJ1805" i="1"/>
  <c r="AL1805" i="1" s="1"/>
  <c r="AJ1806" i="1"/>
  <c r="AJ1807" i="1"/>
  <c r="AL1807" i="1" s="1"/>
  <c r="AJ1808" i="1"/>
  <c r="AL1808" i="1" s="1"/>
  <c r="AJ1809" i="1"/>
  <c r="AJ1810" i="1"/>
  <c r="AJ1811" i="1"/>
  <c r="AJ1812" i="1"/>
  <c r="AJ1813" i="1"/>
  <c r="AK1813" i="1" s="1"/>
  <c r="AJ1814" i="1"/>
  <c r="AL1814" i="1" s="1"/>
  <c r="AJ1815" i="1"/>
  <c r="AL1815" i="1" s="1"/>
  <c r="AJ1816" i="1"/>
  <c r="AJ1817" i="1"/>
  <c r="AL1817" i="1" s="1"/>
  <c r="AJ1818" i="1"/>
  <c r="AL1818" i="1" s="1"/>
  <c r="AJ1819" i="1"/>
  <c r="AL1819" i="1" s="1"/>
  <c r="AJ1820" i="1"/>
  <c r="AJ1821" i="1"/>
  <c r="AL1821" i="1" s="1"/>
  <c r="AJ1822" i="1"/>
  <c r="AJ1823" i="1"/>
  <c r="AJ1824" i="1"/>
  <c r="AL1824" i="1" s="1"/>
  <c r="AJ1825" i="1"/>
  <c r="AL1825" i="1" s="1"/>
  <c r="AJ1826" i="1"/>
  <c r="AJ1827" i="1"/>
  <c r="AJ1828" i="1"/>
  <c r="AL1828" i="1" s="1"/>
  <c r="AJ1829" i="1"/>
  <c r="AJ1830" i="1"/>
  <c r="AJ1831" i="1"/>
  <c r="AJ1832" i="1"/>
  <c r="AK1832" i="1" s="1"/>
  <c r="AJ1833" i="1"/>
  <c r="AL1833" i="1" s="1"/>
  <c r="AJ1834" i="1"/>
  <c r="AJ1835" i="1"/>
  <c r="AJ1836" i="1"/>
  <c r="AL1836" i="1" s="1"/>
  <c r="AJ1837" i="1"/>
  <c r="AJ1838" i="1"/>
  <c r="AL1838" i="1" s="1"/>
  <c r="AJ1839" i="1"/>
  <c r="AL1839" i="1" s="1"/>
  <c r="AJ1840" i="1"/>
  <c r="AL1840" i="1" s="1"/>
  <c r="AJ1841" i="1"/>
  <c r="AL1841" i="1" s="1"/>
  <c r="AJ1842" i="1"/>
  <c r="AJ1843" i="1"/>
  <c r="AJ1844" i="1"/>
  <c r="AJ1845" i="1"/>
  <c r="AJ1846" i="1"/>
  <c r="AL1846" i="1" s="1"/>
  <c r="AJ1847" i="1"/>
  <c r="AJ1848" i="1"/>
  <c r="AL1848" i="1" s="1"/>
  <c r="AJ1849" i="1"/>
  <c r="AJ1850" i="1"/>
  <c r="AJ1851" i="1"/>
  <c r="AJ1852" i="1"/>
  <c r="AK1852" i="1" s="1"/>
  <c r="AJ1853" i="1"/>
  <c r="AL1853" i="1" s="1"/>
  <c r="AJ1854" i="1"/>
  <c r="AK1854" i="1" s="1"/>
  <c r="AJ1855" i="1"/>
  <c r="AL1855" i="1" s="1"/>
  <c r="AJ1856" i="1"/>
  <c r="AJ1857" i="1"/>
  <c r="AJ1858" i="1"/>
  <c r="AL1858" i="1" s="1"/>
  <c r="AJ1859" i="1"/>
  <c r="AJ1860" i="1"/>
  <c r="AJ1861" i="1"/>
  <c r="AK1861" i="1" s="1"/>
  <c r="AJ1862" i="1"/>
  <c r="AK1862" i="1" s="1"/>
  <c r="AJ1863" i="1"/>
  <c r="AJ1864" i="1"/>
  <c r="AJ1865" i="1"/>
  <c r="AL1865" i="1" s="1"/>
  <c r="AJ2" i="1"/>
  <c r="AI899" i="1"/>
  <c r="AI900" i="1"/>
  <c r="AI901" i="1"/>
  <c r="AI902" i="1"/>
  <c r="AI903" i="1"/>
  <c r="AI904" i="1"/>
  <c r="AI905" i="1"/>
  <c r="AI906" i="1"/>
  <c r="AI907" i="1"/>
  <c r="AI908" i="1"/>
  <c r="AI909" i="1"/>
  <c r="AI910" i="1"/>
  <c r="AI911" i="1"/>
  <c r="AI912" i="1"/>
  <c r="AI913" i="1"/>
  <c r="AI914" i="1"/>
  <c r="AI915" i="1"/>
  <c r="AI916" i="1"/>
  <c r="AI917" i="1"/>
  <c r="AI918" i="1"/>
  <c r="AI919" i="1"/>
  <c r="AI920" i="1"/>
  <c r="AI921" i="1"/>
  <c r="AI922" i="1"/>
  <c r="AI923" i="1"/>
  <c r="AI924" i="1"/>
  <c r="AI925" i="1"/>
  <c r="AI926" i="1"/>
  <c r="AI927" i="1"/>
  <c r="AI928" i="1"/>
  <c r="AI929" i="1"/>
  <c r="AI930" i="1"/>
  <c r="AI931" i="1"/>
  <c r="AI932" i="1"/>
  <c r="AI933" i="1"/>
  <c r="AI934" i="1"/>
  <c r="AI935" i="1"/>
  <c r="AI936" i="1"/>
  <c r="AI937" i="1"/>
  <c r="AI938" i="1"/>
  <c r="AI939" i="1"/>
  <c r="AI940" i="1"/>
  <c r="AI941" i="1"/>
  <c r="AI942" i="1"/>
  <c r="AI943" i="1"/>
  <c r="AI944" i="1"/>
  <c r="AI945" i="1"/>
  <c r="AI946" i="1"/>
  <c r="AI947" i="1"/>
  <c r="AI948" i="1"/>
  <c r="AI949" i="1"/>
  <c r="AI950" i="1"/>
  <c r="AI951" i="1"/>
  <c r="AI952" i="1"/>
  <c r="AI953" i="1"/>
  <c r="AI954" i="1"/>
  <c r="AI955" i="1"/>
  <c r="AI956" i="1"/>
  <c r="AI957" i="1"/>
  <c r="AI958" i="1"/>
  <c r="AI959" i="1"/>
  <c r="AI960" i="1"/>
  <c r="AI961" i="1"/>
  <c r="AI962" i="1"/>
  <c r="AI963" i="1"/>
  <c r="AI964" i="1"/>
  <c r="AI965" i="1"/>
  <c r="AI966" i="1"/>
  <c r="AI967" i="1"/>
  <c r="AI968" i="1"/>
  <c r="AI969" i="1"/>
  <c r="AI970" i="1"/>
  <c r="AI971" i="1"/>
  <c r="AI972" i="1"/>
  <c r="AI973" i="1"/>
  <c r="AI974" i="1"/>
  <c r="AI975" i="1"/>
  <c r="AI976" i="1"/>
  <c r="AI977" i="1"/>
  <c r="AI978" i="1"/>
  <c r="AI979" i="1"/>
  <c r="AI980" i="1"/>
  <c r="AI981" i="1"/>
  <c r="AI982" i="1"/>
  <c r="AI983" i="1"/>
  <c r="AI984" i="1"/>
  <c r="AI985" i="1"/>
  <c r="AI986" i="1"/>
  <c r="AI987" i="1"/>
  <c r="AI988" i="1"/>
  <c r="AI989" i="1"/>
  <c r="AI990" i="1"/>
  <c r="AI991" i="1"/>
  <c r="AI992" i="1"/>
  <c r="AI993" i="1"/>
  <c r="AI994" i="1"/>
  <c r="AI995" i="1"/>
  <c r="AI996" i="1"/>
  <c r="AI997" i="1"/>
  <c r="AI998" i="1"/>
  <c r="AI999" i="1"/>
  <c r="AI1000" i="1"/>
  <c r="AI1001" i="1"/>
  <c r="AI1002" i="1"/>
  <c r="AI1003" i="1"/>
  <c r="AI1004" i="1"/>
  <c r="AI1005" i="1"/>
  <c r="AI1006" i="1"/>
  <c r="AI1007" i="1"/>
  <c r="AI1008" i="1"/>
  <c r="AI1009" i="1"/>
  <c r="AI1010" i="1"/>
  <c r="AI1011" i="1"/>
  <c r="AI1012" i="1"/>
  <c r="AI1013" i="1"/>
  <c r="AI1014" i="1"/>
  <c r="AI1015" i="1"/>
  <c r="AI1016" i="1"/>
  <c r="AI1017" i="1"/>
  <c r="AI1018" i="1"/>
  <c r="AI1019" i="1"/>
  <c r="AI1020" i="1"/>
  <c r="AI1021" i="1"/>
  <c r="AI1022" i="1"/>
  <c r="AI1023" i="1"/>
  <c r="AI1024" i="1"/>
  <c r="AI1025" i="1"/>
  <c r="AI1026" i="1"/>
  <c r="AI1027" i="1"/>
  <c r="AI1028" i="1"/>
  <c r="AI1029" i="1"/>
  <c r="AI1030" i="1"/>
  <c r="AI1031" i="1"/>
  <c r="AI1032" i="1"/>
  <c r="AI1033" i="1"/>
  <c r="AI1034" i="1"/>
  <c r="AI1035" i="1"/>
  <c r="AI1036" i="1"/>
  <c r="AI1037" i="1"/>
  <c r="AI1038" i="1"/>
  <c r="AI1039" i="1"/>
  <c r="AI1040" i="1"/>
  <c r="AI1041" i="1"/>
  <c r="AI1042" i="1"/>
  <c r="AI1043" i="1"/>
  <c r="AI1044" i="1"/>
  <c r="AI1045" i="1"/>
  <c r="AI1046" i="1"/>
  <c r="AI1047" i="1"/>
  <c r="AI1048" i="1"/>
  <c r="AI1049" i="1"/>
  <c r="AI1050" i="1"/>
  <c r="AI1051" i="1"/>
  <c r="AI1052" i="1"/>
  <c r="AI1053" i="1"/>
  <c r="AI1054" i="1"/>
  <c r="AI1055" i="1"/>
  <c r="AI1056" i="1"/>
  <c r="AI1057" i="1"/>
  <c r="AI1058" i="1"/>
  <c r="AI1059" i="1"/>
  <c r="AI1060" i="1"/>
  <c r="AI1061" i="1"/>
  <c r="AI1062" i="1"/>
  <c r="AI1063" i="1"/>
  <c r="AI1064" i="1"/>
  <c r="AI1065" i="1"/>
  <c r="AI1066" i="1"/>
  <c r="AI1067" i="1"/>
  <c r="AI1068" i="1"/>
  <c r="AI1069" i="1"/>
  <c r="AI1070" i="1"/>
  <c r="AI1071" i="1"/>
  <c r="AI1072" i="1"/>
  <c r="AI1073" i="1"/>
  <c r="AI1074" i="1"/>
  <c r="AI1075" i="1"/>
  <c r="AI1076" i="1"/>
  <c r="AI1077" i="1"/>
  <c r="AI1078" i="1"/>
  <c r="AI1079" i="1"/>
  <c r="AI1080" i="1"/>
  <c r="AI1081" i="1"/>
  <c r="AI1082" i="1"/>
  <c r="AI1083" i="1"/>
  <c r="AI1084" i="1"/>
  <c r="AI1085" i="1"/>
  <c r="AI1086" i="1"/>
  <c r="AI1087" i="1"/>
  <c r="AI1088" i="1"/>
  <c r="AI1089" i="1"/>
  <c r="AI1090" i="1"/>
  <c r="AI1091" i="1"/>
  <c r="AI1092" i="1"/>
  <c r="AI1093" i="1"/>
  <c r="AI1094" i="1"/>
  <c r="AI1095" i="1"/>
  <c r="AI1096" i="1"/>
  <c r="AI1097" i="1"/>
  <c r="AI1098" i="1"/>
  <c r="AI1099" i="1"/>
  <c r="AI1100" i="1"/>
  <c r="AI1101" i="1"/>
  <c r="AI1102" i="1"/>
  <c r="AI1103" i="1"/>
  <c r="AI1104" i="1"/>
  <c r="AI1105" i="1"/>
  <c r="AI1106" i="1"/>
  <c r="AI1107" i="1"/>
  <c r="AI1108" i="1"/>
  <c r="AI1109" i="1"/>
  <c r="AI1110" i="1"/>
  <c r="AI1111" i="1"/>
  <c r="AI1112" i="1"/>
  <c r="AI1113" i="1"/>
  <c r="AI1114" i="1"/>
  <c r="AI1115" i="1"/>
  <c r="AI1116" i="1"/>
  <c r="AI1117" i="1"/>
  <c r="AI1118" i="1"/>
  <c r="AI1119" i="1"/>
  <c r="AI1120" i="1"/>
  <c r="AI1121" i="1"/>
  <c r="AI1122" i="1"/>
  <c r="AI1123" i="1"/>
  <c r="AI1124" i="1"/>
  <c r="AI1125" i="1"/>
  <c r="AI1126" i="1"/>
  <c r="AI1127" i="1"/>
  <c r="AI1128" i="1"/>
  <c r="AI1129" i="1"/>
  <c r="AI1130" i="1"/>
  <c r="AI1131" i="1"/>
  <c r="AI1132" i="1"/>
  <c r="AI1133" i="1"/>
  <c r="AI1134" i="1"/>
  <c r="AI1135" i="1"/>
  <c r="AI1136" i="1"/>
  <c r="AI1137" i="1"/>
  <c r="AI1138" i="1"/>
  <c r="AI1139" i="1"/>
  <c r="AI1140" i="1"/>
  <c r="AI1141" i="1"/>
  <c r="AI1142" i="1"/>
  <c r="AI1143" i="1"/>
  <c r="AI1144" i="1"/>
  <c r="AI1145" i="1"/>
  <c r="AI1146" i="1"/>
  <c r="AI1147" i="1"/>
  <c r="AI1148" i="1"/>
  <c r="AI1149" i="1"/>
  <c r="AI1150" i="1"/>
  <c r="AI1151" i="1"/>
  <c r="AI1152" i="1"/>
  <c r="AI1153" i="1"/>
  <c r="AI1154" i="1"/>
  <c r="AI1155" i="1"/>
  <c r="AI1156" i="1"/>
  <c r="AI1157" i="1"/>
  <c r="AI1158" i="1"/>
  <c r="AI1159" i="1"/>
  <c r="AI1160" i="1"/>
  <c r="AI1161" i="1"/>
  <c r="AI1162" i="1"/>
  <c r="AI1163" i="1"/>
  <c r="AI1164" i="1"/>
  <c r="AI1165" i="1"/>
  <c r="AI1166" i="1"/>
  <c r="AI1167" i="1"/>
  <c r="AI1168" i="1"/>
  <c r="AI1169" i="1"/>
  <c r="AI1170" i="1"/>
  <c r="AI1171" i="1"/>
  <c r="AI1172" i="1"/>
  <c r="AI1173" i="1"/>
  <c r="AI1174" i="1"/>
  <c r="AI1175" i="1"/>
  <c r="AI1176" i="1"/>
  <c r="AI1177" i="1"/>
  <c r="AI1178" i="1"/>
  <c r="AI1179" i="1"/>
  <c r="AI1180" i="1"/>
  <c r="AI1181" i="1"/>
  <c r="AI1182" i="1"/>
  <c r="AI1183" i="1"/>
  <c r="AI1184" i="1"/>
  <c r="AI1185" i="1"/>
  <c r="AI1186" i="1"/>
  <c r="AI1187" i="1"/>
  <c r="AI1188" i="1"/>
  <c r="AI1189" i="1"/>
  <c r="AI1190" i="1"/>
  <c r="AI1191" i="1"/>
  <c r="AI1192" i="1"/>
  <c r="AI1193" i="1"/>
  <c r="AI1194" i="1"/>
  <c r="AI1195" i="1"/>
  <c r="AI1196" i="1"/>
  <c r="AI1197" i="1"/>
  <c r="AI1198" i="1"/>
  <c r="AI1199" i="1"/>
  <c r="AI1200" i="1"/>
  <c r="AI1201" i="1"/>
  <c r="AI1202" i="1"/>
  <c r="AI1203" i="1"/>
  <c r="AI1204" i="1"/>
  <c r="AI1205" i="1"/>
  <c r="AI1206" i="1"/>
  <c r="AI1207" i="1"/>
  <c r="AI1208" i="1"/>
  <c r="AI1209" i="1"/>
  <c r="AI1210" i="1"/>
  <c r="AI1211" i="1"/>
  <c r="AI1212" i="1"/>
  <c r="AI1213" i="1"/>
  <c r="AI1214" i="1"/>
  <c r="AI1215" i="1"/>
  <c r="AI1216" i="1"/>
  <c r="AI1217" i="1"/>
  <c r="AI1218" i="1"/>
  <c r="AI1219" i="1"/>
  <c r="AI1220" i="1"/>
  <c r="AI1221" i="1"/>
  <c r="AI1222" i="1"/>
  <c r="AI1223" i="1"/>
  <c r="AI1224" i="1"/>
  <c r="AI1225" i="1"/>
  <c r="AI1226" i="1"/>
  <c r="AI1227" i="1"/>
  <c r="AI1228" i="1"/>
  <c r="AI1229" i="1"/>
  <c r="AI1230" i="1"/>
  <c r="AI1231" i="1"/>
  <c r="AI1232" i="1"/>
  <c r="AI1233" i="1"/>
  <c r="AI1234" i="1"/>
  <c r="AI1235" i="1"/>
  <c r="AI1236" i="1"/>
  <c r="AI1237" i="1"/>
  <c r="AI1238" i="1"/>
  <c r="AI1239" i="1"/>
  <c r="AI1240" i="1"/>
  <c r="AI1241" i="1"/>
  <c r="AI1242" i="1"/>
  <c r="AI1243" i="1"/>
  <c r="AI1244" i="1"/>
  <c r="AI1245" i="1"/>
  <c r="AI1246" i="1"/>
  <c r="AI1247" i="1"/>
  <c r="AI1248" i="1"/>
  <c r="AI1249" i="1"/>
  <c r="AI1250" i="1"/>
  <c r="AI1251" i="1"/>
  <c r="AI1252" i="1"/>
  <c r="AI1253" i="1"/>
  <c r="AI1254" i="1"/>
  <c r="AI1255" i="1"/>
  <c r="AI1256" i="1"/>
  <c r="AI1257" i="1"/>
  <c r="AI1258" i="1"/>
  <c r="AI1259" i="1"/>
  <c r="AI1260" i="1"/>
  <c r="AI1261" i="1"/>
  <c r="AI1262" i="1"/>
  <c r="AI1263" i="1"/>
  <c r="AI1264" i="1"/>
  <c r="AI1265" i="1"/>
  <c r="AI1266" i="1"/>
  <c r="AI1267" i="1"/>
  <c r="AI1268" i="1"/>
  <c r="AI1269" i="1"/>
  <c r="AI1270" i="1"/>
  <c r="AI1271" i="1"/>
  <c r="AI1272" i="1"/>
  <c r="AI1273" i="1"/>
  <c r="AI1274" i="1"/>
  <c r="AI1275" i="1"/>
  <c r="AI1276" i="1"/>
  <c r="AI1277" i="1"/>
  <c r="AI1278" i="1"/>
  <c r="AI1279" i="1"/>
  <c r="AI1280" i="1"/>
  <c r="AI1281" i="1"/>
  <c r="AI1282" i="1"/>
  <c r="AI1283" i="1"/>
  <c r="AI1284" i="1"/>
  <c r="AI1285" i="1"/>
  <c r="AI1286" i="1"/>
  <c r="AI1287" i="1"/>
  <c r="AI1288" i="1"/>
  <c r="AI1289" i="1"/>
  <c r="AI1290" i="1"/>
  <c r="AI1291" i="1"/>
  <c r="AI1292" i="1"/>
  <c r="AI1293" i="1"/>
  <c r="AI1294" i="1"/>
  <c r="AI1295" i="1"/>
  <c r="AI1296" i="1"/>
  <c r="AI1297" i="1"/>
  <c r="AI1298" i="1"/>
  <c r="AI1299" i="1"/>
  <c r="AI1300" i="1"/>
  <c r="AI1301" i="1"/>
  <c r="AI1302" i="1"/>
  <c r="AI1303" i="1"/>
  <c r="AI1304" i="1"/>
  <c r="AI1305" i="1"/>
  <c r="AI1306" i="1"/>
  <c r="AI1307" i="1"/>
  <c r="AI1308" i="1"/>
  <c r="AI1309" i="1"/>
  <c r="AI1310" i="1"/>
  <c r="AI1311" i="1"/>
  <c r="AI1312" i="1"/>
  <c r="AI1313" i="1"/>
  <c r="AI1314" i="1"/>
  <c r="AI1315" i="1"/>
  <c r="AI1316" i="1"/>
  <c r="AI1317" i="1"/>
  <c r="AI1318" i="1"/>
  <c r="AI1319" i="1"/>
  <c r="AI1320" i="1"/>
  <c r="AI1321" i="1"/>
  <c r="AI1322" i="1"/>
  <c r="AI1323" i="1"/>
  <c r="AI1324" i="1"/>
  <c r="AI1325" i="1"/>
  <c r="AI1326" i="1"/>
  <c r="AI1327" i="1"/>
  <c r="AI1328" i="1"/>
  <c r="AI1329" i="1"/>
  <c r="AI1330" i="1"/>
  <c r="AI1331" i="1"/>
  <c r="AI1332" i="1"/>
  <c r="AI1333" i="1"/>
  <c r="AI1334" i="1"/>
  <c r="AI1335" i="1"/>
  <c r="AI1336" i="1"/>
  <c r="AI1337" i="1"/>
  <c r="AI1338" i="1"/>
  <c r="AI1339" i="1"/>
  <c r="AI1340" i="1"/>
  <c r="AI1341" i="1"/>
  <c r="AI1342" i="1"/>
  <c r="AI1343" i="1"/>
  <c r="AI1344" i="1"/>
  <c r="AI1345" i="1"/>
  <c r="AI1346" i="1"/>
  <c r="AI1347" i="1"/>
  <c r="AI1348" i="1"/>
  <c r="AI1349" i="1"/>
  <c r="AI1350" i="1"/>
  <c r="AI1351" i="1"/>
  <c r="AI1352" i="1"/>
  <c r="AI1353" i="1"/>
  <c r="AI1354" i="1"/>
  <c r="AI1355" i="1"/>
  <c r="AI1356" i="1"/>
  <c r="AI1357" i="1"/>
  <c r="AI1358" i="1"/>
  <c r="AI1359" i="1"/>
  <c r="AI1360" i="1"/>
  <c r="AI1361" i="1"/>
  <c r="AI1362" i="1"/>
  <c r="AI1363" i="1"/>
  <c r="AI1364" i="1"/>
  <c r="AI1365" i="1"/>
  <c r="AI1366" i="1"/>
  <c r="AI1367" i="1"/>
  <c r="AI1368" i="1"/>
  <c r="AI1369" i="1"/>
  <c r="AI1370" i="1"/>
  <c r="AI1371" i="1"/>
  <c r="AI1372" i="1"/>
  <c r="AI1373" i="1"/>
  <c r="AI1374" i="1"/>
  <c r="AI1375" i="1"/>
  <c r="AI1376" i="1"/>
  <c r="AI1377" i="1"/>
  <c r="AI1378" i="1"/>
  <c r="AI1379" i="1"/>
  <c r="AI1380" i="1"/>
  <c r="AI1381" i="1"/>
  <c r="AI1382" i="1"/>
  <c r="AI1383" i="1"/>
  <c r="AI1384" i="1"/>
  <c r="AI1385" i="1"/>
  <c r="AI1386" i="1"/>
  <c r="AI1387" i="1"/>
  <c r="AI1388" i="1"/>
  <c r="AI1389" i="1"/>
  <c r="AI1390" i="1"/>
  <c r="AI1391" i="1"/>
  <c r="AI1392" i="1"/>
  <c r="AI1393" i="1"/>
  <c r="AI1394" i="1"/>
  <c r="AI1395" i="1"/>
  <c r="AI1396" i="1"/>
  <c r="AI1397" i="1"/>
  <c r="AI1398" i="1"/>
  <c r="AI1399" i="1"/>
  <c r="AI1400" i="1"/>
  <c r="AI1401" i="1"/>
  <c r="AI1402" i="1"/>
  <c r="AI1403" i="1"/>
  <c r="AI1404" i="1"/>
  <c r="AI1405" i="1"/>
  <c r="AI1406" i="1"/>
  <c r="AI1407" i="1"/>
  <c r="AI1408" i="1"/>
  <c r="AI1409" i="1"/>
  <c r="AI1410" i="1"/>
  <c r="AI1411" i="1"/>
  <c r="AI1412" i="1"/>
  <c r="AI1413" i="1"/>
  <c r="AI1414" i="1"/>
  <c r="AI1415" i="1"/>
  <c r="AI1416" i="1"/>
  <c r="AI1417" i="1"/>
  <c r="AI1418" i="1"/>
  <c r="AI1419" i="1"/>
  <c r="AI1420" i="1"/>
  <c r="AI1421" i="1"/>
  <c r="AI1422" i="1"/>
  <c r="AI1423" i="1"/>
  <c r="AI1424" i="1"/>
  <c r="AI1425" i="1"/>
  <c r="AI1426" i="1"/>
  <c r="AI1427" i="1"/>
  <c r="AI1428" i="1"/>
  <c r="AI1429" i="1"/>
  <c r="AI1430" i="1"/>
  <c r="AI1431" i="1"/>
  <c r="AI1432" i="1"/>
  <c r="AI1433" i="1"/>
  <c r="AI1434" i="1"/>
  <c r="AI1435" i="1"/>
  <c r="AI1436" i="1"/>
  <c r="AI1437" i="1"/>
  <c r="AI1438" i="1"/>
  <c r="AI1439" i="1"/>
  <c r="AI1440" i="1"/>
  <c r="AI1441" i="1"/>
  <c r="AI1442" i="1"/>
  <c r="AI1443" i="1"/>
  <c r="AI1444" i="1"/>
  <c r="AI1445" i="1"/>
  <c r="AI1446" i="1"/>
  <c r="AI1447" i="1"/>
  <c r="AI1448" i="1"/>
  <c r="AI1449" i="1"/>
  <c r="AI1450" i="1"/>
  <c r="AI1451" i="1"/>
  <c r="AI1452" i="1"/>
  <c r="AI1453" i="1"/>
  <c r="AI1454" i="1"/>
  <c r="AI1455" i="1"/>
  <c r="AI1456" i="1"/>
  <c r="AI1457" i="1"/>
  <c r="AI1458" i="1"/>
  <c r="AI1459" i="1"/>
  <c r="AI1460" i="1"/>
  <c r="AI1461" i="1"/>
  <c r="AI1462" i="1"/>
  <c r="AI1463" i="1"/>
  <c r="AI1464" i="1"/>
  <c r="AI1465" i="1"/>
  <c r="AI1466" i="1"/>
  <c r="AI1467" i="1"/>
  <c r="AI1468" i="1"/>
  <c r="AI1469" i="1"/>
  <c r="AI1470" i="1"/>
  <c r="AI1471" i="1"/>
  <c r="AI1472" i="1"/>
  <c r="AI1473" i="1"/>
  <c r="AI1474" i="1"/>
  <c r="AI1475" i="1"/>
  <c r="AI1476" i="1"/>
  <c r="AI1477" i="1"/>
  <c r="AI1478" i="1"/>
  <c r="AI1479" i="1"/>
  <c r="AI1480" i="1"/>
  <c r="AI1481" i="1"/>
  <c r="AI1482" i="1"/>
  <c r="AI1483" i="1"/>
  <c r="AI1484" i="1"/>
  <c r="AI1485" i="1"/>
  <c r="AI1486" i="1"/>
  <c r="AI1487" i="1"/>
  <c r="AI1488" i="1"/>
  <c r="AI1489" i="1"/>
  <c r="AI1490" i="1"/>
  <c r="AI1491" i="1"/>
  <c r="AI1492" i="1"/>
  <c r="AI1493" i="1"/>
  <c r="AI1494" i="1"/>
  <c r="AI1495" i="1"/>
  <c r="AI1496" i="1"/>
  <c r="AI1497" i="1"/>
  <c r="AI1498" i="1"/>
  <c r="AI1499" i="1"/>
  <c r="AI1500" i="1"/>
  <c r="AI1501" i="1"/>
  <c r="AI1502" i="1"/>
  <c r="AI1503" i="1"/>
  <c r="AI1504" i="1"/>
  <c r="AI1505" i="1"/>
  <c r="AI1506" i="1"/>
  <c r="AI1507" i="1"/>
  <c r="AI1508" i="1"/>
  <c r="AI1509" i="1"/>
  <c r="AI1510" i="1"/>
  <c r="AI1511" i="1"/>
  <c r="AI1512" i="1"/>
  <c r="AI1513" i="1"/>
  <c r="AI1514" i="1"/>
  <c r="AI1515" i="1"/>
  <c r="AI1516" i="1"/>
  <c r="AI1517" i="1"/>
  <c r="AI1518" i="1"/>
  <c r="AI1519" i="1"/>
  <c r="AI1520" i="1"/>
  <c r="AI1521" i="1"/>
  <c r="AI1522" i="1"/>
  <c r="AI1523" i="1"/>
  <c r="AI1524" i="1"/>
  <c r="AI1525" i="1"/>
  <c r="AI1526" i="1"/>
  <c r="AI1527" i="1"/>
  <c r="AI1528" i="1"/>
  <c r="AI1529" i="1"/>
  <c r="AI1530" i="1"/>
  <c r="AI1531" i="1"/>
  <c r="AI1532" i="1"/>
  <c r="AI1533" i="1"/>
  <c r="AI1534" i="1"/>
  <c r="AI1535" i="1"/>
  <c r="AI1536" i="1"/>
  <c r="AI1537" i="1"/>
  <c r="AI1538" i="1"/>
  <c r="AI1539" i="1"/>
  <c r="AI1540" i="1"/>
  <c r="AI1541" i="1"/>
  <c r="AI1542" i="1"/>
  <c r="AI1543" i="1"/>
  <c r="AI1544" i="1"/>
  <c r="AI1545" i="1"/>
  <c r="AI1546" i="1"/>
  <c r="AI1547" i="1"/>
  <c r="AI1548" i="1"/>
  <c r="AI1549" i="1"/>
  <c r="AI1550" i="1"/>
  <c r="AI1551" i="1"/>
  <c r="AI1552" i="1"/>
  <c r="AI1553" i="1"/>
  <c r="AI1554" i="1"/>
  <c r="AI1555" i="1"/>
  <c r="AI1556" i="1"/>
  <c r="AI1557" i="1"/>
  <c r="AI1558" i="1"/>
  <c r="AI1559" i="1"/>
  <c r="AI1560" i="1"/>
  <c r="AI1561" i="1"/>
  <c r="AI1562" i="1"/>
  <c r="AI1563" i="1"/>
  <c r="AI1564" i="1"/>
  <c r="AI1565" i="1"/>
  <c r="AI1566" i="1"/>
  <c r="AI1567" i="1"/>
  <c r="AI1568" i="1"/>
  <c r="AI1569" i="1"/>
  <c r="AI1570" i="1"/>
  <c r="AI1571" i="1"/>
  <c r="AI1572" i="1"/>
  <c r="AI1573" i="1"/>
  <c r="AI1574" i="1"/>
  <c r="AI1575" i="1"/>
  <c r="AI1576" i="1"/>
  <c r="AI1577" i="1"/>
  <c r="AI1578" i="1"/>
  <c r="AI1579" i="1"/>
  <c r="AI1580" i="1"/>
  <c r="AI1581" i="1"/>
  <c r="AI1582" i="1"/>
  <c r="AI1583" i="1"/>
  <c r="AI1584" i="1"/>
  <c r="AI1585" i="1"/>
  <c r="AI1586" i="1"/>
  <c r="AI1587" i="1"/>
  <c r="AI1588" i="1"/>
  <c r="AI1589" i="1"/>
  <c r="AI1590" i="1"/>
  <c r="AI1591" i="1"/>
  <c r="AI1592" i="1"/>
  <c r="AI1593" i="1"/>
  <c r="AI1594" i="1"/>
  <c r="AI1595" i="1"/>
  <c r="AI1596" i="1"/>
  <c r="AI1597" i="1"/>
  <c r="AI1598" i="1"/>
  <c r="AI1599" i="1"/>
  <c r="AI1600" i="1"/>
  <c r="AI1601" i="1"/>
  <c r="AI1602" i="1"/>
  <c r="AI1603" i="1"/>
  <c r="AI1604" i="1"/>
  <c r="AI1605" i="1"/>
  <c r="AI1606" i="1"/>
  <c r="AI1607" i="1"/>
  <c r="AI1608" i="1"/>
  <c r="AI1609" i="1"/>
  <c r="AI1610" i="1"/>
  <c r="AI1611" i="1"/>
  <c r="AI1612" i="1"/>
  <c r="AI1613" i="1"/>
  <c r="AI1614" i="1"/>
  <c r="AI1615" i="1"/>
  <c r="AI1616" i="1"/>
  <c r="AI1617" i="1"/>
  <c r="AI1618" i="1"/>
  <c r="AI1619" i="1"/>
  <c r="AI1620" i="1"/>
  <c r="AI1621" i="1"/>
  <c r="AI1622" i="1"/>
  <c r="AI1623" i="1"/>
  <c r="AI1624" i="1"/>
  <c r="AI1625" i="1"/>
  <c r="AI1626" i="1"/>
  <c r="AI1627" i="1"/>
  <c r="AI1628" i="1"/>
  <c r="AI1629" i="1"/>
  <c r="AI1630" i="1"/>
  <c r="AI1631" i="1"/>
  <c r="AI1632" i="1"/>
  <c r="AI1633" i="1"/>
  <c r="AI1634" i="1"/>
  <c r="AI1635" i="1"/>
  <c r="AI1636" i="1"/>
  <c r="AI1637" i="1"/>
  <c r="AI1638" i="1"/>
  <c r="AI1639" i="1"/>
  <c r="AI1640" i="1"/>
  <c r="AI1641" i="1"/>
  <c r="AI1642" i="1"/>
  <c r="AI1643" i="1"/>
  <c r="AI1644" i="1"/>
  <c r="AI1645" i="1"/>
  <c r="AI1646" i="1"/>
  <c r="AI1647" i="1"/>
  <c r="AI1648" i="1"/>
  <c r="AI1649" i="1"/>
  <c r="AI1650" i="1"/>
  <c r="AI1651" i="1"/>
  <c r="AI1652" i="1"/>
  <c r="AI1653" i="1"/>
  <c r="AI1654" i="1"/>
  <c r="AI1655" i="1"/>
  <c r="AI1656" i="1"/>
  <c r="AI1657" i="1"/>
  <c r="AI1658" i="1"/>
  <c r="AI1659" i="1"/>
  <c r="AI1660" i="1"/>
  <c r="AI1661" i="1"/>
  <c r="AI1662" i="1"/>
  <c r="AI1663" i="1"/>
  <c r="AI1664" i="1"/>
  <c r="AI1665" i="1"/>
  <c r="AI1666" i="1"/>
  <c r="AI1667" i="1"/>
  <c r="AI1668" i="1"/>
  <c r="AI1669" i="1"/>
  <c r="AI1670" i="1"/>
  <c r="AI1671" i="1"/>
  <c r="AI1672" i="1"/>
  <c r="AI1673" i="1"/>
  <c r="AI1674" i="1"/>
  <c r="AI1675" i="1"/>
  <c r="AI1676" i="1"/>
  <c r="AI1677" i="1"/>
  <c r="AI1678" i="1"/>
  <c r="AI1679" i="1"/>
  <c r="AI1680" i="1"/>
  <c r="AI1681" i="1"/>
  <c r="AI1682" i="1"/>
  <c r="AI1683" i="1"/>
  <c r="AI1684" i="1"/>
  <c r="AI1685" i="1"/>
  <c r="AI1686" i="1"/>
  <c r="AI1687" i="1"/>
  <c r="AI1688" i="1"/>
  <c r="AI1689" i="1"/>
  <c r="AI1690" i="1"/>
  <c r="AI1691" i="1"/>
  <c r="AI1692" i="1"/>
  <c r="AI1693" i="1"/>
  <c r="AI1694" i="1"/>
  <c r="AI1695" i="1"/>
  <c r="AI1696" i="1"/>
  <c r="AI1697" i="1"/>
  <c r="AI1698" i="1"/>
  <c r="AI1699" i="1"/>
  <c r="AI1700" i="1"/>
  <c r="AI1701" i="1"/>
  <c r="AI1702" i="1"/>
  <c r="AI1703" i="1"/>
  <c r="AI1704" i="1"/>
  <c r="AI1705" i="1"/>
  <c r="AI1706" i="1"/>
  <c r="AI1707" i="1"/>
  <c r="AI1708" i="1"/>
  <c r="AI1709" i="1"/>
  <c r="AI1710" i="1"/>
  <c r="AI1711" i="1"/>
  <c r="AI1712" i="1"/>
  <c r="AI1713" i="1"/>
  <c r="AI1714" i="1"/>
  <c r="AI1715" i="1"/>
  <c r="AI1716" i="1"/>
  <c r="AI1717" i="1"/>
  <c r="AI1718" i="1"/>
  <c r="AI1719" i="1"/>
  <c r="AI1720" i="1"/>
  <c r="AI1721" i="1"/>
  <c r="AI1722" i="1"/>
  <c r="AI1723" i="1"/>
  <c r="AI1724" i="1"/>
  <c r="AI1725" i="1"/>
  <c r="AI1726" i="1"/>
  <c r="AI1727" i="1"/>
  <c r="AI1728" i="1"/>
  <c r="AI1729" i="1"/>
  <c r="AI1730" i="1"/>
  <c r="AI1731" i="1"/>
  <c r="AI1732" i="1"/>
  <c r="AI1733" i="1"/>
  <c r="AI1734" i="1"/>
  <c r="AI1735" i="1"/>
  <c r="AI1736" i="1"/>
  <c r="AI1737" i="1"/>
  <c r="AI1738" i="1"/>
  <c r="AI1739" i="1"/>
  <c r="AI1740" i="1"/>
  <c r="AI1741" i="1"/>
  <c r="AI1742" i="1"/>
  <c r="AI1743" i="1"/>
  <c r="AI1744" i="1"/>
  <c r="AI1745" i="1"/>
  <c r="AI1746" i="1"/>
  <c r="AI1747" i="1"/>
  <c r="AI1748" i="1"/>
  <c r="AI1749" i="1"/>
  <c r="AI1750" i="1"/>
  <c r="AI1751" i="1"/>
  <c r="AI1752" i="1"/>
  <c r="AI1753" i="1"/>
  <c r="AI1754" i="1"/>
  <c r="AI1755" i="1"/>
  <c r="AI1756" i="1"/>
  <c r="AI1757" i="1"/>
  <c r="AI1758" i="1"/>
  <c r="AI1759" i="1"/>
  <c r="AI1760" i="1"/>
  <c r="AI1761" i="1"/>
  <c r="AI1762" i="1"/>
  <c r="AI1763" i="1"/>
  <c r="AI1764" i="1"/>
  <c r="AI1765" i="1"/>
  <c r="AI1766" i="1"/>
  <c r="AI1767" i="1"/>
  <c r="AI1768" i="1"/>
  <c r="AI1769" i="1"/>
  <c r="AI1770" i="1"/>
  <c r="AI1771" i="1"/>
  <c r="AI1772" i="1"/>
  <c r="AI1773" i="1"/>
  <c r="AI1774" i="1"/>
  <c r="AI1775" i="1"/>
  <c r="AI1776" i="1"/>
  <c r="AI1777" i="1"/>
  <c r="AI1778" i="1"/>
  <c r="AI1779" i="1"/>
  <c r="AI1780" i="1"/>
  <c r="AI1781" i="1"/>
  <c r="AI1782" i="1"/>
  <c r="AI1783" i="1"/>
  <c r="AI1784" i="1"/>
  <c r="AI1785" i="1"/>
  <c r="AI1786" i="1"/>
  <c r="AI1787" i="1"/>
  <c r="AI1788" i="1"/>
  <c r="AI1789" i="1"/>
  <c r="AI1790" i="1"/>
  <c r="AI1791" i="1"/>
  <c r="AI1792" i="1"/>
  <c r="AI1793" i="1"/>
  <c r="AI1794" i="1"/>
  <c r="AI1795" i="1"/>
  <c r="AI1796" i="1"/>
  <c r="AI1797" i="1"/>
  <c r="AI1798" i="1"/>
  <c r="AI1799" i="1"/>
  <c r="AI1800" i="1"/>
  <c r="AI1801" i="1"/>
  <c r="AI1802" i="1"/>
  <c r="AI1803" i="1"/>
  <c r="AI1804" i="1"/>
  <c r="AI1805" i="1"/>
  <c r="AI1806" i="1"/>
  <c r="AI1807" i="1"/>
  <c r="AI1808" i="1"/>
  <c r="AI1809" i="1"/>
  <c r="AI1810" i="1"/>
  <c r="AI1811" i="1"/>
  <c r="AI1812" i="1"/>
  <c r="AI1813" i="1"/>
  <c r="AI1814" i="1"/>
  <c r="AI1815" i="1"/>
  <c r="AI1816" i="1"/>
  <c r="AI1817" i="1"/>
  <c r="AI1818" i="1"/>
  <c r="AI1819" i="1"/>
  <c r="AI1820" i="1"/>
  <c r="AI1821" i="1"/>
  <c r="AI1822" i="1"/>
  <c r="AI1823" i="1"/>
  <c r="AI1824" i="1"/>
  <c r="AI1825" i="1"/>
  <c r="AI1826" i="1"/>
  <c r="AI1827" i="1"/>
  <c r="AI1828" i="1"/>
  <c r="AI1829" i="1"/>
  <c r="AI1830" i="1"/>
  <c r="AI1831" i="1"/>
  <c r="AI1832" i="1"/>
  <c r="AI1833" i="1"/>
  <c r="AI1834" i="1"/>
  <c r="AI1835" i="1"/>
  <c r="AI1836" i="1"/>
  <c r="AI1837" i="1"/>
  <c r="AI1838" i="1"/>
  <c r="AI1839" i="1"/>
  <c r="AI1840" i="1"/>
  <c r="AI1841" i="1"/>
  <c r="AI1842" i="1"/>
  <c r="AI1843" i="1"/>
  <c r="AI1844" i="1"/>
  <c r="AI1845" i="1"/>
  <c r="AI1846" i="1"/>
  <c r="AI1847" i="1"/>
  <c r="AI1848" i="1"/>
  <c r="AI1849" i="1"/>
  <c r="AI1850" i="1"/>
  <c r="AI1851" i="1"/>
  <c r="AI1852" i="1"/>
  <c r="AI1853" i="1"/>
  <c r="AI1854" i="1"/>
  <c r="AI1855" i="1"/>
  <c r="AI1856" i="1"/>
  <c r="AI1857" i="1"/>
  <c r="AI1858" i="1"/>
  <c r="AI1859" i="1"/>
  <c r="AI1860" i="1"/>
  <c r="AI1861" i="1"/>
  <c r="AI1862" i="1"/>
  <c r="AI1863" i="1"/>
  <c r="AI1864" i="1"/>
  <c r="AI1865" i="1"/>
  <c r="AI3" i="1"/>
  <c r="AI4" i="1"/>
  <c r="AI5" i="1"/>
  <c r="AI6" i="1"/>
  <c r="AI7" i="1"/>
  <c r="AI8" i="1"/>
  <c r="AI9" i="1"/>
  <c r="AI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124" i="1"/>
  <c r="AI125" i="1"/>
  <c r="AI126" i="1"/>
  <c r="AI127" i="1"/>
  <c r="AI128" i="1"/>
  <c r="AI129" i="1"/>
  <c r="AI130" i="1"/>
  <c r="AI131" i="1"/>
  <c r="AI132" i="1"/>
  <c r="AI133" i="1"/>
  <c r="AI134" i="1"/>
  <c r="AI135" i="1"/>
  <c r="AI136" i="1"/>
  <c r="AI137" i="1"/>
  <c r="AI138" i="1"/>
  <c r="AI139" i="1"/>
  <c r="AI140" i="1"/>
  <c r="AI141" i="1"/>
  <c r="AI142" i="1"/>
  <c r="AI143" i="1"/>
  <c r="AI144" i="1"/>
  <c r="AI145" i="1"/>
  <c r="AI146" i="1"/>
  <c r="AI147" i="1"/>
  <c r="AI148" i="1"/>
  <c r="AI149" i="1"/>
  <c r="AI150" i="1"/>
  <c r="AI151" i="1"/>
  <c r="AI152" i="1"/>
  <c r="AI153" i="1"/>
  <c r="AI154" i="1"/>
  <c r="AI155" i="1"/>
  <c r="AI156" i="1"/>
  <c r="AI157" i="1"/>
  <c r="AI158" i="1"/>
  <c r="AI159" i="1"/>
  <c r="AI160" i="1"/>
  <c r="AI161" i="1"/>
  <c r="AI162" i="1"/>
  <c r="AI163" i="1"/>
  <c r="AI164" i="1"/>
  <c r="AI165" i="1"/>
  <c r="AI166" i="1"/>
  <c r="AI167" i="1"/>
  <c r="AI168" i="1"/>
  <c r="AI169" i="1"/>
  <c r="AI170" i="1"/>
  <c r="AI171" i="1"/>
  <c r="AI172" i="1"/>
  <c r="AI173" i="1"/>
  <c r="AI174" i="1"/>
  <c r="AI175" i="1"/>
  <c r="AI176" i="1"/>
  <c r="AI177" i="1"/>
  <c r="AI178" i="1"/>
  <c r="AI179" i="1"/>
  <c r="AI180" i="1"/>
  <c r="AI181" i="1"/>
  <c r="AI182" i="1"/>
  <c r="AI183" i="1"/>
  <c r="AI184" i="1"/>
  <c r="AI185" i="1"/>
  <c r="AI186" i="1"/>
  <c r="AI187" i="1"/>
  <c r="AI188" i="1"/>
  <c r="AI189" i="1"/>
  <c r="AI190" i="1"/>
  <c r="AI191" i="1"/>
  <c r="AI192" i="1"/>
  <c r="AI193" i="1"/>
  <c r="AI194" i="1"/>
  <c r="AI195" i="1"/>
  <c r="AI196" i="1"/>
  <c r="AI197" i="1"/>
  <c r="AI198" i="1"/>
  <c r="AI199" i="1"/>
  <c r="AI200" i="1"/>
  <c r="AI201" i="1"/>
  <c r="AI202" i="1"/>
  <c r="AI203" i="1"/>
  <c r="AI204" i="1"/>
  <c r="AI205" i="1"/>
  <c r="AI206" i="1"/>
  <c r="AI207" i="1"/>
  <c r="AI208" i="1"/>
  <c r="AI209" i="1"/>
  <c r="AI210" i="1"/>
  <c r="AI211" i="1"/>
  <c r="AI212" i="1"/>
  <c r="AI213" i="1"/>
  <c r="AI214" i="1"/>
  <c r="AI215" i="1"/>
  <c r="AI216" i="1"/>
  <c r="AI217" i="1"/>
  <c r="AI218" i="1"/>
  <c r="AI219" i="1"/>
  <c r="AI220" i="1"/>
  <c r="AI221" i="1"/>
  <c r="AI222" i="1"/>
  <c r="AI223" i="1"/>
  <c r="AI224" i="1"/>
  <c r="AI225" i="1"/>
  <c r="AI226" i="1"/>
  <c r="AI227" i="1"/>
  <c r="AI228" i="1"/>
  <c r="AI229" i="1"/>
  <c r="AI230" i="1"/>
  <c r="AI231" i="1"/>
  <c r="AI232" i="1"/>
  <c r="AI233" i="1"/>
  <c r="AI234" i="1"/>
  <c r="AI235" i="1"/>
  <c r="AI236" i="1"/>
  <c r="AI237" i="1"/>
  <c r="AI238" i="1"/>
  <c r="AI239" i="1"/>
  <c r="AI240" i="1"/>
  <c r="AI241" i="1"/>
  <c r="AI242" i="1"/>
  <c r="AI243" i="1"/>
  <c r="AI244" i="1"/>
  <c r="AI245" i="1"/>
  <c r="AI246" i="1"/>
  <c r="AI247" i="1"/>
  <c r="AI248" i="1"/>
  <c r="AI249" i="1"/>
  <c r="AI250" i="1"/>
  <c r="AI251" i="1"/>
  <c r="AI252" i="1"/>
  <c r="AI253" i="1"/>
  <c r="AI254" i="1"/>
  <c r="AI255" i="1"/>
  <c r="AI256" i="1"/>
  <c r="AI257" i="1"/>
  <c r="AI258" i="1"/>
  <c r="AI259" i="1"/>
  <c r="AI260" i="1"/>
  <c r="AI261" i="1"/>
  <c r="AI262" i="1"/>
  <c r="AI263" i="1"/>
  <c r="AI264" i="1"/>
  <c r="AI265" i="1"/>
  <c r="AI266" i="1"/>
  <c r="AI267" i="1"/>
  <c r="AI268" i="1"/>
  <c r="AI269" i="1"/>
  <c r="AI270" i="1"/>
  <c r="AI271" i="1"/>
  <c r="AI272" i="1"/>
  <c r="AI273" i="1"/>
  <c r="AI274" i="1"/>
  <c r="AI275" i="1"/>
  <c r="AI276" i="1"/>
  <c r="AI277" i="1"/>
  <c r="AI278" i="1"/>
  <c r="AI279" i="1"/>
  <c r="AI280" i="1"/>
  <c r="AI281" i="1"/>
  <c r="AI282" i="1"/>
  <c r="AI283" i="1"/>
  <c r="AI284" i="1"/>
  <c r="AI285" i="1"/>
  <c r="AI286" i="1"/>
  <c r="AI287" i="1"/>
  <c r="AI288" i="1"/>
  <c r="AI289" i="1"/>
  <c r="AI290" i="1"/>
  <c r="AI291" i="1"/>
  <c r="AI292" i="1"/>
  <c r="AI293" i="1"/>
  <c r="AI294" i="1"/>
  <c r="AI295" i="1"/>
  <c r="AI296" i="1"/>
  <c r="AI297" i="1"/>
  <c r="AI298" i="1"/>
  <c r="AI299" i="1"/>
  <c r="AI300" i="1"/>
  <c r="AI301" i="1"/>
  <c r="AI302" i="1"/>
  <c r="AI303" i="1"/>
  <c r="AI304" i="1"/>
  <c r="AI305" i="1"/>
  <c r="AI306" i="1"/>
  <c r="AI307" i="1"/>
  <c r="AI308" i="1"/>
  <c r="AI309" i="1"/>
  <c r="AI310" i="1"/>
  <c r="AI311" i="1"/>
  <c r="AI312" i="1"/>
  <c r="AI313" i="1"/>
  <c r="AI314" i="1"/>
  <c r="AI315" i="1"/>
  <c r="AI316" i="1"/>
  <c r="AI317" i="1"/>
  <c r="AI318" i="1"/>
  <c r="AI319" i="1"/>
  <c r="AI320" i="1"/>
  <c r="AI321" i="1"/>
  <c r="AI322" i="1"/>
  <c r="AI323" i="1"/>
  <c r="AI324" i="1"/>
  <c r="AI325" i="1"/>
  <c r="AI326" i="1"/>
  <c r="AI327" i="1"/>
  <c r="AI328" i="1"/>
  <c r="AI329" i="1"/>
  <c r="AI330" i="1"/>
  <c r="AI331" i="1"/>
  <c r="AI332" i="1"/>
  <c r="AI333" i="1"/>
  <c r="AI334" i="1"/>
  <c r="AI335" i="1"/>
  <c r="AI336" i="1"/>
  <c r="AI337" i="1"/>
  <c r="AI338" i="1"/>
  <c r="AI339" i="1"/>
  <c r="AI340" i="1"/>
  <c r="AI341" i="1"/>
  <c r="AI342" i="1"/>
  <c r="AI343" i="1"/>
  <c r="AI344" i="1"/>
  <c r="AI345" i="1"/>
  <c r="AI346" i="1"/>
  <c r="AI347" i="1"/>
  <c r="AI348" i="1"/>
  <c r="AI349" i="1"/>
  <c r="AI350" i="1"/>
  <c r="AI351" i="1"/>
  <c r="AI352" i="1"/>
  <c r="AI353" i="1"/>
  <c r="AI354" i="1"/>
  <c r="AI355" i="1"/>
  <c r="AI356" i="1"/>
  <c r="AI357" i="1"/>
  <c r="AI358" i="1"/>
  <c r="AI359" i="1"/>
  <c r="AI360" i="1"/>
  <c r="AI361" i="1"/>
  <c r="AI362" i="1"/>
  <c r="AI363" i="1"/>
  <c r="AI364" i="1"/>
  <c r="AI365" i="1"/>
  <c r="AI366" i="1"/>
  <c r="AI367" i="1"/>
  <c r="AI368" i="1"/>
  <c r="AI369" i="1"/>
  <c r="AI370" i="1"/>
  <c r="AI371" i="1"/>
  <c r="AI372" i="1"/>
  <c r="AI373" i="1"/>
  <c r="AI374" i="1"/>
  <c r="AI375" i="1"/>
  <c r="AI376" i="1"/>
  <c r="AI377" i="1"/>
  <c r="AI378" i="1"/>
  <c r="AI379" i="1"/>
  <c r="AI380" i="1"/>
  <c r="AI381" i="1"/>
  <c r="AI382" i="1"/>
  <c r="AI383" i="1"/>
  <c r="AI384" i="1"/>
  <c r="AI385" i="1"/>
  <c r="AI386" i="1"/>
  <c r="AI387" i="1"/>
  <c r="AI388" i="1"/>
  <c r="AI389" i="1"/>
  <c r="AI390" i="1"/>
  <c r="AI391" i="1"/>
  <c r="AI392" i="1"/>
  <c r="AI393" i="1"/>
  <c r="AI394" i="1"/>
  <c r="AI395" i="1"/>
  <c r="AI396" i="1"/>
  <c r="AI397" i="1"/>
  <c r="AI398" i="1"/>
  <c r="AI399" i="1"/>
  <c r="AI400" i="1"/>
  <c r="AI401" i="1"/>
  <c r="AI402" i="1"/>
  <c r="AI403" i="1"/>
  <c r="AI404" i="1"/>
  <c r="AI405" i="1"/>
  <c r="AI406" i="1"/>
  <c r="AI407" i="1"/>
  <c r="AI408" i="1"/>
  <c r="AI409" i="1"/>
  <c r="AI410" i="1"/>
  <c r="AI411" i="1"/>
  <c r="AI412" i="1"/>
  <c r="AI413" i="1"/>
  <c r="AI414" i="1"/>
  <c r="AI415" i="1"/>
  <c r="AI416" i="1"/>
  <c r="AI417" i="1"/>
  <c r="AI418" i="1"/>
  <c r="AI419" i="1"/>
  <c r="AI420" i="1"/>
  <c r="AI421" i="1"/>
  <c r="AI422" i="1"/>
  <c r="AI423" i="1"/>
  <c r="AI424" i="1"/>
  <c r="AI425" i="1"/>
  <c r="AI426" i="1"/>
  <c r="AI427" i="1"/>
  <c r="AI428" i="1"/>
  <c r="AI429" i="1"/>
  <c r="AI430" i="1"/>
  <c r="AI431" i="1"/>
  <c r="AI432" i="1"/>
  <c r="AI433" i="1"/>
  <c r="AI434" i="1"/>
  <c r="AI435" i="1"/>
  <c r="AI436" i="1"/>
  <c r="AI437" i="1"/>
  <c r="AI438" i="1"/>
  <c r="AI439" i="1"/>
  <c r="AI440" i="1"/>
  <c r="AI441" i="1"/>
  <c r="AI442" i="1"/>
  <c r="AI443" i="1"/>
  <c r="AI444" i="1"/>
  <c r="AI445" i="1"/>
  <c r="AI446" i="1"/>
  <c r="AI447" i="1"/>
  <c r="AI448" i="1"/>
  <c r="AI449" i="1"/>
  <c r="AI450" i="1"/>
  <c r="AI451" i="1"/>
  <c r="AI452" i="1"/>
  <c r="AI453" i="1"/>
  <c r="AI454" i="1"/>
  <c r="AI455" i="1"/>
  <c r="AI456" i="1"/>
  <c r="AI457" i="1"/>
  <c r="AI458" i="1"/>
  <c r="AI459" i="1"/>
  <c r="AI460" i="1"/>
  <c r="AI461" i="1"/>
  <c r="AI462" i="1"/>
  <c r="AI463" i="1"/>
  <c r="AI464"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92" i="1"/>
  <c r="AI493" i="1"/>
  <c r="AI494" i="1"/>
  <c r="AI495" i="1"/>
  <c r="AI496" i="1"/>
  <c r="AI497" i="1"/>
  <c r="AI498" i="1"/>
  <c r="AI499" i="1"/>
  <c r="AI500" i="1"/>
  <c r="AI501" i="1"/>
  <c r="AI502" i="1"/>
  <c r="AI503" i="1"/>
  <c r="AI504" i="1"/>
  <c r="AI505" i="1"/>
  <c r="AI506" i="1"/>
  <c r="AI507" i="1"/>
  <c r="AI508" i="1"/>
  <c r="AI509" i="1"/>
  <c r="AI510" i="1"/>
  <c r="AI511" i="1"/>
  <c r="AI512" i="1"/>
  <c r="AI513" i="1"/>
  <c r="AI514" i="1"/>
  <c r="AI515" i="1"/>
  <c r="AI516" i="1"/>
  <c r="AI517" i="1"/>
  <c r="AI518" i="1"/>
  <c r="AI519" i="1"/>
  <c r="AI520" i="1"/>
  <c r="AI521" i="1"/>
  <c r="AI522" i="1"/>
  <c r="AI523" i="1"/>
  <c r="AI524" i="1"/>
  <c r="AI525" i="1"/>
  <c r="AI526" i="1"/>
  <c r="AI527" i="1"/>
  <c r="AI528" i="1"/>
  <c r="AI529" i="1"/>
  <c r="AI530" i="1"/>
  <c r="AI531" i="1"/>
  <c r="AI532" i="1"/>
  <c r="AI533" i="1"/>
  <c r="AI534" i="1"/>
  <c r="AI535" i="1"/>
  <c r="AI536" i="1"/>
  <c r="AI537" i="1"/>
  <c r="AI538" i="1"/>
  <c r="AI539" i="1"/>
  <c r="AI540" i="1"/>
  <c r="AI541" i="1"/>
  <c r="AI542" i="1"/>
  <c r="AI543" i="1"/>
  <c r="AI544" i="1"/>
  <c r="AI545" i="1"/>
  <c r="AI546" i="1"/>
  <c r="AI547" i="1"/>
  <c r="AI548" i="1"/>
  <c r="AI549" i="1"/>
  <c r="AI550" i="1"/>
  <c r="AI551" i="1"/>
  <c r="AI552" i="1"/>
  <c r="AI553" i="1"/>
  <c r="AI554" i="1"/>
  <c r="AI555" i="1"/>
  <c r="AI556" i="1"/>
  <c r="AI557" i="1"/>
  <c r="AI558" i="1"/>
  <c r="AI559" i="1"/>
  <c r="AI560" i="1"/>
  <c r="AI561" i="1"/>
  <c r="AI562" i="1"/>
  <c r="AI563" i="1"/>
  <c r="AI564" i="1"/>
  <c r="AI565" i="1"/>
  <c r="AI566" i="1"/>
  <c r="AI567" i="1"/>
  <c r="AI568" i="1"/>
  <c r="AI569" i="1"/>
  <c r="AI570" i="1"/>
  <c r="AI571" i="1"/>
  <c r="AI572" i="1"/>
  <c r="AI573" i="1"/>
  <c r="AI574" i="1"/>
  <c r="AI575" i="1"/>
  <c r="AI576" i="1"/>
  <c r="AI577" i="1"/>
  <c r="AI578" i="1"/>
  <c r="AI579" i="1"/>
  <c r="AI580" i="1"/>
  <c r="AI581" i="1"/>
  <c r="AI582" i="1"/>
  <c r="AI583" i="1"/>
  <c r="AI584" i="1"/>
  <c r="AI585" i="1"/>
  <c r="AI586" i="1"/>
  <c r="AI587" i="1"/>
  <c r="AI588" i="1"/>
  <c r="AI589" i="1"/>
  <c r="AI590" i="1"/>
  <c r="AI591" i="1"/>
  <c r="AI592" i="1"/>
  <c r="AI593" i="1"/>
  <c r="AI594" i="1"/>
  <c r="AI595" i="1"/>
  <c r="AI596" i="1"/>
  <c r="AI597" i="1"/>
  <c r="AI598" i="1"/>
  <c r="AI599" i="1"/>
  <c r="AI600" i="1"/>
  <c r="AI601" i="1"/>
  <c r="AI602" i="1"/>
  <c r="AI603" i="1"/>
  <c r="AI604" i="1"/>
  <c r="AI605" i="1"/>
  <c r="AI606" i="1"/>
  <c r="AI607" i="1"/>
  <c r="AI608" i="1"/>
  <c r="AI609" i="1"/>
  <c r="AI610" i="1"/>
  <c r="AI611" i="1"/>
  <c r="AI612" i="1"/>
  <c r="AI613" i="1"/>
  <c r="AI614" i="1"/>
  <c r="AI615" i="1"/>
  <c r="AI616" i="1"/>
  <c r="AI617" i="1"/>
  <c r="AI618" i="1"/>
  <c r="AI619" i="1"/>
  <c r="AI620" i="1"/>
  <c r="AI621" i="1"/>
  <c r="AI622" i="1"/>
  <c r="AI623" i="1"/>
  <c r="AI624" i="1"/>
  <c r="AI625" i="1"/>
  <c r="AI626" i="1"/>
  <c r="AI627" i="1"/>
  <c r="AI628" i="1"/>
  <c r="AI629" i="1"/>
  <c r="AI630" i="1"/>
  <c r="AI631" i="1"/>
  <c r="AI632" i="1"/>
  <c r="AI633" i="1"/>
  <c r="AI634" i="1"/>
  <c r="AI635" i="1"/>
  <c r="AI636" i="1"/>
  <c r="AI637" i="1"/>
  <c r="AI638" i="1"/>
  <c r="AI639" i="1"/>
  <c r="AI640" i="1"/>
  <c r="AI641" i="1"/>
  <c r="AI642" i="1"/>
  <c r="AI643" i="1"/>
  <c r="AI644" i="1"/>
  <c r="AI645" i="1"/>
  <c r="AI646" i="1"/>
  <c r="AI647" i="1"/>
  <c r="AI648" i="1"/>
  <c r="AI649" i="1"/>
  <c r="AI650" i="1"/>
  <c r="AI651" i="1"/>
  <c r="AI652" i="1"/>
  <c r="AI653" i="1"/>
  <c r="AI654" i="1"/>
  <c r="AI655" i="1"/>
  <c r="AI656" i="1"/>
  <c r="AI657" i="1"/>
  <c r="AI658" i="1"/>
  <c r="AI659" i="1"/>
  <c r="AI660" i="1"/>
  <c r="AI661" i="1"/>
  <c r="AI662" i="1"/>
  <c r="AI663" i="1"/>
  <c r="AI664" i="1"/>
  <c r="AI665" i="1"/>
  <c r="AI666" i="1"/>
  <c r="AI667" i="1"/>
  <c r="AI668" i="1"/>
  <c r="AI669" i="1"/>
  <c r="AI670" i="1"/>
  <c r="AI671" i="1"/>
  <c r="AI672" i="1"/>
  <c r="AI673" i="1"/>
  <c r="AI674" i="1"/>
  <c r="AI675" i="1"/>
  <c r="AI676" i="1"/>
  <c r="AI677" i="1"/>
  <c r="AI678" i="1"/>
  <c r="AI679" i="1"/>
  <c r="AI680" i="1"/>
  <c r="AI681" i="1"/>
  <c r="AI682" i="1"/>
  <c r="AI683" i="1"/>
  <c r="AI684" i="1"/>
  <c r="AI685" i="1"/>
  <c r="AI686" i="1"/>
  <c r="AI687" i="1"/>
  <c r="AI688" i="1"/>
  <c r="AI689" i="1"/>
  <c r="AI690" i="1"/>
  <c r="AI691" i="1"/>
  <c r="AI692" i="1"/>
  <c r="AI693" i="1"/>
  <c r="AI694" i="1"/>
  <c r="AI695" i="1"/>
  <c r="AI696" i="1"/>
  <c r="AI697" i="1"/>
  <c r="AI698" i="1"/>
  <c r="AI699" i="1"/>
  <c r="AI700" i="1"/>
  <c r="AI701" i="1"/>
  <c r="AI702" i="1"/>
  <c r="AI703" i="1"/>
  <c r="AI704" i="1"/>
  <c r="AI705" i="1"/>
  <c r="AI706" i="1"/>
  <c r="AI707" i="1"/>
  <c r="AI708" i="1"/>
  <c r="AI709" i="1"/>
  <c r="AI710" i="1"/>
  <c r="AI711" i="1"/>
  <c r="AI712" i="1"/>
  <c r="AI713" i="1"/>
  <c r="AI714" i="1"/>
  <c r="AI715" i="1"/>
  <c r="AI716" i="1"/>
  <c r="AI717" i="1"/>
  <c r="AI718" i="1"/>
  <c r="AI719" i="1"/>
  <c r="AI720" i="1"/>
  <c r="AI721" i="1"/>
  <c r="AI722" i="1"/>
  <c r="AI723" i="1"/>
  <c r="AI724" i="1"/>
  <c r="AI725" i="1"/>
  <c r="AI726" i="1"/>
  <c r="AI727" i="1"/>
  <c r="AI728" i="1"/>
  <c r="AI729" i="1"/>
  <c r="AI730" i="1"/>
  <c r="AI731" i="1"/>
  <c r="AI732" i="1"/>
  <c r="AI733" i="1"/>
  <c r="AI734" i="1"/>
  <c r="AI735" i="1"/>
  <c r="AI736" i="1"/>
  <c r="AI737" i="1"/>
  <c r="AI738" i="1"/>
  <c r="AI739" i="1"/>
  <c r="AI740" i="1"/>
  <c r="AI741" i="1"/>
  <c r="AI742" i="1"/>
  <c r="AI743" i="1"/>
  <c r="AI744" i="1"/>
  <c r="AI745" i="1"/>
  <c r="AI746" i="1"/>
  <c r="AI747" i="1"/>
  <c r="AI748" i="1"/>
  <c r="AI749" i="1"/>
  <c r="AI750" i="1"/>
  <c r="AI751" i="1"/>
  <c r="AI752" i="1"/>
  <c r="AI753" i="1"/>
  <c r="AI754" i="1"/>
  <c r="AI755" i="1"/>
  <c r="AI756" i="1"/>
  <c r="AI757" i="1"/>
  <c r="AI758" i="1"/>
  <c r="AI759" i="1"/>
  <c r="AI760" i="1"/>
  <c r="AI761" i="1"/>
  <c r="AI762" i="1"/>
  <c r="AI763" i="1"/>
  <c r="AI764" i="1"/>
  <c r="AI765" i="1"/>
  <c r="AI766" i="1"/>
  <c r="AI767" i="1"/>
  <c r="AI768" i="1"/>
  <c r="AI769" i="1"/>
  <c r="AI770" i="1"/>
  <c r="AI771" i="1"/>
  <c r="AI772" i="1"/>
  <c r="AI773" i="1"/>
  <c r="AI774" i="1"/>
  <c r="AI775" i="1"/>
  <c r="AI776" i="1"/>
  <c r="AI777" i="1"/>
  <c r="AI778" i="1"/>
  <c r="AI779" i="1"/>
  <c r="AI780" i="1"/>
  <c r="AI781" i="1"/>
  <c r="AI782" i="1"/>
  <c r="AI783" i="1"/>
  <c r="AI784" i="1"/>
  <c r="AI785" i="1"/>
  <c r="AI786" i="1"/>
  <c r="AI787" i="1"/>
  <c r="AI788" i="1"/>
  <c r="AI789" i="1"/>
  <c r="AI790" i="1"/>
  <c r="AI791" i="1"/>
  <c r="AI792" i="1"/>
  <c r="AI793" i="1"/>
  <c r="AI794" i="1"/>
  <c r="AI795" i="1"/>
  <c r="AI796" i="1"/>
  <c r="AI797" i="1"/>
  <c r="AI798" i="1"/>
  <c r="AI799" i="1"/>
  <c r="AI800" i="1"/>
  <c r="AI801" i="1"/>
  <c r="AI802" i="1"/>
  <c r="AI803" i="1"/>
  <c r="AI804" i="1"/>
  <c r="AI805" i="1"/>
  <c r="AI806" i="1"/>
  <c r="AI807" i="1"/>
  <c r="AI808" i="1"/>
  <c r="AI809" i="1"/>
  <c r="AI810" i="1"/>
  <c r="AI811" i="1"/>
  <c r="AI812" i="1"/>
  <c r="AI813" i="1"/>
  <c r="AI814" i="1"/>
  <c r="AI815" i="1"/>
  <c r="AI816" i="1"/>
  <c r="AI817" i="1"/>
  <c r="AI818" i="1"/>
  <c r="AI819" i="1"/>
  <c r="AI820" i="1"/>
  <c r="AI821" i="1"/>
  <c r="AI822" i="1"/>
  <c r="AI823" i="1"/>
  <c r="AI824" i="1"/>
  <c r="AI825" i="1"/>
  <c r="AI826" i="1"/>
  <c r="AI827" i="1"/>
  <c r="AI828" i="1"/>
  <c r="AI829" i="1"/>
  <c r="AI830" i="1"/>
  <c r="AI831" i="1"/>
  <c r="AI832" i="1"/>
  <c r="AI833" i="1"/>
  <c r="AI834" i="1"/>
  <c r="AI835" i="1"/>
  <c r="AI836" i="1"/>
  <c r="AI837" i="1"/>
  <c r="AI838" i="1"/>
  <c r="AI839" i="1"/>
  <c r="AI840" i="1"/>
  <c r="AI841" i="1"/>
  <c r="AI842" i="1"/>
  <c r="AI843" i="1"/>
  <c r="AI844" i="1"/>
  <c r="AI845" i="1"/>
  <c r="AI846" i="1"/>
  <c r="AI847" i="1"/>
  <c r="AI848" i="1"/>
  <c r="AI849" i="1"/>
  <c r="AI850" i="1"/>
  <c r="AI851" i="1"/>
  <c r="AI852" i="1"/>
  <c r="AI853" i="1"/>
  <c r="AI854" i="1"/>
  <c r="AI855" i="1"/>
  <c r="AI856" i="1"/>
  <c r="AI857" i="1"/>
  <c r="AI858" i="1"/>
  <c r="AI859" i="1"/>
  <c r="AI860" i="1"/>
  <c r="AI861" i="1"/>
  <c r="AI862" i="1"/>
  <c r="AI863" i="1"/>
  <c r="AI864" i="1"/>
  <c r="AI865" i="1"/>
  <c r="AI866" i="1"/>
  <c r="AI867" i="1"/>
  <c r="AI868" i="1"/>
  <c r="AI869" i="1"/>
  <c r="AI870" i="1"/>
  <c r="AI871" i="1"/>
  <c r="AI872" i="1"/>
  <c r="AI873" i="1"/>
  <c r="AI874" i="1"/>
  <c r="AI875" i="1"/>
  <c r="AI876" i="1"/>
  <c r="AI877" i="1"/>
  <c r="AI878" i="1"/>
  <c r="AI879" i="1"/>
  <c r="AI880" i="1"/>
  <c r="AI881" i="1"/>
  <c r="AI882" i="1"/>
  <c r="AI883" i="1"/>
  <c r="AI884" i="1"/>
  <c r="AI885" i="1"/>
  <c r="AI886" i="1"/>
  <c r="AI887" i="1"/>
  <c r="AI888" i="1"/>
  <c r="AI889" i="1"/>
  <c r="AI890" i="1"/>
  <c r="AI891" i="1"/>
  <c r="AI892" i="1"/>
  <c r="AI893" i="1"/>
  <c r="AI894" i="1"/>
  <c r="AI895" i="1"/>
  <c r="AI896" i="1"/>
  <c r="AI897" i="1"/>
  <c r="AI898" i="1"/>
  <c r="AI2" i="1"/>
  <c r="AK90" i="1" l="1"/>
  <c r="AL1570" i="1"/>
  <c r="AL1210" i="1"/>
  <c r="AL363" i="1"/>
  <c r="AK723" i="1"/>
  <c r="AK89" i="1"/>
  <c r="AL1389" i="1"/>
  <c r="AL1010" i="1"/>
  <c r="AK1850" i="1"/>
  <c r="AL1850" i="1"/>
  <c r="AL1830" i="1"/>
  <c r="AK1830" i="1"/>
  <c r="AL1810" i="1"/>
  <c r="AK1810" i="1"/>
  <c r="AL1770" i="1"/>
  <c r="AK1770" i="1"/>
  <c r="AL1750" i="1"/>
  <c r="AK1750" i="1"/>
  <c r="AL1710" i="1"/>
  <c r="AK1710" i="1"/>
  <c r="AL1670" i="1"/>
  <c r="AK1670" i="1"/>
  <c r="AL1650" i="1"/>
  <c r="AK1650" i="1"/>
  <c r="AL1630" i="1"/>
  <c r="AK1630" i="1"/>
  <c r="AL1610" i="1"/>
  <c r="AK1610" i="1"/>
  <c r="AK1590" i="1"/>
  <c r="AL1590" i="1"/>
  <c r="AL1550" i="1"/>
  <c r="AK1550" i="1"/>
  <c r="AL1510" i="1"/>
  <c r="AK1510" i="1"/>
  <c r="AK1470" i="1"/>
  <c r="AL1470" i="1"/>
  <c r="AL1450" i="1"/>
  <c r="AK1450" i="1"/>
  <c r="AK1430" i="1"/>
  <c r="AL1430" i="1"/>
  <c r="AL1410" i="1"/>
  <c r="AK1410" i="1"/>
  <c r="AL1390" i="1"/>
  <c r="AK1390" i="1"/>
  <c r="AL1370" i="1"/>
  <c r="AK1370" i="1"/>
  <c r="AL1350" i="1"/>
  <c r="AK1350" i="1"/>
  <c r="AL1310" i="1"/>
  <c r="AK1310" i="1"/>
  <c r="AL1270" i="1"/>
  <c r="AK1270" i="1"/>
  <c r="AL1250" i="1"/>
  <c r="AK1250" i="1"/>
  <c r="AK1190" i="1"/>
  <c r="AL1190" i="1"/>
  <c r="AL1170" i="1"/>
  <c r="AK1170" i="1"/>
  <c r="AK1150" i="1"/>
  <c r="AL1150" i="1"/>
  <c r="AL1130" i="1"/>
  <c r="AK1130" i="1"/>
  <c r="AL1090" i="1"/>
  <c r="AK1090" i="1"/>
  <c r="AK1070" i="1"/>
  <c r="AL1070" i="1"/>
  <c r="AL1050" i="1"/>
  <c r="AK1050" i="1"/>
  <c r="AL1030" i="1"/>
  <c r="AK1030" i="1"/>
  <c r="AL990" i="1"/>
  <c r="AK990" i="1"/>
  <c r="AL970" i="1"/>
  <c r="AK970" i="1"/>
  <c r="AK950" i="1"/>
  <c r="AL950" i="1"/>
  <c r="AL930" i="1"/>
  <c r="AK930" i="1"/>
  <c r="AL910" i="1"/>
  <c r="AK910" i="1"/>
  <c r="AL890" i="1"/>
  <c r="AK890" i="1"/>
  <c r="AL870" i="1"/>
  <c r="AK870" i="1"/>
  <c r="AL850" i="1"/>
  <c r="AK850" i="1"/>
  <c r="AL830" i="1"/>
  <c r="AK830" i="1"/>
  <c r="AK810" i="1"/>
  <c r="AL810" i="1"/>
  <c r="AK790" i="1"/>
  <c r="AL790" i="1"/>
  <c r="AK770" i="1"/>
  <c r="AL770" i="1"/>
  <c r="AK750" i="1"/>
  <c r="AL750" i="1"/>
  <c r="AK730" i="1"/>
  <c r="AL730" i="1"/>
  <c r="AL710" i="1"/>
  <c r="AK710" i="1"/>
  <c r="AL690" i="1"/>
  <c r="AK690" i="1"/>
  <c r="AK670" i="1"/>
  <c r="AL670" i="1"/>
  <c r="AL650" i="1"/>
  <c r="AK650" i="1"/>
  <c r="AK630" i="1"/>
  <c r="AL630" i="1"/>
  <c r="AL610" i="1"/>
  <c r="AK610" i="1"/>
  <c r="AL590" i="1"/>
  <c r="AK590" i="1"/>
  <c r="AL570" i="1"/>
  <c r="AK570" i="1"/>
  <c r="AL550" i="1"/>
  <c r="AK550" i="1"/>
  <c r="AK530" i="1"/>
  <c r="AL530" i="1"/>
  <c r="AL510" i="1"/>
  <c r="AK510" i="1"/>
  <c r="AL490" i="1"/>
  <c r="AK490" i="1"/>
  <c r="AL470" i="1"/>
  <c r="AK470" i="1"/>
  <c r="AL450" i="1"/>
  <c r="AK450" i="1"/>
  <c r="AK430" i="1"/>
  <c r="AL430" i="1"/>
  <c r="AK410" i="1"/>
  <c r="AL410" i="1"/>
  <c r="AK390" i="1"/>
  <c r="AL390" i="1"/>
  <c r="AK370" i="1"/>
  <c r="AL370" i="1"/>
  <c r="AL350" i="1"/>
  <c r="AK350" i="1"/>
  <c r="AK310" i="1"/>
  <c r="AL310" i="1"/>
  <c r="AL270" i="1"/>
  <c r="AK270" i="1"/>
  <c r="AL250" i="1"/>
  <c r="AK250" i="1"/>
  <c r="AL230" i="1"/>
  <c r="AK230" i="1"/>
  <c r="AK210" i="1"/>
  <c r="AL210" i="1"/>
  <c r="AL190" i="1"/>
  <c r="AK190" i="1"/>
  <c r="AL170" i="1"/>
  <c r="AK170" i="1"/>
  <c r="AL150" i="1"/>
  <c r="AK150" i="1"/>
  <c r="AK110" i="1"/>
  <c r="AL110" i="1"/>
  <c r="AK70" i="1"/>
  <c r="AL70" i="1"/>
  <c r="AL50" i="1"/>
  <c r="AK50" i="1"/>
  <c r="AK30" i="1"/>
  <c r="AL30" i="1"/>
  <c r="AL10" i="1"/>
  <c r="AK10" i="1"/>
  <c r="AK869" i="1"/>
  <c r="AL1009" i="1"/>
  <c r="AL689" i="1"/>
  <c r="AL1689" i="1"/>
  <c r="AK1689" i="1"/>
  <c r="AL1409" i="1"/>
  <c r="AK1409" i="1"/>
  <c r="AL1049" i="1"/>
  <c r="AK1049" i="1"/>
  <c r="AK789" i="1"/>
  <c r="AL789" i="1"/>
  <c r="AL649" i="1"/>
  <c r="AK649" i="1"/>
  <c r="AL429" i="1"/>
  <c r="AK429" i="1"/>
  <c r="AL349" i="1"/>
  <c r="AK349" i="1"/>
  <c r="AK309" i="1"/>
  <c r="AL309" i="1"/>
  <c r="AL289" i="1"/>
  <c r="AK289" i="1"/>
  <c r="AL269" i="1"/>
  <c r="AK269" i="1"/>
  <c r="AL249" i="1"/>
  <c r="AK249" i="1"/>
  <c r="AL229" i="1"/>
  <c r="AK229" i="1"/>
  <c r="AL209" i="1"/>
  <c r="AK209" i="1"/>
  <c r="AK189" i="1"/>
  <c r="AL189" i="1"/>
  <c r="AL169" i="1"/>
  <c r="AK169" i="1"/>
  <c r="AK129" i="1"/>
  <c r="AL129" i="1"/>
  <c r="AK109" i="1"/>
  <c r="AL109" i="1"/>
  <c r="AL69" i="1"/>
  <c r="AK69" i="1"/>
  <c r="AL29" i="1"/>
  <c r="AK29" i="1"/>
  <c r="AL9" i="1"/>
  <c r="AK9" i="1"/>
  <c r="AK809" i="1"/>
  <c r="AK83" i="1"/>
  <c r="AL503" i="1"/>
  <c r="AL1809" i="1"/>
  <c r="AK1809" i="1"/>
  <c r="AL1729" i="1"/>
  <c r="AK1729" i="1"/>
  <c r="AL1649" i="1"/>
  <c r="AK1649" i="1"/>
  <c r="AL1549" i="1"/>
  <c r="AK1549" i="1"/>
  <c r="AK1469" i="1"/>
  <c r="AL1469" i="1"/>
  <c r="AL1269" i="1"/>
  <c r="AK1269" i="1"/>
  <c r="AL1109" i="1"/>
  <c r="AK1109" i="1"/>
  <c r="AL469" i="1"/>
  <c r="AK469" i="1"/>
  <c r="AK49" i="1"/>
  <c r="AL49" i="1"/>
  <c r="AK1103" i="1"/>
  <c r="AL489" i="1"/>
  <c r="AK330" i="1"/>
  <c r="AK149" i="1"/>
  <c r="AL1849" i="1"/>
  <c r="AK1849" i="1"/>
  <c r="AL1769" i="1"/>
  <c r="AK1769" i="1"/>
  <c r="AL1709" i="1"/>
  <c r="AK1709" i="1"/>
  <c r="AL1609" i="1"/>
  <c r="AK1609" i="1"/>
  <c r="AL1369" i="1"/>
  <c r="AK1369" i="1"/>
  <c r="AL1289" i="1"/>
  <c r="AK1289" i="1"/>
  <c r="AL1249" i="1"/>
  <c r="AK1249" i="1"/>
  <c r="AK1149" i="1"/>
  <c r="AL1149" i="1"/>
  <c r="AL1089" i="1"/>
  <c r="AK1089" i="1"/>
  <c r="AL969" i="1"/>
  <c r="AK969" i="1"/>
  <c r="AL929" i="1"/>
  <c r="AK929" i="1"/>
  <c r="AL909" i="1"/>
  <c r="AK909" i="1"/>
  <c r="AL829" i="1"/>
  <c r="AK829" i="1"/>
  <c r="AK729" i="1"/>
  <c r="AL729" i="1"/>
  <c r="AK629" i="1"/>
  <c r="AL629" i="1"/>
  <c r="AL569" i="1"/>
  <c r="AK569" i="1"/>
  <c r="AK509" i="1"/>
  <c r="AL509" i="1"/>
  <c r="AK389" i="1"/>
  <c r="AL389" i="1"/>
  <c r="AL2" i="1"/>
  <c r="AK2" i="1"/>
  <c r="AK1826" i="1"/>
  <c r="AL1826" i="1"/>
  <c r="AL1746" i="1"/>
  <c r="AK1746" i="1"/>
  <c r="AL1686" i="1"/>
  <c r="AK1686" i="1"/>
  <c r="AL1646" i="1"/>
  <c r="AK1646" i="1"/>
  <c r="AK1606" i="1"/>
  <c r="AL1606" i="1"/>
  <c r="AK1566" i="1"/>
  <c r="AL1566" i="1"/>
  <c r="AL766" i="1"/>
  <c r="AK766" i="1"/>
  <c r="AK1230" i="1"/>
  <c r="AK329" i="1"/>
  <c r="AL1829" i="1"/>
  <c r="AK1829" i="1"/>
  <c r="AL1749" i="1"/>
  <c r="AK1749" i="1"/>
  <c r="AL1629" i="1"/>
  <c r="AK1629" i="1"/>
  <c r="AK1529" i="1"/>
  <c r="AL1529" i="1"/>
  <c r="AL1449" i="1"/>
  <c r="AK1449" i="1"/>
  <c r="AL1329" i="1"/>
  <c r="AK1329" i="1"/>
  <c r="AL1209" i="1"/>
  <c r="AK1209" i="1"/>
  <c r="AL1029" i="1"/>
  <c r="AK1029" i="1"/>
  <c r="AL849" i="1"/>
  <c r="AK849" i="1"/>
  <c r="AK589" i="1"/>
  <c r="AL589" i="1"/>
  <c r="AL1806" i="1"/>
  <c r="AK1806" i="1"/>
  <c r="AL1766" i="1"/>
  <c r="AK1766" i="1"/>
  <c r="AL1706" i="1"/>
  <c r="AK1706" i="1"/>
  <c r="AL1586" i="1"/>
  <c r="AK1586" i="1"/>
  <c r="AL1546" i="1"/>
  <c r="AK1546" i="1"/>
  <c r="AK326" i="1"/>
  <c r="AL326" i="1"/>
  <c r="AK1290" i="1"/>
  <c r="AK1229" i="1"/>
  <c r="AK703" i="1"/>
  <c r="AK323" i="1"/>
  <c r="AL290" i="1"/>
  <c r="AK1789" i="1"/>
  <c r="AL1789" i="1"/>
  <c r="AK1569" i="1"/>
  <c r="AL1569" i="1"/>
  <c r="AL1509" i="1"/>
  <c r="AK1509" i="1"/>
  <c r="AL1429" i="1"/>
  <c r="AK1429" i="1"/>
  <c r="AK1349" i="1"/>
  <c r="AL1349" i="1"/>
  <c r="AL1309" i="1"/>
  <c r="AK1309" i="1"/>
  <c r="AK1169" i="1"/>
  <c r="AL1169" i="1"/>
  <c r="AL1129" i="1"/>
  <c r="AK1129" i="1"/>
  <c r="AL1069" i="1"/>
  <c r="AK1069" i="1"/>
  <c r="AL989" i="1"/>
  <c r="AK989" i="1"/>
  <c r="AL949" i="1"/>
  <c r="AK949" i="1"/>
  <c r="AL889" i="1"/>
  <c r="AK889" i="1"/>
  <c r="AK769" i="1"/>
  <c r="AL769" i="1"/>
  <c r="AL749" i="1"/>
  <c r="AK749" i="1"/>
  <c r="AL709" i="1"/>
  <c r="AK709" i="1"/>
  <c r="AL609" i="1"/>
  <c r="AK609" i="1"/>
  <c r="AL549" i="1"/>
  <c r="AK549" i="1"/>
  <c r="AL529" i="1"/>
  <c r="AK529" i="1"/>
  <c r="AL449" i="1"/>
  <c r="AK449" i="1"/>
  <c r="AK369" i="1"/>
  <c r="AL369" i="1"/>
  <c r="AK1690" i="1"/>
  <c r="AK1490" i="1"/>
  <c r="AK143" i="1"/>
  <c r="AL283" i="1"/>
  <c r="AL1283" i="1"/>
  <c r="AK1283" i="1"/>
  <c r="AK423" i="1"/>
  <c r="AL423" i="1"/>
  <c r="AK130" i="1"/>
  <c r="AL1110" i="1"/>
  <c r="AK343" i="1"/>
  <c r="AL343" i="1"/>
  <c r="AK1786" i="1"/>
  <c r="AK1730" i="1"/>
  <c r="AL1743" i="1"/>
  <c r="AK1743" i="1"/>
  <c r="AL1663" i="1"/>
  <c r="AK1663" i="1"/>
  <c r="AL1603" i="1"/>
  <c r="AK1603" i="1"/>
  <c r="AL1543" i="1"/>
  <c r="AK1543" i="1"/>
  <c r="AL1483" i="1"/>
  <c r="AK1483" i="1"/>
  <c r="AK1403" i="1"/>
  <c r="AL1403" i="1"/>
  <c r="AL1323" i="1"/>
  <c r="AK1323" i="1"/>
  <c r="AL1183" i="1"/>
  <c r="AK1183" i="1"/>
  <c r="AL1123" i="1"/>
  <c r="AK1123" i="1"/>
  <c r="AL1043" i="1"/>
  <c r="AK1043" i="1"/>
  <c r="AK983" i="1"/>
  <c r="AL983" i="1"/>
  <c r="AL943" i="1"/>
  <c r="AK943" i="1"/>
  <c r="AL923" i="1"/>
  <c r="AK923" i="1"/>
  <c r="AL863" i="1"/>
  <c r="AK863" i="1"/>
  <c r="AK843" i="1"/>
  <c r="AL843" i="1"/>
  <c r="AL783" i="1"/>
  <c r="AK783" i="1"/>
  <c r="AL743" i="1"/>
  <c r="AK743" i="1"/>
  <c r="AL663" i="1"/>
  <c r="AK663" i="1"/>
  <c r="AK463" i="1"/>
  <c r="AL463" i="1"/>
  <c r="AL383" i="1"/>
  <c r="AK383" i="1"/>
  <c r="AL203" i="1"/>
  <c r="AK203" i="1"/>
  <c r="AK123" i="1"/>
  <c r="AL123" i="1"/>
  <c r="AK23" i="1"/>
  <c r="AL23" i="1"/>
  <c r="AL1803" i="1"/>
  <c r="AK1626" i="1"/>
  <c r="AK1343" i="1"/>
  <c r="AK1143" i="1"/>
  <c r="AL1463" i="1"/>
  <c r="AL903" i="1"/>
  <c r="AL409" i="1"/>
  <c r="AL1863" i="1"/>
  <c r="AK1863" i="1"/>
  <c r="AL1843" i="1"/>
  <c r="AK1843" i="1"/>
  <c r="AL1783" i="1"/>
  <c r="AK1783" i="1"/>
  <c r="AK1703" i="1"/>
  <c r="AL1703" i="1"/>
  <c r="AK1623" i="1"/>
  <c r="AL1623" i="1"/>
  <c r="AK1563" i="1"/>
  <c r="AL1563" i="1"/>
  <c r="AL1423" i="1"/>
  <c r="AK1423" i="1"/>
  <c r="AL1363" i="1"/>
  <c r="AK1363" i="1"/>
  <c r="AL1083" i="1"/>
  <c r="AK1083" i="1"/>
  <c r="AK1023" i="1"/>
  <c r="AL1023" i="1"/>
  <c r="AL963" i="1"/>
  <c r="AK963" i="1"/>
  <c r="AL883" i="1"/>
  <c r="AK883" i="1"/>
  <c r="AL803" i="1"/>
  <c r="AK803" i="1"/>
  <c r="AK683" i="1"/>
  <c r="AL683" i="1"/>
  <c r="AL623" i="1"/>
  <c r="AK623" i="1"/>
  <c r="AL603" i="1"/>
  <c r="AK603" i="1"/>
  <c r="AL523" i="1"/>
  <c r="AK523" i="1"/>
  <c r="AL443" i="1"/>
  <c r="AK443" i="1"/>
  <c r="AL303" i="1"/>
  <c r="AK303" i="1"/>
  <c r="AL223" i="1"/>
  <c r="AK223" i="1"/>
  <c r="AL163" i="1"/>
  <c r="AK163" i="1"/>
  <c r="AL63" i="1"/>
  <c r="AK63" i="1"/>
  <c r="AK1223" i="1"/>
  <c r="AL1857" i="1"/>
  <c r="AK1857" i="1"/>
  <c r="AL1837" i="1"/>
  <c r="AK1837" i="1"/>
  <c r="AL1797" i="1"/>
  <c r="AK1797" i="1"/>
  <c r="AL1777" i="1"/>
  <c r="AK1777" i="1"/>
  <c r="AK917" i="1"/>
  <c r="AL917" i="1"/>
  <c r="AK1846" i="1"/>
  <c r="AK1726" i="1"/>
  <c r="AK1669" i="1"/>
  <c r="AK1263" i="1"/>
  <c r="AK669" i="1"/>
  <c r="AL1823" i="1"/>
  <c r="AK1823" i="1"/>
  <c r="AL1763" i="1"/>
  <c r="AK1763" i="1"/>
  <c r="AL1723" i="1"/>
  <c r="AK1723" i="1"/>
  <c r="AL1683" i="1"/>
  <c r="AK1683" i="1"/>
  <c r="AL1643" i="1"/>
  <c r="AK1643" i="1"/>
  <c r="AL1583" i="1"/>
  <c r="AK1583" i="1"/>
  <c r="AL1523" i="1"/>
  <c r="AK1523" i="1"/>
  <c r="AL1503" i="1"/>
  <c r="AK1503" i="1"/>
  <c r="AL1443" i="1"/>
  <c r="AK1443" i="1"/>
  <c r="AK1383" i="1"/>
  <c r="AL1383" i="1"/>
  <c r="AL1303" i="1"/>
  <c r="AK1303" i="1"/>
  <c r="AL1243" i="1"/>
  <c r="AK1243" i="1"/>
  <c r="AL1203" i="1"/>
  <c r="AK1203" i="1"/>
  <c r="AL1163" i="1"/>
  <c r="AK1163" i="1"/>
  <c r="AK1063" i="1"/>
  <c r="AL1063" i="1"/>
  <c r="AL1003" i="1"/>
  <c r="AK1003" i="1"/>
  <c r="AL823" i="1"/>
  <c r="AK823" i="1"/>
  <c r="AL763" i="1"/>
  <c r="AK763" i="1"/>
  <c r="AL643" i="1"/>
  <c r="AK643" i="1"/>
  <c r="AL583" i="1"/>
  <c r="AK583" i="1"/>
  <c r="AL543" i="1"/>
  <c r="AK543" i="1"/>
  <c r="AL483" i="1"/>
  <c r="AK483" i="1"/>
  <c r="AL403" i="1"/>
  <c r="AK403" i="1"/>
  <c r="AK263" i="1"/>
  <c r="AL263" i="1"/>
  <c r="AL243" i="1"/>
  <c r="AK243" i="1"/>
  <c r="AL183" i="1"/>
  <c r="AK183" i="1"/>
  <c r="AL103" i="1"/>
  <c r="AK103" i="1"/>
  <c r="AL43" i="1"/>
  <c r="AK43" i="1"/>
  <c r="AL3" i="1"/>
  <c r="AK3" i="1"/>
  <c r="AK1790" i="1"/>
  <c r="AK1530" i="1"/>
  <c r="AK1526" i="1"/>
  <c r="AL1526" i="1"/>
  <c r="AL1466" i="1"/>
  <c r="AK1466" i="1"/>
  <c r="AL1446" i="1"/>
  <c r="AK1446" i="1"/>
  <c r="AL1346" i="1"/>
  <c r="AK1346" i="1"/>
  <c r="AL1266" i="1"/>
  <c r="AK1266" i="1"/>
  <c r="AL1246" i="1"/>
  <c r="AK1246" i="1"/>
  <c r="AL1206" i="1"/>
  <c r="AK1206" i="1"/>
  <c r="AL1066" i="1"/>
  <c r="AK1066" i="1"/>
  <c r="AL1046" i="1"/>
  <c r="AK1046" i="1"/>
  <c r="AL1006" i="1"/>
  <c r="AK1006" i="1"/>
  <c r="AK986" i="1"/>
  <c r="AL986" i="1"/>
  <c r="AL826" i="1"/>
  <c r="AK826" i="1"/>
  <c r="AL806" i="1"/>
  <c r="AK806" i="1"/>
  <c r="AL786" i="1"/>
  <c r="AK786" i="1"/>
  <c r="AK746" i="1"/>
  <c r="AL746" i="1"/>
  <c r="AK726" i="1"/>
  <c r="AL726" i="1"/>
  <c r="AL706" i="1"/>
  <c r="AK706" i="1"/>
  <c r="AL686" i="1"/>
  <c r="AK686" i="1"/>
  <c r="AK586" i="1"/>
  <c r="AL586" i="1"/>
  <c r="AL546" i="1"/>
  <c r="AK546" i="1"/>
  <c r="AL526" i="1"/>
  <c r="AK526" i="1"/>
  <c r="AK446" i="1"/>
  <c r="AL446" i="1"/>
  <c r="AL406" i="1"/>
  <c r="AK406" i="1"/>
  <c r="AL386" i="1"/>
  <c r="AK386" i="1"/>
  <c r="AK346" i="1"/>
  <c r="AL346" i="1"/>
  <c r="AL306" i="1"/>
  <c r="AK306" i="1"/>
  <c r="AK1522" i="1"/>
  <c r="AK1138" i="1"/>
  <c r="AK1097" i="1"/>
  <c r="AK957" i="1"/>
  <c r="AK717" i="1"/>
  <c r="AK666" i="1"/>
  <c r="AK606" i="1"/>
  <c r="AL1482" i="1"/>
  <c r="AL1277" i="1"/>
  <c r="AK1705" i="1"/>
  <c r="AL1705" i="1"/>
  <c r="AL1685" i="1"/>
  <c r="AK1685" i="1"/>
  <c r="AL1665" i="1"/>
  <c r="AK1665" i="1"/>
  <c r="AK1645" i="1"/>
  <c r="AL1645" i="1"/>
  <c r="AL1605" i="1"/>
  <c r="AK1605" i="1"/>
  <c r="AK1505" i="1"/>
  <c r="AL1505" i="1"/>
  <c r="AK1425" i="1"/>
  <c r="AL1425" i="1"/>
  <c r="AL1385" i="1"/>
  <c r="AK1385" i="1"/>
  <c r="AK1345" i="1"/>
  <c r="AL1345" i="1"/>
  <c r="AL1245" i="1"/>
  <c r="AK1245" i="1"/>
  <c r="AL1185" i="1"/>
  <c r="AK1185" i="1"/>
  <c r="AL1165" i="1"/>
  <c r="AK1165" i="1"/>
  <c r="AK1105" i="1"/>
  <c r="AL1105" i="1"/>
  <c r="AL1085" i="1"/>
  <c r="AK1085" i="1"/>
  <c r="AL1025" i="1"/>
  <c r="AK1025" i="1"/>
  <c r="AL925" i="1"/>
  <c r="AK925" i="1"/>
  <c r="AK845" i="1"/>
  <c r="AL845" i="1"/>
  <c r="AL825" i="1"/>
  <c r="AK825" i="1"/>
  <c r="AL805" i="1"/>
  <c r="AK805" i="1"/>
  <c r="AL785" i="1"/>
  <c r="AK785" i="1"/>
  <c r="AL765" i="1"/>
  <c r="AK765" i="1"/>
  <c r="AK725" i="1"/>
  <c r="AL725" i="1"/>
  <c r="AL665" i="1"/>
  <c r="AK665" i="1"/>
  <c r="AK605" i="1"/>
  <c r="AL605" i="1"/>
  <c r="AL585" i="1"/>
  <c r="AK585" i="1"/>
  <c r="AL545" i="1"/>
  <c r="AK545" i="1"/>
  <c r="AL525" i="1"/>
  <c r="AK525" i="1"/>
  <c r="AL485" i="1"/>
  <c r="AK485" i="1"/>
  <c r="AL425" i="1"/>
  <c r="AK425" i="1"/>
  <c r="AL385" i="1"/>
  <c r="AK385" i="1"/>
  <c r="AL345" i="1"/>
  <c r="AK345" i="1"/>
  <c r="AL325" i="1"/>
  <c r="AK325" i="1"/>
  <c r="AL305" i="1"/>
  <c r="AK305" i="1"/>
  <c r="AL285" i="1"/>
  <c r="AK285" i="1"/>
  <c r="AL245" i="1"/>
  <c r="AK245" i="1"/>
  <c r="AL225" i="1"/>
  <c r="AK225" i="1"/>
  <c r="AL205" i="1"/>
  <c r="AK205" i="1"/>
  <c r="AL185" i="1"/>
  <c r="AK185" i="1"/>
  <c r="AL145" i="1"/>
  <c r="AK145" i="1"/>
  <c r="AL105" i="1"/>
  <c r="AK105" i="1"/>
  <c r="AL85" i="1"/>
  <c r="AK85" i="1"/>
  <c r="AL65" i="1"/>
  <c r="AK65" i="1"/>
  <c r="AL45" i="1"/>
  <c r="AK45" i="1"/>
  <c r="AL25" i="1"/>
  <c r="AK25" i="1"/>
  <c r="AL5" i="1"/>
  <c r="AK5" i="1"/>
  <c r="AK1841" i="1"/>
  <c r="AK1814" i="1"/>
  <c r="AK1753" i="1"/>
  <c r="AK1722" i="1"/>
  <c r="AK1595" i="1"/>
  <c r="AK1556" i="1"/>
  <c r="AK1373" i="1"/>
  <c r="AK1333" i="1"/>
  <c r="AK1259" i="1"/>
  <c r="AK1219" i="1"/>
  <c r="AK1178" i="1"/>
  <c r="AK1096" i="1"/>
  <c r="AK998" i="1"/>
  <c r="AK956" i="1"/>
  <c r="AK657" i="1"/>
  <c r="AK437" i="1"/>
  <c r="AK378" i="1"/>
  <c r="AK318" i="1"/>
  <c r="AK256" i="1"/>
  <c r="AK78" i="1"/>
  <c r="AL1862" i="1"/>
  <c r="AL1481" i="1"/>
  <c r="AL1078" i="1"/>
  <c r="AL696" i="1"/>
  <c r="AL1864" i="1"/>
  <c r="AK1864" i="1"/>
  <c r="AL1844" i="1"/>
  <c r="AK1844" i="1"/>
  <c r="AL1804" i="1"/>
  <c r="AK1804" i="1"/>
  <c r="AK1784" i="1"/>
  <c r="AL1784" i="1"/>
  <c r="AK1744" i="1"/>
  <c r="AL1744" i="1"/>
  <c r="AL1724" i="1"/>
  <c r="AK1724" i="1"/>
  <c r="AL1704" i="1"/>
  <c r="AK1704" i="1"/>
  <c r="AL1684" i="1"/>
  <c r="AK1684" i="1"/>
  <c r="AL1664" i="1"/>
  <c r="AK1664" i="1"/>
  <c r="AL1644" i="1"/>
  <c r="AK1644" i="1"/>
  <c r="AL1624" i="1"/>
  <c r="AK1624" i="1"/>
  <c r="AL1564" i="1"/>
  <c r="AK1564" i="1"/>
  <c r="AL1484" i="1"/>
  <c r="AK1484" i="1"/>
  <c r="AL1464" i="1"/>
  <c r="AK1464" i="1"/>
  <c r="AL1444" i="1"/>
  <c r="AK1444" i="1"/>
  <c r="AL1424" i="1"/>
  <c r="AK1424" i="1"/>
  <c r="AL1324" i="1"/>
  <c r="AK1324" i="1"/>
  <c r="AL1284" i="1"/>
  <c r="AK1284" i="1"/>
  <c r="AL1264" i="1"/>
  <c r="AK1264" i="1"/>
  <c r="AL1224" i="1"/>
  <c r="AK1224" i="1"/>
  <c r="AL1184" i="1"/>
  <c r="AK1184" i="1"/>
  <c r="AL1144" i="1"/>
  <c r="AK1144" i="1"/>
  <c r="AL1124" i="1"/>
  <c r="AK1124" i="1"/>
  <c r="AL1104" i="1"/>
  <c r="AK1104" i="1"/>
  <c r="AL1084" i="1"/>
  <c r="AK1084" i="1"/>
  <c r="AL1024" i="1"/>
  <c r="AK1024" i="1"/>
  <c r="AL1004" i="1"/>
  <c r="AK1004" i="1"/>
  <c r="AL944" i="1"/>
  <c r="AK944" i="1"/>
  <c r="AL924" i="1"/>
  <c r="AK924" i="1"/>
  <c r="AL864" i="1"/>
  <c r="AK864" i="1"/>
  <c r="AL844" i="1"/>
  <c r="AK844" i="1"/>
  <c r="AL804" i="1"/>
  <c r="AK804" i="1"/>
  <c r="AL784" i="1"/>
  <c r="AK784" i="1"/>
  <c r="AL764" i="1"/>
  <c r="AK764" i="1"/>
  <c r="AL744" i="1"/>
  <c r="AK744" i="1"/>
  <c r="AL724" i="1"/>
  <c r="AK724" i="1"/>
  <c r="AL704" i="1"/>
  <c r="AK704" i="1"/>
  <c r="AL684" i="1"/>
  <c r="AK684" i="1"/>
  <c r="AL664" i="1"/>
  <c r="AK664" i="1"/>
  <c r="AL644" i="1"/>
  <c r="AK644" i="1"/>
  <c r="AL604" i="1"/>
  <c r="AK604" i="1"/>
  <c r="AL544" i="1"/>
  <c r="AK544" i="1"/>
  <c r="AL524" i="1"/>
  <c r="AK524" i="1"/>
  <c r="AL504" i="1"/>
  <c r="AK504" i="1"/>
  <c r="AL464" i="1"/>
  <c r="AK464" i="1"/>
  <c r="AL444" i="1"/>
  <c r="AK444" i="1"/>
  <c r="AL424" i="1"/>
  <c r="AK424" i="1"/>
  <c r="AL404" i="1"/>
  <c r="AK404" i="1"/>
  <c r="AL384" i="1"/>
  <c r="AK384" i="1"/>
  <c r="AL324" i="1"/>
  <c r="AK324" i="1"/>
  <c r="AL304" i="1"/>
  <c r="AK304" i="1"/>
  <c r="AL284" i="1"/>
  <c r="AK284" i="1"/>
  <c r="AL264" i="1"/>
  <c r="AK264" i="1"/>
  <c r="AL224" i="1"/>
  <c r="AK224" i="1"/>
  <c r="AL124" i="1"/>
  <c r="AK124" i="1"/>
  <c r="AL104" i="1"/>
  <c r="AK104" i="1"/>
  <c r="AL84" i="1"/>
  <c r="AK84" i="1"/>
  <c r="AL64" i="1"/>
  <c r="AK64" i="1"/>
  <c r="AL44" i="1"/>
  <c r="AK44" i="1"/>
  <c r="AL24" i="1"/>
  <c r="AK24" i="1"/>
  <c r="AL4" i="1"/>
  <c r="AK4" i="1"/>
  <c r="AK1840" i="1"/>
  <c r="AK1782" i="1"/>
  <c r="AK1721" i="1"/>
  <c r="AK1658" i="1"/>
  <c r="AK1554" i="1"/>
  <c r="AK1517" i="1"/>
  <c r="AK1445" i="1"/>
  <c r="AK1293" i="1"/>
  <c r="AK1257" i="1"/>
  <c r="AK1218" i="1"/>
  <c r="AK1176" i="1"/>
  <c r="AK1045" i="1"/>
  <c r="AK997" i="1"/>
  <c r="AK955" i="1"/>
  <c r="AK761" i="1"/>
  <c r="AK377" i="1"/>
  <c r="AL1861" i="1"/>
  <c r="AL1798" i="1"/>
  <c r="AL1640" i="1"/>
  <c r="AL1273" i="1"/>
  <c r="AL1076" i="1"/>
  <c r="AL777" i="1"/>
  <c r="AL486" i="1"/>
  <c r="AK1742" i="1"/>
  <c r="AL1742" i="1"/>
  <c r="AL1602" i="1"/>
  <c r="AK1602" i="1"/>
  <c r="AL1542" i="1"/>
  <c r="AK1542" i="1"/>
  <c r="AK1838" i="1"/>
  <c r="AL1741" i="1"/>
  <c r="AK1741" i="1"/>
  <c r="AL1521" i="1"/>
  <c r="AK1521" i="1"/>
  <c r="AL1501" i="1"/>
  <c r="AK1501" i="1"/>
  <c r="AL1421" i="1"/>
  <c r="AK1421" i="1"/>
  <c r="AK1381" i="1"/>
  <c r="AL1381" i="1"/>
  <c r="AL1341" i="1"/>
  <c r="AK1341" i="1"/>
  <c r="AL1321" i="1"/>
  <c r="AK1321" i="1"/>
  <c r="AL1221" i="1"/>
  <c r="AK1221" i="1"/>
  <c r="AK1181" i="1"/>
  <c r="AL1181" i="1"/>
  <c r="AK1141" i="1"/>
  <c r="AL1141" i="1"/>
  <c r="AL1021" i="1"/>
  <c r="AK1021" i="1"/>
  <c r="AK1001" i="1"/>
  <c r="AL1001" i="1"/>
  <c r="AK981" i="1"/>
  <c r="AL981" i="1"/>
  <c r="AL961" i="1"/>
  <c r="AK961" i="1"/>
  <c r="AL901" i="1"/>
  <c r="AK901" i="1"/>
  <c r="AL881" i="1"/>
  <c r="AK881" i="1"/>
  <c r="AK861" i="1"/>
  <c r="AL861" i="1"/>
  <c r="AL801" i="1"/>
  <c r="AK801" i="1"/>
  <c r="AL781" i="1"/>
  <c r="AK781" i="1"/>
  <c r="AL721" i="1"/>
  <c r="AK721" i="1"/>
  <c r="AL681" i="1"/>
  <c r="AK681" i="1"/>
  <c r="AL661" i="1"/>
  <c r="AK661" i="1"/>
  <c r="AL641" i="1"/>
  <c r="AK641" i="1"/>
  <c r="AL601" i="1"/>
  <c r="AK601" i="1"/>
  <c r="AL561" i="1"/>
  <c r="AK561" i="1"/>
  <c r="AK501" i="1"/>
  <c r="AL501" i="1"/>
  <c r="AK421" i="1"/>
  <c r="AL421" i="1"/>
  <c r="AL401" i="1"/>
  <c r="AK401" i="1"/>
  <c r="AL381" i="1"/>
  <c r="AK381" i="1"/>
  <c r="AL361" i="1"/>
  <c r="AK361" i="1"/>
  <c r="AL341" i="1"/>
  <c r="AK341" i="1"/>
  <c r="AL321" i="1"/>
  <c r="AK321" i="1"/>
  <c r="AL261" i="1"/>
  <c r="AK261" i="1"/>
  <c r="AK241" i="1"/>
  <c r="AL241" i="1"/>
  <c r="AK221" i="1"/>
  <c r="AL221" i="1"/>
  <c r="AL161" i="1"/>
  <c r="AK161" i="1"/>
  <c r="AK81" i="1"/>
  <c r="AL81" i="1"/>
  <c r="AL61" i="1"/>
  <c r="AK61" i="1"/>
  <c r="AK1778" i="1"/>
  <c r="AK1716" i="1"/>
  <c r="AK1653" i="1"/>
  <c r="AK1622" i="1"/>
  <c r="AK1585" i="1"/>
  <c r="AK1477" i="1"/>
  <c r="AK1438" i="1"/>
  <c r="AK1404" i="1"/>
  <c r="AK1364" i="1"/>
  <c r="AK1213" i="1"/>
  <c r="AK1038" i="1"/>
  <c r="AK697" i="1"/>
  <c r="AK419" i="1"/>
  <c r="AK365" i="1"/>
  <c r="AK125" i="1"/>
  <c r="AL1854" i="1"/>
  <c r="AL1781" i="1"/>
  <c r="AL1173" i="1"/>
  <c r="AL977" i="1"/>
  <c r="AL566" i="1"/>
  <c r="AL358" i="1"/>
  <c r="AK366" i="1"/>
  <c r="AL1638" i="1"/>
  <c r="AL1820" i="1"/>
  <c r="AK1820" i="1"/>
  <c r="AK1800" i="1"/>
  <c r="AL1800" i="1"/>
  <c r="AL1680" i="1"/>
  <c r="AK1680" i="1"/>
  <c r="AL1620" i="1"/>
  <c r="AK1620" i="1"/>
  <c r="AK1836" i="1"/>
  <c r="AK1805" i="1"/>
  <c r="AK1776" i="1"/>
  <c r="AK1745" i="1"/>
  <c r="AK1715" i="1"/>
  <c r="AK1621" i="1"/>
  <c r="AK1584" i="1"/>
  <c r="AK1476" i="1"/>
  <c r="AK1436" i="1"/>
  <c r="AK1401" i="1"/>
  <c r="AK1325" i="1"/>
  <c r="AK1286" i="1"/>
  <c r="AK1125" i="1"/>
  <c r="AK1081" i="1"/>
  <c r="AK946" i="1"/>
  <c r="AK898" i="1"/>
  <c r="AK799" i="1"/>
  <c r="AK646" i="1"/>
  <c r="AK481" i="1"/>
  <c r="AK418" i="1"/>
  <c r="AK364" i="1"/>
  <c r="AK301" i="1"/>
  <c r="AK244" i="1"/>
  <c r="AK184" i="1"/>
  <c r="AL1539" i="1"/>
  <c r="AL1256" i="1"/>
  <c r="AL1057" i="1"/>
  <c r="AL357" i="1"/>
  <c r="AL1842" i="1"/>
  <c r="AK1842" i="1"/>
  <c r="AL1822" i="1"/>
  <c r="AK1822" i="1"/>
  <c r="AL1702" i="1"/>
  <c r="AK1702" i="1"/>
  <c r="AK1717" i="1"/>
  <c r="AK1478" i="1"/>
  <c r="AK1086" i="1"/>
  <c r="AL1557" i="1"/>
  <c r="AL1462" i="1"/>
  <c r="AL978" i="1"/>
  <c r="AL236" i="1"/>
  <c r="AL1719" i="1"/>
  <c r="AK1719" i="1"/>
  <c r="AL1619" i="1"/>
  <c r="AK1619" i="1"/>
  <c r="AL1579" i="1"/>
  <c r="AK1579" i="1"/>
  <c r="AK1519" i="1"/>
  <c r="AL1519" i="1"/>
  <c r="AL1419" i="1"/>
  <c r="AK1419" i="1"/>
  <c r="AL1399" i="1"/>
  <c r="AK1399" i="1"/>
  <c r="AL1379" i="1"/>
  <c r="AK1379" i="1"/>
  <c r="AK1359" i="1"/>
  <c r="AL1359" i="1"/>
  <c r="AL1299" i="1"/>
  <c r="AK1299" i="1"/>
  <c r="AL1239" i="1"/>
  <c r="AK1239" i="1"/>
  <c r="AL1159" i="1"/>
  <c r="AK1159" i="1"/>
  <c r="AL1099" i="1"/>
  <c r="AK1099" i="1"/>
  <c r="AL1059" i="1"/>
  <c r="AK1059" i="1"/>
  <c r="AL1039" i="1"/>
  <c r="AK1039" i="1"/>
  <c r="AL999" i="1"/>
  <c r="AK999" i="1"/>
  <c r="AL959" i="1"/>
  <c r="AK959" i="1"/>
  <c r="AL919" i="1"/>
  <c r="AK919" i="1"/>
  <c r="AL899" i="1"/>
  <c r="AK899" i="1"/>
  <c r="AL859" i="1"/>
  <c r="AK859" i="1"/>
  <c r="AL839" i="1"/>
  <c r="AK839" i="1"/>
  <c r="AK819" i="1"/>
  <c r="AL819" i="1"/>
  <c r="AL779" i="1"/>
  <c r="AK779" i="1"/>
  <c r="AL759" i="1"/>
  <c r="AK759" i="1"/>
  <c r="AL659" i="1"/>
  <c r="AK659" i="1"/>
  <c r="AL639" i="1"/>
  <c r="AK639" i="1"/>
  <c r="AK599" i="1"/>
  <c r="AL599" i="1"/>
  <c r="AL579" i="1"/>
  <c r="AK579" i="1"/>
  <c r="AL559" i="1"/>
  <c r="AK559" i="1"/>
  <c r="AK539" i="1"/>
  <c r="AL539" i="1"/>
  <c r="AL499" i="1"/>
  <c r="AK499" i="1"/>
  <c r="AL479" i="1"/>
  <c r="AK479" i="1"/>
  <c r="AL399" i="1"/>
  <c r="AK399" i="1"/>
  <c r="AL339" i="1"/>
  <c r="AK339" i="1"/>
  <c r="AL319" i="1"/>
  <c r="AK319" i="1"/>
  <c r="AK299" i="1"/>
  <c r="AL299" i="1"/>
  <c r="AL259" i="1"/>
  <c r="AK259" i="1"/>
  <c r="AK179" i="1"/>
  <c r="AL179" i="1"/>
  <c r="AK159" i="1"/>
  <c r="AL159" i="1"/>
  <c r="AL139" i="1"/>
  <c r="AK139" i="1"/>
  <c r="AL99" i="1"/>
  <c r="AK99" i="1"/>
  <c r="AL59" i="1"/>
  <c r="AK59" i="1"/>
  <c r="AL39" i="1"/>
  <c r="AK39" i="1"/>
  <c r="AL19" i="1"/>
  <c r="AK19" i="1"/>
  <c r="AK1833" i="1"/>
  <c r="AK1774" i="1"/>
  <c r="AK1714" i="1"/>
  <c r="AK1682" i="1"/>
  <c r="AK1618" i="1"/>
  <c r="AK1582" i="1"/>
  <c r="AK1545" i="1"/>
  <c r="AK1474" i="1"/>
  <c r="AK1435" i="1"/>
  <c r="AK1397" i="1"/>
  <c r="AK1361" i="1"/>
  <c r="AK1285" i="1"/>
  <c r="AK1244" i="1"/>
  <c r="AK1166" i="1"/>
  <c r="AK1079" i="1"/>
  <c r="AK1033" i="1"/>
  <c r="AK945" i="1"/>
  <c r="AK798" i="1"/>
  <c r="AK745" i="1"/>
  <c r="AK645" i="1"/>
  <c r="AK417" i="1"/>
  <c r="AK359" i="1"/>
  <c r="AK121" i="1"/>
  <c r="AL1775" i="1"/>
  <c r="AL1538" i="1"/>
  <c r="AL456" i="1"/>
  <c r="AL336" i="1"/>
  <c r="AL1758" i="1"/>
  <c r="AK1758" i="1"/>
  <c r="AL1718" i="1"/>
  <c r="AK1718" i="1"/>
  <c r="AL1678" i="1"/>
  <c r="AK1678" i="1"/>
  <c r="AL1558" i="1"/>
  <c r="AK1558" i="1"/>
  <c r="AK1518" i="1"/>
  <c r="AL1518" i="1"/>
  <c r="AL1418" i="1"/>
  <c r="AK1418" i="1"/>
  <c r="AL1398" i="1"/>
  <c r="AK1398" i="1"/>
  <c r="AK1358" i="1"/>
  <c r="AL1358" i="1"/>
  <c r="AL1298" i="1"/>
  <c r="AK1298" i="1"/>
  <c r="AL1258" i="1"/>
  <c r="AK1258" i="1"/>
  <c r="AL1158" i="1"/>
  <c r="AK1158" i="1"/>
  <c r="AL1058" i="1"/>
  <c r="AK1058" i="1"/>
  <c r="AK1018" i="1"/>
  <c r="AL1018" i="1"/>
  <c r="AK958" i="1"/>
  <c r="AL958" i="1"/>
  <c r="AL938" i="1"/>
  <c r="AK938" i="1"/>
  <c r="AL918" i="1"/>
  <c r="AK918" i="1"/>
  <c r="AK858" i="1"/>
  <c r="AL858" i="1"/>
  <c r="AL758" i="1"/>
  <c r="AK758" i="1"/>
  <c r="AK698" i="1"/>
  <c r="AL698" i="1"/>
  <c r="AL658" i="1"/>
  <c r="AK658" i="1"/>
  <c r="AL638" i="1"/>
  <c r="AK638" i="1"/>
  <c r="AL618" i="1"/>
  <c r="AK618" i="1"/>
  <c r="AL598" i="1"/>
  <c r="AK598" i="1"/>
  <c r="AK578" i="1"/>
  <c r="AL578" i="1"/>
  <c r="AK558" i="1"/>
  <c r="AL558" i="1"/>
  <c r="AK478" i="1"/>
  <c r="AL478" i="1"/>
  <c r="AL458" i="1"/>
  <c r="AK458" i="1"/>
  <c r="AL338" i="1"/>
  <c r="AK338" i="1"/>
  <c r="AL298" i="1"/>
  <c r="AK298" i="1"/>
  <c r="AK278" i="1"/>
  <c r="AL278" i="1"/>
  <c r="AL258" i="1"/>
  <c r="AK258" i="1"/>
  <c r="AL218" i="1"/>
  <c r="AK218" i="1"/>
  <c r="AL198" i="1"/>
  <c r="AK198" i="1"/>
  <c r="AK178" i="1"/>
  <c r="AL178" i="1"/>
  <c r="AK158" i="1"/>
  <c r="AL158" i="1"/>
  <c r="AL138" i="1"/>
  <c r="AK138" i="1"/>
  <c r="AL98" i="1"/>
  <c r="AK98" i="1"/>
  <c r="AK58" i="1"/>
  <c r="AL58" i="1"/>
  <c r="AL38" i="1"/>
  <c r="AK38" i="1"/>
  <c r="AK1544" i="1"/>
  <c r="AK1396" i="1"/>
  <c r="AK1164" i="1"/>
  <c r="AK846" i="1"/>
  <c r="AK797" i="1"/>
  <c r="AK636" i="1"/>
  <c r="AK356" i="1"/>
  <c r="AK297" i="1"/>
  <c r="AL1537" i="1"/>
  <c r="AL1577" i="1"/>
  <c r="AK1577" i="1"/>
  <c r="AL1417" i="1"/>
  <c r="AK1417" i="1"/>
  <c r="AK1337" i="1"/>
  <c r="AL1337" i="1"/>
  <c r="AK1297" i="1"/>
  <c r="AL1297" i="1"/>
  <c r="AL1237" i="1"/>
  <c r="AK1237" i="1"/>
  <c r="AL1197" i="1"/>
  <c r="AK1197" i="1"/>
  <c r="AL1177" i="1"/>
  <c r="AK1177" i="1"/>
  <c r="AL1157" i="1"/>
  <c r="AK1157" i="1"/>
  <c r="AL1037" i="1"/>
  <c r="AK1037" i="1"/>
  <c r="AL1017" i="1"/>
  <c r="AK1017" i="1"/>
  <c r="AL937" i="1"/>
  <c r="AK937" i="1"/>
  <c r="AL757" i="1"/>
  <c r="AK757" i="1"/>
  <c r="AL677" i="1"/>
  <c r="AK677" i="1"/>
  <c r="AL637" i="1"/>
  <c r="AK637" i="1"/>
  <c r="AL617" i="1"/>
  <c r="AK617" i="1"/>
  <c r="AK577" i="1"/>
  <c r="AL577" i="1"/>
  <c r="AK557" i="1"/>
  <c r="AL557" i="1"/>
  <c r="AL517" i="1"/>
  <c r="AK517" i="1"/>
  <c r="AL477" i="1"/>
  <c r="AK477" i="1"/>
  <c r="AL457" i="1"/>
  <c r="AK457" i="1"/>
  <c r="AL317" i="1"/>
  <c r="AK317" i="1"/>
  <c r="AL197" i="1"/>
  <c r="AK197" i="1"/>
  <c r="AL177" i="1"/>
  <c r="AK177" i="1"/>
  <c r="AK157" i="1"/>
  <c r="AL157" i="1"/>
  <c r="AL137" i="1"/>
  <c r="AK137" i="1"/>
  <c r="AL117" i="1"/>
  <c r="AK117" i="1"/>
  <c r="AK97" i="1"/>
  <c r="AL97" i="1"/>
  <c r="AK77" i="1"/>
  <c r="AL77" i="1"/>
  <c r="AK37" i="1"/>
  <c r="AL37" i="1"/>
  <c r="AK1578" i="1"/>
  <c r="AK1504" i="1"/>
  <c r="AK1356" i="1"/>
  <c r="AK1204" i="1"/>
  <c r="AK1077" i="1"/>
  <c r="AK796" i="1"/>
  <c r="AK238" i="1"/>
  <c r="AL1442" i="1"/>
  <c r="AL1036" i="1"/>
  <c r="AK1036" i="1"/>
  <c r="AK56" i="1"/>
  <c r="AL56" i="1"/>
  <c r="AK1576" i="1"/>
  <c r="AK1318" i="1"/>
  <c r="AK1156" i="1"/>
  <c r="AK886" i="1"/>
  <c r="AK286" i="1"/>
  <c r="AL1764" i="1"/>
  <c r="AL1137" i="1"/>
  <c r="AL838" i="1"/>
  <c r="AL538" i="1"/>
  <c r="AL857" i="1"/>
  <c r="AK857" i="1"/>
  <c r="AL1856" i="1"/>
  <c r="AK1856" i="1"/>
  <c r="AL1616" i="1"/>
  <c r="AK1616" i="1"/>
  <c r="AK776" i="1"/>
  <c r="AL776" i="1"/>
  <c r="AL596" i="1"/>
  <c r="AK596" i="1"/>
  <c r="AK516" i="1"/>
  <c r="AL516" i="1"/>
  <c r="AL416" i="1"/>
  <c r="AK416" i="1"/>
  <c r="AL316" i="1"/>
  <c r="AK316" i="1"/>
  <c r="AL96" i="1"/>
  <c r="AK96" i="1"/>
  <c r="AK1858" i="1"/>
  <c r="AK1677" i="1"/>
  <c r="AL1835" i="1"/>
  <c r="AK1835" i="1"/>
  <c r="AL1735" i="1"/>
  <c r="AK1735" i="1"/>
  <c r="AL1695" i="1"/>
  <c r="AK1695" i="1"/>
  <c r="AL1575" i="1"/>
  <c r="AK1575" i="1"/>
  <c r="AL1555" i="1"/>
  <c r="AK1555" i="1"/>
  <c r="AK1535" i="1"/>
  <c r="AL1535" i="1"/>
  <c r="AL1475" i="1"/>
  <c r="AK1475" i="1"/>
  <c r="AL1455" i="1"/>
  <c r="AK1455" i="1"/>
  <c r="AL1395" i="1"/>
  <c r="AK1395" i="1"/>
  <c r="AL1355" i="1"/>
  <c r="AK1355" i="1"/>
  <c r="AL1335" i="1"/>
  <c r="AK1335" i="1"/>
  <c r="AK1295" i="1"/>
  <c r="AL1295" i="1"/>
  <c r="AK1255" i="1"/>
  <c r="AL1255" i="1"/>
  <c r="AL1215" i="1"/>
  <c r="AK1215" i="1"/>
  <c r="AL1195" i="1"/>
  <c r="AK1195" i="1"/>
  <c r="AK1115" i="1"/>
  <c r="AL1115" i="1"/>
  <c r="AL1075" i="1"/>
  <c r="AK1075" i="1"/>
  <c r="AL1035" i="1"/>
  <c r="AK1035" i="1"/>
  <c r="AL975" i="1"/>
  <c r="AK975" i="1"/>
  <c r="AK895" i="1"/>
  <c r="AL895" i="1"/>
  <c r="AL875" i="1"/>
  <c r="AK875" i="1"/>
  <c r="AL795" i="1"/>
  <c r="AK795" i="1"/>
  <c r="AL775" i="1"/>
  <c r="AK775" i="1"/>
  <c r="AL755" i="1"/>
  <c r="AK755" i="1"/>
  <c r="AK655" i="1"/>
  <c r="AL655" i="1"/>
  <c r="AL615" i="1"/>
  <c r="AK615" i="1"/>
  <c r="AL575" i="1"/>
  <c r="AK575" i="1"/>
  <c r="AL555" i="1"/>
  <c r="AK555" i="1"/>
  <c r="AK515" i="1"/>
  <c r="AL515" i="1"/>
  <c r="AL495" i="1"/>
  <c r="AK495" i="1"/>
  <c r="AL475" i="1"/>
  <c r="AK475" i="1"/>
  <c r="AL435" i="1"/>
  <c r="AK435" i="1"/>
  <c r="AL415" i="1"/>
  <c r="AK415" i="1"/>
  <c r="AL375" i="1"/>
  <c r="AK375" i="1"/>
  <c r="AL355" i="1"/>
  <c r="AK355" i="1"/>
  <c r="AL315" i="1"/>
  <c r="AK315" i="1"/>
  <c r="AL295" i="1"/>
  <c r="AK295" i="1"/>
  <c r="AK275" i="1"/>
  <c r="AL275" i="1"/>
  <c r="AL255" i="1"/>
  <c r="AK255" i="1"/>
  <c r="AL175" i="1"/>
  <c r="AK175" i="1"/>
  <c r="AL155" i="1"/>
  <c r="AK155" i="1"/>
  <c r="AL95" i="1"/>
  <c r="AK95" i="1"/>
  <c r="AK55" i="1"/>
  <c r="AL55" i="1"/>
  <c r="AL35" i="1"/>
  <c r="AK35" i="1"/>
  <c r="AK1855" i="1"/>
  <c r="AK1737" i="1"/>
  <c r="AK1676" i="1"/>
  <c r="AK1574" i="1"/>
  <c r="AK1502" i="1"/>
  <c r="AK1431" i="1"/>
  <c r="AK1391" i="1"/>
  <c r="AK1351" i="1"/>
  <c r="AK1317" i="1"/>
  <c r="AK1278" i="1"/>
  <c r="AK1238" i="1"/>
  <c r="AK1155" i="1"/>
  <c r="AK1113" i="1"/>
  <c r="AK931" i="1"/>
  <c r="AK885" i="1"/>
  <c r="AK837" i="1"/>
  <c r="AK737" i="1"/>
  <c r="AK519" i="1"/>
  <c r="AK351" i="1"/>
  <c r="AK281" i="1"/>
  <c r="AL1761" i="1"/>
  <c r="AL1336" i="1"/>
  <c r="AL1134" i="1"/>
  <c r="AL1041" i="1"/>
  <c r="AL738" i="1"/>
  <c r="AL537" i="1"/>
  <c r="AL57" i="1"/>
  <c r="AL897" i="1"/>
  <c r="AK897" i="1"/>
  <c r="AL936" i="1"/>
  <c r="AK936" i="1"/>
  <c r="AK656" i="1"/>
  <c r="AL656" i="1"/>
  <c r="AL576" i="1"/>
  <c r="AK576" i="1"/>
  <c r="AK536" i="1"/>
  <c r="AL536" i="1"/>
  <c r="AK436" i="1"/>
  <c r="AL436" i="1"/>
  <c r="AK136" i="1"/>
  <c r="AL136" i="1"/>
  <c r="AL36" i="1"/>
  <c r="AK36" i="1"/>
  <c r="AL1834" i="1"/>
  <c r="AK1834" i="1"/>
  <c r="AL1694" i="1"/>
  <c r="AK1694" i="1"/>
  <c r="AL1654" i="1"/>
  <c r="AK1654" i="1"/>
  <c r="AL1594" i="1"/>
  <c r="AK1594" i="1"/>
  <c r="AK1514" i="1"/>
  <c r="AL1514" i="1"/>
  <c r="AL1494" i="1"/>
  <c r="AK1494" i="1"/>
  <c r="AL1394" i="1"/>
  <c r="AK1394" i="1"/>
  <c r="AL1354" i="1"/>
  <c r="AK1354" i="1"/>
  <c r="AK1274" i="1"/>
  <c r="AL1274" i="1"/>
  <c r="AK1114" i="1"/>
  <c r="AL1114" i="1"/>
  <c r="AL1094" i="1"/>
  <c r="AK1094" i="1"/>
  <c r="AL1074" i="1"/>
  <c r="AK1074" i="1"/>
  <c r="AL994" i="1"/>
  <c r="AK994" i="1"/>
  <c r="AL954" i="1"/>
  <c r="AK954" i="1"/>
  <c r="AL934" i="1"/>
  <c r="AK934" i="1"/>
  <c r="AL914" i="1"/>
  <c r="AK914" i="1"/>
  <c r="AL874" i="1"/>
  <c r="AK874" i="1"/>
  <c r="AL834" i="1"/>
  <c r="AK834" i="1"/>
  <c r="AL814" i="1"/>
  <c r="AK814" i="1"/>
  <c r="AK794" i="1"/>
  <c r="AL794" i="1"/>
  <c r="AL734" i="1"/>
  <c r="AK734" i="1"/>
  <c r="AL654" i="1"/>
  <c r="AK654" i="1"/>
  <c r="AL614" i="1"/>
  <c r="AK614" i="1"/>
  <c r="AK594" i="1"/>
  <c r="AL594" i="1"/>
  <c r="AL574" i="1"/>
  <c r="AK574" i="1"/>
  <c r="AL534" i="1"/>
  <c r="AK534" i="1"/>
  <c r="AL514" i="1"/>
  <c r="AK514" i="1"/>
  <c r="AK494" i="1"/>
  <c r="AL494" i="1"/>
  <c r="AK474" i="1"/>
  <c r="AL474" i="1"/>
  <c r="AL414" i="1"/>
  <c r="AK414" i="1"/>
  <c r="AL394" i="1"/>
  <c r="AK394" i="1"/>
  <c r="AL374" i="1"/>
  <c r="AK374" i="1"/>
  <c r="AL354" i="1"/>
  <c r="AK354" i="1"/>
  <c r="AK334" i="1"/>
  <c r="AL334" i="1"/>
  <c r="AL254" i="1"/>
  <c r="AK254" i="1"/>
  <c r="AL134" i="1"/>
  <c r="AK134" i="1"/>
  <c r="AL114" i="1"/>
  <c r="AK114" i="1"/>
  <c r="AL94" i="1"/>
  <c r="AK94" i="1"/>
  <c r="AL34" i="1"/>
  <c r="AK34" i="1"/>
  <c r="AK14" i="1"/>
  <c r="AL14" i="1"/>
  <c r="AK1825" i="1"/>
  <c r="AK1796" i="1"/>
  <c r="AK1736" i="1"/>
  <c r="AK1675" i="1"/>
  <c r="AK1573" i="1"/>
  <c r="AK1534" i="1"/>
  <c r="AK1461" i="1"/>
  <c r="AK1315" i="1"/>
  <c r="AK1236" i="1"/>
  <c r="AK1199" i="1"/>
  <c r="AK1154" i="1"/>
  <c r="AK884" i="1"/>
  <c r="AK836" i="1"/>
  <c r="AK735" i="1"/>
  <c r="AK679" i="1"/>
  <c r="AK518" i="1"/>
  <c r="AK461" i="1"/>
  <c r="AK405" i="1"/>
  <c r="AK165" i="1"/>
  <c r="AK41" i="1"/>
  <c r="AL1601" i="1"/>
  <c r="AL1226" i="1"/>
  <c r="AL1126" i="1"/>
  <c r="AL626" i="1"/>
  <c r="AL1276" i="1"/>
  <c r="AK1276" i="1"/>
  <c r="AK1824" i="1"/>
  <c r="AL1617" i="1"/>
  <c r="AK1617" i="1"/>
  <c r="AL1357" i="1"/>
  <c r="AK1357" i="1"/>
  <c r="AL1636" i="1"/>
  <c r="AK1636" i="1"/>
  <c r="AK1536" i="1"/>
  <c r="AL1536" i="1"/>
  <c r="AL1456" i="1"/>
  <c r="AK1456" i="1"/>
  <c r="AK976" i="1"/>
  <c r="AL976" i="1"/>
  <c r="AL896" i="1"/>
  <c r="AK896" i="1"/>
  <c r="AL716" i="1"/>
  <c r="AK716" i="1"/>
  <c r="AL1593" i="1"/>
  <c r="AK1593" i="1"/>
  <c r="AK1513" i="1"/>
  <c r="AL1513" i="1"/>
  <c r="AK1493" i="1"/>
  <c r="AL1493" i="1"/>
  <c r="AL1413" i="1"/>
  <c r="AK1413" i="1"/>
  <c r="AL1313" i="1"/>
  <c r="AK1313" i="1"/>
  <c r="AK1253" i="1"/>
  <c r="AL1253" i="1"/>
  <c r="AL1133" i="1"/>
  <c r="AK1133" i="1"/>
  <c r="AL1013" i="1"/>
  <c r="AK1013" i="1"/>
  <c r="AL993" i="1"/>
  <c r="AK993" i="1"/>
  <c r="AL953" i="1"/>
  <c r="AK953" i="1"/>
  <c r="AL933" i="1"/>
  <c r="AK933" i="1"/>
  <c r="AL913" i="1"/>
  <c r="AK913" i="1"/>
  <c r="AK1853" i="1"/>
  <c r="AK1642" i="1"/>
  <c r="AK1533" i="1"/>
  <c r="AK1426" i="1"/>
  <c r="AK1196" i="1"/>
  <c r="AK1153" i="1"/>
  <c r="AK678" i="1"/>
  <c r="AL1326" i="1"/>
  <c r="AL1225" i="1"/>
  <c r="AL1118" i="1"/>
  <c r="AL736" i="1"/>
  <c r="AK1794" i="1"/>
  <c r="AK1762" i="1"/>
  <c r="AK1733" i="1"/>
  <c r="AK1701" i="1"/>
  <c r="AK1673" i="1"/>
  <c r="AK1641" i="1"/>
  <c r="AK1498" i="1"/>
  <c r="AK1459" i="1"/>
  <c r="AK1386" i="1"/>
  <c r="AK1271" i="1"/>
  <c r="AK1233" i="1"/>
  <c r="AK1064" i="1"/>
  <c r="AK1016" i="1"/>
  <c r="AK973" i="1"/>
  <c r="AK926" i="1"/>
  <c r="AK878" i="1"/>
  <c r="AK778" i="1"/>
  <c r="AK731" i="1"/>
  <c r="AK675" i="1"/>
  <c r="AK624" i="1"/>
  <c r="AK565" i="1"/>
  <c r="AK398" i="1"/>
  <c r="AK337" i="1"/>
  <c r="AK277" i="1"/>
  <c r="AK217" i="1"/>
  <c r="AK156" i="1"/>
  <c r="AL1754" i="1"/>
  <c r="AL1314" i="1"/>
  <c r="AL1117" i="1"/>
  <c r="AL1026" i="1"/>
  <c r="AL916" i="1"/>
  <c r="AL821" i="1"/>
  <c r="AL181" i="1"/>
  <c r="AL1497" i="1"/>
  <c r="AK1497" i="1"/>
  <c r="AL1437" i="1"/>
  <c r="AK1437" i="1"/>
  <c r="AL1656" i="1"/>
  <c r="AK1656" i="1"/>
  <c r="AL1316" i="1"/>
  <c r="AK1316" i="1"/>
  <c r="AL1136" i="1"/>
  <c r="AK1136" i="1"/>
  <c r="AL756" i="1"/>
  <c r="AK756" i="1"/>
  <c r="AL676" i="1"/>
  <c r="AK676" i="1"/>
  <c r="AL616" i="1"/>
  <c r="AK616" i="1"/>
  <c r="AL556" i="1"/>
  <c r="AK556" i="1"/>
  <c r="AL476" i="1"/>
  <c r="AK476" i="1"/>
  <c r="AL296" i="1"/>
  <c r="AK296" i="1"/>
  <c r="AK176" i="1"/>
  <c r="AL176" i="1"/>
  <c r="AL116" i="1"/>
  <c r="AK116" i="1"/>
  <c r="AK76" i="1"/>
  <c r="AL76" i="1"/>
  <c r="AL1851" i="1"/>
  <c r="AK1851" i="1"/>
  <c r="AL1831" i="1"/>
  <c r="AK1831" i="1"/>
  <c r="AL1811" i="1"/>
  <c r="AK1811" i="1"/>
  <c r="AL1791" i="1"/>
  <c r="AK1791" i="1"/>
  <c r="AL1771" i="1"/>
  <c r="AK1771" i="1"/>
  <c r="AL1731" i="1"/>
  <c r="AK1731" i="1"/>
  <c r="AK1671" i="1"/>
  <c r="AL1671" i="1"/>
  <c r="AK1611" i="1"/>
  <c r="AL1611" i="1"/>
  <c r="AL1591" i="1"/>
  <c r="AK1591" i="1"/>
  <c r="AL1551" i="1"/>
  <c r="AK1551" i="1"/>
  <c r="AK1491" i="1"/>
  <c r="AL1491" i="1"/>
  <c r="AL1471" i="1"/>
  <c r="AK1471" i="1"/>
  <c r="AL1371" i="1"/>
  <c r="AK1371" i="1"/>
  <c r="AL1331" i="1"/>
  <c r="AK1331" i="1"/>
  <c r="AL1311" i="1"/>
  <c r="AK1311" i="1"/>
  <c r="AL1291" i="1"/>
  <c r="AK1291" i="1"/>
  <c r="AL1211" i="1"/>
  <c r="AK1211" i="1"/>
  <c r="AK1091" i="1"/>
  <c r="AL1091" i="1"/>
  <c r="AK1071" i="1"/>
  <c r="AL1071" i="1"/>
  <c r="AL1051" i="1"/>
  <c r="AK1051" i="1"/>
  <c r="AL1011" i="1"/>
  <c r="AK1011" i="1"/>
  <c r="AK871" i="1"/>
  <c r="AL871" i="1"/>
  <c r="AL851" i="1"/>
  <c r="AK851" i="1"/>
  <c r="AL831" i="1"/>
  <c r="AK831" i="1"/>
  <c r="AL711" i="1"/>
  <c r="AK711" i="1"/>
  <c r="AK631" i="1"/>
  <c r="AL631" i="1"/>
  <c r="AK571" i="1"/>
  <c r="AL571" i="1"/>
  <c r="AL491" i="1"/>
  <c r="AK491" i="1"/>
  <c r="AL451" i="1"/>
  <c r="AK451" i="1"/>
  <c r="AK431" i="1"/>
  <c r="AL431" i="1"/>
  <c r="AL411" i="1"/>
  <c r="AK411" i="1"/>
  <c r="AL371" i="1"/>
  <c r="AK371" i="1"/>
  <c r="AK331" i="1"/>
  <c r="AL331" i="1"/>
  <c r="AL291" i="1"/>
  <c r="AK291" i="1"/>
  <c r="AL231" i="1"/>
  <c r="AK231" i="1"/>
  <c r="AK151" i="1"/>
  <c r="AL151" i="1"/>
  <c r="AL131" i="1"/>
  <c r="AK131" i="1"/>
  <c r="AL71" i="1"/>
  <c r="AK71" i="1"/>
  <c r="AK31" i="1"/>
  <c r="AL31" i="1"/>
  <c r="AL11" i="1"/>
  <c r="AK11" i="1"/>
  <c r="AK1821" i="1"/>
  <c r="AK1793" i="1"/>
  <c r="AK1700" i="1"/>
  <c r="AK1604" i="1"/>
  <c r="AK1458" i="1"/>
  <c r="AK1422" i="1"/>
  <c r="AK1384" i="1"/>
  <c r="AK1344" i="1"/>
  <c r="AK1231" i="1"/>
  <c r="AK1106" i="1"/>
  <c r="AK1015" i="1"/>
  <c r="AK971" i="1"/>
  <c r="AK877" i="1"/>
  <c r="AK674" i="1"/>
  <c r="AK564" i="1"/>
  <c r="AK335" i="1"/>
  <c r="AK274" i="1"/>
  <c r="AK216" i="1"/>
  <c r="AK101" i="1"/>
  <c r="AL1411" i="1"/>
  <c r="AL1216" i="1"/>
  <c r="AL1116" i="1"/>
  <c r="AL915" i="1"/>
  <c r="AL621" i="1"/>
  <c r="AL174" i="1"/>
  <c r="AL362" i="1"/>
  <c r="AL246" i="1"/>
  <c r="AK246" i="1"/>
  <c r="AL206" i="1"/>
  <c r="AK206" i="1"/>
  <c r="AK146" i="1"/>
  <c r="AL146" i="1"/>
  <c r="AK126" i="1"/>
  <c r="AL126" i="1"/>
  <c r="AL6" i="1"/>
  <c r="AK6" i="1"/>
  <c r="AK1362" i="1"/>
  <c r="AK1080" i="1"/>
  <c r="AK942" i="1"/>
  <c r="AK542" i="1"/>
  <c r="AK460" i="1"/>
  <c r="AK142" i="1"/>
  <c r="AL1372" i="1"/>
  <c r="AL582" i="1"/>
  <c r="AL266" i="1"/>
  <c r="AL86" i="1"/>
  <c r="AK1402" i="1"/>
  <c r="AL1402" i="1"/>
  <c r="AL1322" i="1"/>
  <c r="AK1322" i="1"/>
  <c r="AL1282" i="1"/>
  <c r="AK1282" i="1"/>
  <c r="AL1222" i="1"/>
  <c r="AK1222" i="1"/>
  <c r="AL1202" i="1"/>
  <c r="AK1202" i="1"/>
  <c r="AL1142" i="1"/>
  <c r="AK1142" i="1"/>
  <c r="AK1042" i="1"/>
  <c r="AL1042" i="1"/>
  <c r="AK982" i="1"/>
  <c r="AL982" i="1"/>
  <c r="AL962" i="1"/>
  <c r="AK962" i="1"/>
  <c r="AL882" i="1"/>
  <c r="AK882" i="1"/>
  <c r="AL802" i="1"/>
  <c r="AK802" i="1"/>
  <c r="AK782" i="1"/>
  <c r="AL782" i="1"/>
  <c r="AL662" i="1"/>
  <c r="AK662" i="1"/>
  <c r="AK642" i="1"/>
  <c r="AL642" i="1"/>
  <c r="AL522" i="1"/>
  <c r="AK522" i="1"/>
  <c r="AL502" i="1"/>
  <c r="AK502" i="1"/>
  <c r="AK422" i="1"/>
  <c r="AL422" i="1"/>
  <c r="AL402" i="1"/>
  <c r="AK402" i="1"/>
  <c r="AK342" i="1"/>
  <c r="AL342" i="1"/>
  <c r="AL322" i="1"/>
  <c r="AK322" i="1"/>
  <c r="AL282" i="1"/>
  <c r="AK282" i="1"/>
  <c r="AK262" i="1"/>
  <c r="AL262" i="1"/>
  <c r="AL242" i="1"/>
  <c r="AK242" i="1"/>
  <c r="AL202" i="1"/>
  <c r="AK202" i="1"/>
  <c r="AL182" i="1"/>
  <c r="AK182" i="1"/>
  <c r="AL162" i="1"/>
  <c r="AK162" i="1"/>
  <c r="AK972" i="1"/>
  <c r="AK932" i="1"/>
  <c r="AK272" i="1"/>
  <c r="AK33" i="1"/>
  <c r="AL1400" i="1"/>
  <c r="AK1400" i="1"/>
  <c r="AK1380" i="1"/>
  <c r="AL1380" i="1"/>
  <c r="AL1160" i="1"/>
  <c r="AK1160" i="1"/>
  <c r="AL1100" i="1"/>
  <c r="AK1100" i="1"/>
  <c r="AL1060" i="1"/>
  <c r="AK1060" i="1"/>
  <c r="AK1000" i="1"/>
  <c r="AL1000" i="1"/>
  <c r="AL960" i="1"/>
  <c r="AK960" i="1"/>
  <c r="AL940" i="1"/>
  <c r="AK940" i="1"/>
  <c r="AK900" i="1"/>
  <c r="AL900" i="1"/>
  <c r="AL820" i="1"/>
  <c r="AK820" i="1"/>
  <c r="AL780" i="1"/>
  <c r="AK780" i="1"/>
  <c r="AL720" i="1"/>
  <c r="AK720" i="1"/>
  <c r="AL680" i="1"/>
  <c r="AK680" i="1"/>
  <c r="AL660" i="1"/>
  <c r="AK660" i="1"/>
  <c r="AL640" i="1"/>
  <c r="AK640" i="1"/>
  <c r="AK620" i="1"/>
  <c r="AL620" i="1"/>
  <c r="AK600" i="1"/>
  <c r="AL600" i="1"/>
  <c r="AL580" i="1"/>
  <c r="AK580" i="1"/>
  <c r="AL500" i="1"/>
  <c r="AK500" i="1"/>
  <c r="AL480" i="1"/>
  <c r="AK480" i="1"/>
  <c r="AL360" i="1"/>
  <c r="AK360" i="1"/>
  <c r="AL340" i="1"/>
  <c r="AK340" i="1"/>
  <c r="AL260" i="1"/>
  <c r="AK260" i="1"/>
  <c r="AK220" i="1"/>
  <c r="AL220" i="1"/>
  <c r="AK200" i="1"/>
  <c r="AL200" i="1"/>
  <c r="AK180" i="1"/>
  <c r="AL180" i="1"/>
  <c r="AL160" i="1"/>
  <c r="AK160" i="1"/>
  <c r="AL140" i="1"/>
  <c r="AK140" i="1"/>
  <c r="AK100" i="1"/>
  <c r="AL100" i="1"/>
  <c r="AL80" i="1"/>
  <c r="AK80" i="1"/>
  <c r="AL60" i="1"/>
  <c r="AK60" i="1"/>
  <c r="AL20" i="1"/>
  <c r="AK20" i="1"/>
  <c r="AK1752" i="1"/>
  <c r="AK1352" i="1"/>
  <c r="AK1140" i="1"/>
  <c r="AK1002" i="1"/>
  <c r="AK742" i="1"/>
  <c r="AK700" i="1"/>
  <c r="AK532" i="1"/>
  <c r="AK442" i="1"/>
  <c r="AK172" i="1"/>
  <c r="AK82" i="1"/>
  <c r="AK26" i="1"/>
  <c r="AL893" i="1"/>
  <c r="AK893" i="1"/>
  <c r="AL873" i="1"/>
  <c r="AK873" i="1"/>
  <c r="AL833" i="1"/>
  <c r="AK833" i="1"/>
  <c r="AL813" i="1"/>
  <c r="AK813" i="1"/>
  <c r="AL793" i="1"/>
  <c r="AK793" i="1"/>
  <c r="AL733" i="1"/>
  <c r="AK733" i="1"/>
  <c r="AL693" i="1"/>
  <c r="AK693" i="1"/>
  <c r="AL633" i="1"/>
  <c r="AK633" i="1"/>
  <c r="AL553" i="1"/>
  <c r="AK553" i="1"/>
  <c r="AK493" i="1"/>
  <c r="AL493" i="1"/>
  <c r="AK473" i="1"/>
  <c r="AL473" i="1"/>
  <c r="AL453" i="1"/>
  <c r="AK453" i="1"/>
  <c r="AL393" i="1"/>
  <c r="AK393" i="1"/>
  <c r="AK233" i="1"/>
  <c r="AL233" i="1"/>
  <c r="AL213" i="1"/>
  <c r="AK213" i="1"/>
  <c r="AL193" i="1"/>
  <c r="AK193" i="1"/>
  <c r="AL113" i="1"/>
  <c r="AK113" i="1"/>
  <c r="AK93" i="1"/>
  <c r="AL93" i="1"/>
  <c r="AL73" i="1"/>
  <c r="AK73" i="1"/>
  <c r="AL13" i="1"/>
  <c r="AK13" i="1"/>
  <c r="AK1342" i="1"/>
  <c r="AK1312" i="1"/>
  <c r="AK920" i="1"/>
  <c r="AK433" i="1"/>
  <c r="AK62" i="1"/>
  <c r="AK12" i="1"/>
  <c r="AL1592" i="1"/>
  <c r="AL1812" i="1"/>
  <c r="AK1812" i="1"/>
  <c r="AL1792" i="1"/>
  <c r="AK1792" i="1"/>
  <c r="AL1492" i="1"/>
  <c r="AK1492" i="1"/>
  <c r="AL1292" i="1"/>
  <c r="AK1292" i="1"/>
  <c r="AK1232" i="1"/>
  <c r="AL1232" i="1"/>
  <c r="AK1052" i="1"/>
  <c r="AL1052" i="1"/>
  <c r="AL1012" i="1"/>
  <c r="AK1012" i="1"/>
  <c r="AK832" i="1"/>
  <c r="AL832" i="1"/>
  <c r="AL692" i="1"/>
  <c r="AK692" i="1"/>
  <c r="AL592" i="1"/>
  <c r="AK592" i="1"/>
  <c r="AL552" i="1"/>
  <c r="AK552" i="1"/>
  <c r="AK492" i="1"/>
  <c r="AL492" i="1"/>
  <c r="AK472" i="1"/>
  <c r="AL472" i="1"/>
  <c r="AL452" i="1"/>
  <c r="AK452" i="1"/>
  <c r="AK432" i="1"/>
  <c r="AL432" i="1"/>
  <c r="AL372" i="1"/>
  <c r="AK372" i="1"/>
  <c r="AL332" i="1"/>
  <c r="AK332" i="1"/>
  <c r="AK312" i="1"/>
  <c r="AL312" i="1"/>
  <c r="AL292" i="1"/>
  <c r="AK292" i="1"/>
  <c r="AL232" i="1"/>
  <c r="AK232" i="1"/>
  <c r="AK212" i="1"/>
  <c r="AL212" i="1"/>
  <c r="AL192" i="1"/>
  <c r="AK192" i="1"/>
  <c r="AL112" i="1"/>
  <c r="AK112" i="1"/>
  <c r="AL72" i="1"/>
  <c r="AK72" i="1"/>
  <c r="AK32" i="1"/>
  <c r="AL32" i="1"/>
  <c r="AK1162" i="1"/>
  <c r="AK1022" i="1"/>
  <c r="AK880" i="1"/>
  <c r="AK842" i="1"/>
  <c r="AK682" i="1"/>
  <c r="AK560" i="1"/>
  <c r="AK512" i="1"/>
  <c r="AK382" i="1"/>
  <c r="AL1180" i="1"/>
  <c r="AL1487" i="1"/>
  <c r="AL1347" i="1"/>
  <c r="AL648" i="1"/>
  <c r="AL1387" i="1"/>
  <c r="AL1148" i="1"/>
  <c r="AL647" i="1"/>
  <c r="AL1567" i="1"/>
  <c r="AL1427" i="1"/>
  <c r="AL887" i="1"/>
  <c r="AL247" i="1"/>
  <c r="AL188" i="1"/>
  <c r="AL627" i="1"/>
  <c r="AL1448" i="1"/>
  <c r="AK1448" i="1"/>
  <c r="AK1248" i="1"/>
  <c r="AL1248" i="1"/>
  <c r="AL1048" i="1"/>
  <c r="AK1048" i="1"/>
  <c r="AL848" i="1"/>
  <c r="AK848" i="1"/>
  <c r="AL608" i="1"/>
  <c r="AK608" i="1"/>
  <c r="AL548" i="1"/>
  <c r="AK548" i="1"/>
  <c r="AL448" i="1"/>
  <c r="AK448" i="1"/>
  <c r="AL428" i="1"/>
  <c r="AK428" i="1"/>
  <c r="AK368" i="1"/>
  <c r="AL368" i="1"/>
  <c r="AL348" i="1"/>
  <c r="AK348" i="1"/>
  <c r="AL328" i="1"/>
  <c r="AK328" i="1"/>
  <c r="AL288" i="1"/>
  <c r="AK288" i="1"/>
  <c r="AL8" i="1"/>
  <c r="AK8" i="1"/>
  <c r="AK1708" i="1"/>
  <c r="AK1028" i="1"/>
  <c r="AK588" i="1"/>
  <c r="AL1548" i="1"/>
  <c r="AL1067" i="1"/>
  <c r="AL767" i="1"/>
  <c r="AL707" i="1"/>
  <c r="AL507" i="1"/>
  <c r="AK1627" i="1"/>
  <c r="AL1627" i="1"/>
  <c r="AL1607" i="1"/>
  <c r="AK1607" i="1"/>
  <c r="AK1587" i="1"/>
  <c r="AL1587" i="1"/>
  <c r="AK1547" i="1"/>
  <c r="AL1547" i="1"/>
  <c r="AK1527" i="1"/>
  <c r="AL1527" i="1"/>
  <c r="AK1467" i="1"/>
  <c r="AL1467" i="1"/>
  <c r="AK1447" i="1"/>
  <c r="AL1447" i="1"/>
  <c r="AK1367" i="1"/>
  <c r="AL1367" i="1"/>
  <c r="AK1287" i="1"/>
  <c r="AL1287" i="1"/>
  <c r="AK1267" i="1"/>
  <c r="AL1267" i="1"/>
  <c r="AK1247" i="1"/>
  <c r="AL1247" i="1"/>
  <c r="AL1207" i="1"/>
  <c r="AK1207" i="1"/>
  <c r="AK1187" i="1"/>
  <c r="AL1187" i="1"/>
  <c r="AK1167" i="1"/>
  <c r="AL1167" i="1"/>
  <c r="AK1127" i="1"/>
  <c r="AL1127" i="1"/>
  <c r="AK1107" i="1"/>
  <c r="AL1107" i="1"/>
  <c r="AK1087" i="1"/>
  <c r="AL1087" i="1"/>
  <c r="AK1047" i="1"/>
  <c r="AL1047" i="1"/>
  <c r="AK1007" i="1"/>
  <c r="AL1007" i="1"/>
  <c r="AK967" i="1"/>
  <c r="AL967" i="1"/>
  <c r="AK927" i="1"/>
  <c r="AL927" i="1"/>
  <c r="AL827" i="1"/>
  <c r="AK827" i="1"/>
  <c r="AL807" i="1"/>
  <c r="AK807" i="1"/>
  <c r="AK747" i="1"/>
  <c r="AL747" i="1"/>
  <c r="AK727" i="1"/>
  <c r="AL727" i="1"/>
  <c r="AK687" i="1"/>
  <c r="AL687" i="1"/>
  <c r="AK607" i="1"/>
  <c r="AL607" i="1"/>
  <c r="AK547" i="1"/>
  <c r="AL547" i="1"/>
  <c r="AK527" i="1"/>
  <c r="AL527" i="1"/>
  <c r="AK467" i="1"/>
  <c r="AL467" i="1"/>
  <c r="AL427" i="1"/>
  <c r="AK427" i="1"/>
  <c r="AL407" i="1"/>
  <c r="AK407" i="1"/>
  <c r="AK387" i="1"/>
  <c r="AL387" i="1"/>
  <c r="AK347" i="1"/>
  <c r="AL347" i="1"/>
  <c r="AK307" i="1"/>
  <c r="AL307" i="1"/>
  <c r="AK287" i="1"/>
  <c r="AL287" i="1"/>
  <c r="AK227" i="1"/>
  <c r="AL227" i="1"/>
  <c r="AL207" i="1"/>
  <c r="AK207" i="1"/>
  <c r="AK167" i="1"/>
  <c r="AL167" i="1"/>
  <c r="AK147" i="1"/>
  <c r="AL147" i="1"/>
  <c r="AK107" i="1"/>
  <c r="AL107" i="1"/>
  <c r="AK87" i="1"/>
  <c r="AL87" i="1"/>
  <c r="AK67" i="1"/>
  <c r="AL67" i="1"/>
  <c r="AK47" i="1"/>
  <c r="AL47" i="1"/>
  <c r="AK27" i="1"/>
  <c r="AL27" i="1"/>
  <c r="AK7" i="1"/>
  <c r="AL7" i="1"/>
  <c r="AK1728" i="1"/>
  <c r="AK1468" i="1"/>
  <c r="AL1307" i="1"/>
  <c r="AL907" i="1"/>
</calcChain>
</file>

<file path=xl/sharedStrings.xml><?xml version="1.0" encoding="utf-8"?>
<sst xmlns="http://schemas.openxmlformats.org/spreadsheetml/2006/main" count="21790" uniqueCount="5227">
  <si>
    <t>ANIO</t>
  </si>
  <si>
    <t>NOMBRE_ENTIDAD</t>
  </si>
  <si>
    <t>NUMERO_DEL_CONTRATO</t>
  </si>
  <si>
    <t>OBJETO</t>
  </si>
  <si>
    <t>VALOR_DEL_CONTRATO</t>
  </si>
  <si>
    <t>NOMBRE_DEL_CONTRATISTA</t>
  </si>
  <si>
    <t>IDENTIFICACION_DEL_CONTRATISTA</t>
  </si>
  <si>
    <t>DIRECCION_DOMICILIO_PRINCIPAL</t>
  </si>
  <si>
    <t>TELEFONO_DE_CONTACTO</t>
  </si>
  <si>
    <t>CORREO_ELECTRONICO</t>
  </si>
  <si>
    <t>ENTIDAD_BANCARIA</t>
  </si>
  <si>
    <t>TIPO_CUENTA_BANCARIA</t>
  </si>
  <si>
    <t>NO_CUENTA_BANCARIA</t>
  </si>
  <si>
    <t>NO_DISPONIBILIDAD_PRESUPUESTAL</t>
  </si>
  <si>
    <t>FECHA_DISPONIBILIDAD</t>
  </si>
  <si>
    <t>VALOR_DISPONIBILIDAD</t>
  </si>
  <si>
    <t>FECHA_FIRMA_CONTRATO</t>
  </si>
  <si>
    <t>FORMA_DE_CONTRATACION</t>
  </si>
  <si>
    <t>FECHA_REGISTRO_PRESUPUESTAL</t>
  </si>
  <si>
    <t>VALOR_REGISTRO_PRESUPUESTAL</t>
  </si>
  <si>
    <t>IDENTIFICACION_INTERVENTOR_O_SUPERVISOR</t>
  </si>
  <si>
    <t>NOMBRE_COMPLETO_DEL_INTERVENTOR</t>
  </si>
  <si>
    <t>FECHA_INICIACION_CONTRATO</t>
  </si>
  <si>
    <t>PLAZO_CONTRATO</t>
  </si>
  <si>
    <t>FECHA_PAGO_ANTICIPO</t>
  </si>
  <si>
    <t>NUMERO_ADICIONES</t>
  </si>
  <si>
    <t>VALOR_TOTAL_ADICIONES</t>
  </si>
  <si>
    <t>NUMERO_PRORROGAS</t>
  </si>
  <si>
    <t>TIEMPO_PRORROGAS</t>
  </si>
  <si>
    <t>VALOR_TOTAL_PAGOS</t>
  </si>
  <si>
    <t>FECHA_TERMINACION_CONTRATO</t>
  </si>
  <si>
    <t xml:space="preserve">SOCIEDAD TELEVISION DEL PACIFICO LTDA - TELEPACIFICO </t>
  </si>
  <si>
    <t>ODS-2026051</t>
  </si>
  <si>
    <t>NA</t>
  </si>
  <si>
    <t>PRESTACIÓN DE SERVICIOS DE EMISIÓN Y DIFUSIÓN DE CONTENIDOS INSTITUCIONALES EN MEDIOS MASIVOS PARA SOCIALIZAR Y DIVULGAR LOS AVANCES Y RESULTADOS DE LA GESTIÓN DEL GOBIERNO DEPARTAMENTAL.</t>
  </si>
  <si>
    <t>NVC PRODUCCIONES SAS</t>
  </si>
  <si>
    <t xml:space="preserve">CR 3 15 43 </t>
  </si>
  <si>
    <t>carlosamgo_1012@hotmail.com</t>
  </si>
  <si>
    <t>BANCO DE BOGOTA</t>
  </si>
  <si>
    <t>Ahorros</t>
  </si>
  <si>
    <t>CONTRATACION DIRECTA</t>
  </si>
  <si>
    <t>POSADA GRANDAS JHON HENRY</t>
  </si>
  <si>
    <t>El plazo de ejecución será desde el perfeccionamiento de la orden de servicio hasta el 31 de mayo de 2025.</t>
  </si>
  <si>
    <t>ODS-2026522</t>
  </si>
  <si>
    <t>PRESTACIÓN DE SERVICIOS DE EMISIÓN Y DIFUSIÓN DE CONTENIDOS INSTITUCIONALES EN MEDIOS MASIVOS PARA SOCIALIZAR Y DIVULGAR LOS AVANCES Y RESULTADOS DE LA GESTIÓN DEL GOBIERNO DEPARTAMENTAL</t>
  </si>
  <si>
    <t>LATORRE QUINTERO LUZ ADRIANA</t>
  </si>
  <si>
    <t>El plazo de ejecución será desde el perfeccionamiento de la orden de servicio hasta el 15 de octubre de 2025.</t>
  </si>
  <si>
    <t>ODS-2027101</t>
  </si>
  <si>
    <t>El plazo de ejecución será desde el perfeccionamiento de la orden de servicio hasta el 15 de diciembre de 2025.</t>
  </si>
  <si>
    <t>ODS-2026608</t>
  </si>
  <si>
    <t>PRESTACION DE SERVICIOS DE EMISIÓN Y DIFUSIÓN DE CONTENIDOS INSTITUCIONALES EN MEDIOS MASIVOS PARA SOCIALIZAR Y DIVULGAR LOS AVANCES Y RESULTADOS DE LA GESTIÓN DEL GOBIERNO DEPARTAMENTAL.</t>
  </si>
  <si>
    <t>ARBOLEDA AGUIRRE FANNY PATRICIA</t>
  </si>
  <si>
    <t>CL 49 NORTE 3C N 33 BRR VIPASA</t>
  </si>
  <si>
    <t>arboledapa@hotmail.com</t>
  </si>
  <si>
    <t>El plazo de ejecución será desde el perfeccionamiento de la orden de servicio  hasta el 15 de octubre de 2025.</t>
  </si>
  <si>
    <t>ODS-2027064</t>
  </si>
  <si>
    <t>El plazo de ejecución será desde el perfeccionamiento de la orden de servicio  hasta el 15 de diciembre de 2025.</t>
  </si>
  <si>
    <t>ODS-2026331</t>
  </si>
  <si>
    <t>SERVICIOS DE EMISIÓN Y DIFUSIÓN DE CONTENIDOS INSTITUCIONALES EN MEDIOS MASIVOS PARA SOCIALIZAR Y DIVULGAR LA GESTIÓN GUBERNAMENTAL DE LA ALCALDÍA DISTRITAL DE BUENAVENTURA.</t>
  </si>
  <si>
    <t>ARIAS MARTINEZ ADRIANA JULIETH</t>
  </si>
  <si>
    <t>CR 70 PD 70 10</t>
  </si>
  <si>
    <t>angels.10936075208@hotmail.com</t>
  </si>
  <si>
    <t>El plazo de ejecución será desde el perfeccionamiento de la orden de servicio hasta el 9 de agosto de 2025.</t>
  </si>
  <si>
    <t>ODS-2026825</t>
  </si>
  <si>
    <t>El plazo de ejecución será desde el perfeccionamiento de la orden de servicio hasta el 23 de Noviembre  de 2025.</t>
  </si>
  <si>
    <t>ODS-2026300</t>
  </si>
  <si>
    <t xml:space="preserve"> SERVICIOS DE EMISIÓN Y DIFUSIÓN DE CONTENIDOS INSTITUCIONALES EN MEDIOS MASIVOS PARA SOCIALIZAR Y DIVULGAR LA GESTIÓN GUBERNAMENTAL DE LA ALCALDÍA DISTRITAL DE BUENAVENTURA.</t>
  </si>
  <si>
    <t>DIAZ GARCIA ERIC ALDEMAR</t>
  </si>
  <si>
    <t>CR 66D 8A 19</t>
  </si>
  <si>
    <t>edigar3009@gmail.com</t>
  </si>
  <si>
    <t>ODS-2026830</t>
  </si>
  <si>
    <t>El plazo de ejecución será desde el perfeccionamiento de la orden de servicio hasta el 23 de noviembre de 2025</t>
  </si>
  <si>
    <t>ODS-2025826</t>
  </si>
  <si>
    <t>PRESTACIÓN DE SERVICIOS DE EMISIÓN Y DIFUSIÓN DE CONTENIDOS INSTITUCIONALES EN MEDIOS MASIVOS PARA SOCIALIZAR Y DIVULGAR LA PROMOCIÓN Y LA GESTIÓN DEL RIESGO EN SALUD.</t>
  </si>
  <si>
    <t>SILVA ARENAS YOYNER</t>
  </si>
  <si>
    <t>CR 8 13 50</t>
  </si>
  <si>
    <t>yoynersilva83@gmail.com</t>
  </si>
  <si>
    <t>El plazo de ejecución será desde el perfeccionamiento de la orden de servicio hasta el 30 de diciembre de 2025.</t>
  </si>
  <si>
    <t>ODS-2026106</t>
  </si>
  <si>
    <t>PRESTACION DE SERVICIOS DE EMISIÓN Y DIFUSIÓN DE CONTENIDOS INSTITUCIONALES EN MEDIOS MASIVOS PARA SOCIALIZAR Y DIVULGAR LOS AVANCES Y RESULTADOS DE LA GESTIÓN DEL GOBIERNO DEPARTAMENTAL</t>
  </si>
  <si>
    <t>ODS-2026627</t>
  </si>
  <si>
    <t>ODS-2026952</t>
  </si>
  <si>
    <t>ODS-2025804</t>
  </si>
  <si>
    <t>PRESTACIÓN DE SERVICIOS DE EMISIÓN Y DIFUSIÓN DE CONTENIDOS INSTITUCIONALES EN MEDIOS MASIVOS PARA SOCIALIZAR Y DIVULGAR LA PROMOCIÓN Y LA GESTION DEL RIESGO EN SALUD.</t>
  </si>
  <si>
    <t>FUNDACION EMPRESARIAL PARA EL DESARROLLO DE YUMBO FEDY</t>
  </si>
  <si>
    <t>CLL 6 4 47 PIS 3 OFIC 307</t>
  </si>
  <si>
    <t>facturacionfedy@gmail.com</t>
  </si>
  <si>
    <t>El plazo de ejecución será desde el perfeccionamiento de la orden de servicio hasta el 30 de diciembre de</t>
  </si>
  <si>
    <t>ODS-2026445</t>
  </si>
  <si>
    <t xml:space="preserve"> PRESTACION DE SERVICIOS DE EMISION Y DIFUSIÓN DE CONTENIDOS INSTITUCIONALES EN MEDIOS MASIVOS PARA SOCIALIZAR Y DIVULGAR LA PROMOCION Y LA GESTION DEL RIESGO EN SALUD.</t>
  </si>
  <si>
    <t>ODS-2026132</t>
  </si>
  <si>
    <t>REPRESENTACION DE ARTISTAS Y EVENTOS RAENA PRODUCCIONES SAS</t>
  </si>
  <si>
    <t>CL 9 7 93</t>
  </si>
  <si>
    <t>maurozarzal@yahoo.com.mx</t>
  </si>
  <si>
    <t>ODS-2026592</t>
  </si>
  <si>
    <t>El plazo de ejecución será desde el perfeccionamiento de la orden de servicio hasta el 15 de octubre de 2025</t>
  </si>
  <si>
    <t>ODS-2027081</t>
  </si>
  <si>
    <t>El plazo de ejecución será desde el perfeccionamiento de la orden de servicio hasta el 15 de Diciembre  de 2025</t>
  </si>
  <si>
    <t>ODS-2026074</t>
  </si>
  <si>
    <t xml:space="preserve"> PRESTACIÓN DE SERVICIOS DE EMISIÓN Y DIFUSIÓN DE CONTENIDOS INSTITUCIONALES EN MEDIOS MASIVOS PARA SOCIALIZAR Y DIVULGAR LOS AVANCES Y RESULTADOS DE LA GESTIÓN DEL GOBIERNO DEPARTAMENTAL.</t>
  </si>
  <si>
    <t>TENORIO LOZANO FERNELLY</t>
  </si>
  <si>
    <t>CLL 44 13 34</t>
  </si>
  <si>
    <t>dandyshow@hotmail.com</t>
  </si>
  <si>
    <t>ODS-2026514</t>
  </si>
  <si>
    <t>ODS-2027099</t>
  </si>
  <si>
    <t>CPS-2025127</t>
  </si>
  <si>
    <t>PUBLICACIONES SEMANA SA</t>
  </si>
  <si>
    <t>CL 78 11 17</t>
  </si>
  <si>
    <t>amsanchez@semana.com</t>
  </si>
  <si>
    <t>El plazo de ejecución será desde la firma del acta de inicio hasta el 31 de julio de 2025.</t>
  </si>
  <si>
    <t>CPS-2025165</t>
  </si>
  <si>
    <t>El plazo de ejecución será desde la firma del Acta de Inicio hasta el 15 de Octubre de 2025.</t>
  </si>
  <si>
    <t>CPS-2025161</t>
  </si>
  <si>
    <t>CPS-2025200</t>
  </si>
  <si>
    <t>El plazo de ejecución será desde la firma del Acta de Inicio hasta el 31 de diciembre de 2025.</t>
  </si>
  <si>
    <t>ODS-2025801</t>
  </si>
  <si>
    <t>VELASQUEZ SALINAS JAIR ANTONIO</t>
  </si>
  <si>
    <t>CLL 10 8 05</t>
  </si>
  <si>
    <t>jairvelsa@hotmail.com</t>
  </si>
  <si>
    <t>ODS-2026177</t>
  </si>
  <si>
    <t>GONZALEZ NAVARRO JUAN CARLOS</t>
  </si>
  <si>
    <t>CL 27 CR 2 56 BRR BOULEVAR</t>
  </si>
  <si>
    <t>lachivanoticias@hotmail.com</t>
  </si>
  <si>
    <t>ODS-2026590</t>
  </si>
  <si>
    <t>ODS-2027017</t>
  </si>
  <si>
    <t>ODS-2026047</t>
  </si>
  <si>
    <t>FLOR CIFUENTES ARDUBAR</t>
  </si>
  <si>
    <t>CLL 71AN 6 42</t>
  </si>
  <si>
    <t>asdrubalcifuentes@hotmail.com</t>
  </si>
  <si>
    <t>ODS-2026359</t>
  </si>
  <si>
    <t>El plazo de ejecución será desde el perfeccionamiento de la orden de servicio hasta el 31 de julio de 2025.</t>
  </si>
  <si>
    <t>ODS-2026694</t>
  </si>
  <si>
    <t>ODS-2026973</t>
  </si>
  <si>
    <t>ODS-2026001</t>
  </si>
  <si>
    <t>RODRIGUEZ ANGULO MARA MICHELL</t>
  </si>
  <si>
    <t>CR 80A 3B 27</t>
  </si>
  <si>
    <t>maramichell09@gmail.com</t>
  </si>
  <si>
    <t>ODS-2026472</t>
  </si>
  <si>
    <t>PRESTACION DE SERVICIOS DE EMISION Y DIFUSIÓN DE CONTENIDOS INSTITUCIONALES EN MEDIOS MASIVOS PARA SOCIALIZAR Y DIVULGAR LA PROMOCION Y LA GESTION DEL RIESGO EN SALUD.</t>
  </si>
  <si>
    <t>ODS-2026730</t>
  </si>
  <si>
    <t>:PRESTACION DE SERVICIOS DE EMISIÓN Y DIFUSIÓN DE CONTENIDOS INSTITUCIONALES EN MEDIOS MASIVOS PARA SOCIALIZAR Y DIVULGAR LOS AVANCES Y RESULTADOS DE LA GESTIÓN DEL GOBIERNO DEPARTAMENTAL.</t>
  </si>
  <si>
    <t>ODS-2026930</t>
  </si>
  <si>
    <t>ODS-2026039</t>
  </si>
  <si>
    <t>CAICEDO GARZON JONH JAIRO</t>
  </si>
  <si>
    <t>CR 3 14 41</t>
  </si>
  <si>
    <t>jotaaries71@hotmail.com</t>
  </si>
  <si>
    <t>ODS-2026604</t>
  </si>
  <si>
    <t>ODS-2026925</t>
  </si>
  <si>
    <t>CPS-2025047</t>
  </si>
  <si>
    <t>SERVICIO DE PERIFONEO PARA LA PROMOCIÓN E INFORMACIÓN DE LAS JORNADAS DE VACUNACION EN 40 MUNICIPIOS DEL VALLE DEL CAUCA, EN EL MARCO DE LAS ACCIONES DE PROMOCIÓN, PREVENCION Y GESTION DEL RIESGO EN SALUD</t>
  </si>
  <si>
    <t>SUOPERADOR SAS</t>
  </si>
  <si>
    <t>CLL 66 1 N 58</t>
  </si>
  <si>
    <t>jefeadministrativo@sulogistica.com</t>
  </si>
  <si>
    <t>Corriente</t>
  </si>
  <si>
    <t>ODS-2026412</t>
  </si>
  <si>
    <t>PRESTACION DE SERVICIOS DE ASISTENTE DE PRODUCCION  PARA EL PROGRAMA JUVENIL FINANCIADO CON RECURTSOS FUTIC - RESOLUCION 00011-2025</t>
  </si>
  <si>
    <t>BENITEZ IBARGUEN JAVIER ALEJANDRO</t>
  </si>
  <si>
    <t xml:space="preserve">CR 1B1 631 0 BL 27 AP  402 </t>
  </si>
  <si>
    <t>alejandro7benitez@gmail.com</t>
  </si>
  <si>
    <t>AGUADO VARELA MARINO ALBERTO</t>
  </si>
  <si>
    <t>El plazo de ejecución será, desde la suscripción del acta de inicio y hasta el 30 de noviembre de 2025.</t>
  </si>
  <si>
    <t>ODS-2026173</t>
  </si>
  <si>
    <t>GRUPO LA BAKANA SAS</t>
  </si>
  <si>
    <t>CLL 7 17 68</t>
  </si>
  <si>
    <t>gerencia@labakana.net</t>
  </si>
  <si>
    <t>ODS-2025810</t>
  </si>
  <si>
    <t>ODS-2026712</t>
  </si>
  <si>
    <t>ODS-2027072</t>
  </si>
  <si>
    <t>ODS-2026062</t>
  </si>
  <si>
    <t>CANIZALES POLO NUBIA</t>
  </si>
  <si>
    <t xml:space="preserve">AV 4 4 44  </t>
  </si>
  <si>
    <t>nubiacanizalez@hotmail.com</t>
  </si>
  <si>
    <t>ODS-2026576</t>
  </si>
  <si>
    <t>ODS-2026933</t>
  </si>
  <si>
    <t>CPS-2025146</t>
  </si>
  <si>
    <t>REALIZAR A TÍTULO DE ENCARGO UN VIDEOPODCAST Y UN DETRÁS DE CÁMARA DEL REALITY, ENFOCADO EN LOS VALORES CULTURALES CULINARIOS DEL PACÍFICO COLOMBIANO - CONVENIO DE COOPERACIÓN FNTC 143-2025 – FONTUR.</t>
  </si>
  <si>
    <t>BUENA MOVIDA SAS</t>
  </si>
  <si>
    <t>AV 10 17 N 20</t>
  </si>
  <si>
    <t>info@buenamovida.com</t>
  </si>
  <si>
    <t>El plazo de ejecución será, desde la suscripción del acta de inicio y hasta el 31 de diciembre de 2025 o hasta la finalización del proyecto lo que primero ocurra.</t>
  </si>
  <si>
    <t>ODS-2025555</t>
  </si>
  <si>
    <t>SERVICIOS PÚBLICOS – ENERGÍA ESTACIONES DE TRANSMISIÓN DE TELEPACIFICO UBICADAS EN EL DEPARTAMENTO DE NARIÑO.</t>
  </si>
  <si>
    <t>CENTRALES ELECTRICAS DE NARINO ESP CEDENAR</t>
  </si>
  <si>
    <t>CR 28  13 77</t>
  </si>
  <si>
    <t>ocoral@cedenar.com.co</t>
  </si>
  <si>
    <t>CORTES CONRADO PEDRO PABLO</t>
  </si>
  <si>
    <t>ODS-2026334</t>
  </si>
  <si>
    <t>ODS-2025681</t>
  </si>
  <si>
    <t>INSCRIPCIÓN PARA LA PARTICIPACIÓN EN LA CUADRAGÉSIMA PRIMERA ENTREGA DE LOS PREMIOS INDIA CATALINA DE LA INDUSTRIA AUDIOVISUAL 2025 EN 14 CATEGORÍAS.</t>
  </si>
  <si>
    <t>CORPORACION FESTIVAL INTERNACIONAL DE CINE DE CARTAGENA</t>
  </si>
  <si>
    <t>CENTRO CL  31  3  19P 1LC 1</t>
  </si>
  <si>
    <t>5-6601701, 5-6642345</t>
  </si>
  <si>
    <t>manotasjose@hotmail.com; coordinacion@premiosindia</t>
  </si>
  <si>
    <t>CAMPUZANO SANCHEZ MARIA FERNANDA</t>
  </si>
  <si>
    <t>ODS-2025670</t>
  </si>
  <si>
    <t>Contratar la prestacion de servicio de internet dedicado y soporte técnico 24x7 por un mes para la infraestructura TIC de Telepacífico</t>
  </si>
  <si>
    <t>EMPRESA DE RECURSOS TECNOLOGICOS SA ESP</t>
  </si>
  <si>
    <t>AV 2 B N   23  47  P 2</t>
  </si>
  <si>
    <t>mcangulo@ert.net.co</t>
  </si>
  <si>
    <t>HURTADO GAMBOA JOHN CARLOS</t>
  </si>
  <si>
    <t>El plazo de ejecución del objeto contractual del presente estudio será a partir de la firma del acta de inicio hasta el 31 de enero de 2025.</t>
  </si>
  <si>
    <t>CPS-2025039</t>
  </si>
  <si>
    <t>PRESTACIÓN DEL SERVICIO DE INTERNET DEDICADO Y HOSTING CON FUNCIONAMIENTO 7 X 24 PARA TELEPACIFICO RESOLUCIÓN 011 2025 FUTIC</t>
  </si>
  <si>
    <t>--</t>
  </si>
  <si>
    <t>ODS-2025825</t>
  </si>
  <si>
    <t>REVISIÓN TECNO MECÁNICA PARA LOS VEHÍCULOS PROPIEDAD DE TELEPACIFICO</t>
  </si>
  <si>
    <t>IVESUR COLOMBIA SA</t>
  </si>
  <si>
    <t>CR 56  19 84</t>
  </si>
  <si>
    <t>notificaciones@ivesurcolombia.com</t>
  </si>
  <si>
    <t>ODS-2026820</t>
  </si>
  <si>
    <t>PRESTACIÓN DE SERVICIOS PARA LA PROMOCIÓN, DIVULGACIÓN Y PEDAGOGÍA DE LAS ELECCIONES DE CONSEJOS MUNICIPALES Y LOCALES DE JUVENTUD VIGENCIA 2025 DE LA REGISTRADURÍA NACIONAL DEL ESTADO CIVIL, PARA LA REGIÓN PACÍFICA.</t>
  </si>
  <si>
    <t>MULTIMEDIOS PLUS SAS</t>
  </si>
  <si>
    <t xml:space="preserve">CL 100 17  09  </t>
  </si>
  <si>
    <t>facturacionelectronica@multimediosplus.com.co</t>
  </si>
  <si>
    <t>ODS-2026301</t>
  </si>
  <si>
    <t xml:space="preserve">SERVICIOS DE EMISIÓN Y DIFUSIÓN DE CONTENIDOS INSTITUCIONALES EN MEDIOS MASIVOS PARA SOCIALIZAR Y DIVULGAR LA GESTIÓN GUBERNAMENTAL DE LA ALCALDÍA DISTRITAL DE BUENAVENTURA. </t>
  </si>
  <si>
    <t>RED VISION + SAS</t>
  </si>
  <si>
    <t>CRA 4A 19 26 PISO 3</t>
  </si>
  <si>
    <t>mardasop@gmail.com</t>
  </si>
  <si>
    <t>ODS-2026846</t>
  </si>
  <si>
    <t>El plazo de ejecución será desde el perfeccionamiento de la orden de servicio hasta el 23 de Noviembre 2025</t>
  </si>
  <si>
    <t>ODC-2025715</t>
  </si>
  <si>
    <t>SUMINISTRO DE INSUMOS DE PAPELERÍA PARA TELEPACIFICO.</t>
  </si>
  <si>
    <t>REDOX COLOMBIA SAS</t>
  </si>
  <si>
    <t>CL 8A 42  115</t>
  </si>
  <si>
    <t>cartera@papeleriaredox.com</t>
  </si>
  <si>
    <t>CDS-2025041</t>
  </si>
  <si>
    <t>ODC-2025820</t>
  </si>
  <si>
    <t>COMPRA DE SILLAS TIPO GERENCIAL</t>
  </si>
  <si>
    <t>CPS-2025137</t>
  </si>
  <si>
    <t>Contratar la prestación del servicio de soporte del sistema de recursos empresariales ERP Sysman, bajo la modalidad de software como servicio para la gestión de la información de los procesos de Telepacífico. Resolución No. 011 de 2025-FUTIC</t>
  </si>
  <si>
    <t>SYSMAN SAS</t>
  </si>
  <si>
    <t>CR 15 16A 14 OFI 506</t>
  </si>
  <si>
    <t>financiera@sysman.com.co</t>
  </si>
  <si>
    <t>El plazo de ejecución del presente contrato será desde la firma del acta de inicio hasta el 31 de diciembre de 2025 o hasta agotar los servicios.</t>
  </si>
  <si>
    <t>CPS-2025108</t>
  </si>
  <si>
    <t>UNION TEMPORAL UNIVERSIDAD AUTONOMA DE OCCIDENTE PROCIVICA TV</t>
  </si>
  <si>
    <t xml:space="preserve">C L 25 115 85  </t>
  </si>
  <si>
    <t>facturaelectronicaut@uao.edu.co</t>
  </si>
  <si>
    <t>El plazo de ejecución será desde la firma del Acta de Inicio hasta el 31 de Julio de 2025.</t>
  </si>
  <si>
    <t>ODS-2026817</t>
  </si>
  <si>
    <t>El plazo de ejecución será desde el perfeccionamiento de la orden de servicio hasta el 30 de octubre de 2025.</t>
  </si>
  <si>
    <t>CPS-2025193</t>
  </si>
  <si>
    <t>El plazo de ejecución será desde la firma del acta de Inicio hasta el 31 de diciembre de 2025 o hasta agotar presupuesto.</t>
  </si>
  <si>
    <t>ODS-2026525</t>
  </si>
  <si>
    <t>CNC-2025126</t>
  </si>
  <si>
    <t xml:space="preserve">CONTRATO DE COPRODUCCIÓN PARA REALIZAR UNA SERIE AUDIOVISUAL DE REFERENCIA: EL AMOR EN LOS TIEMPOS DE. </t>
  </si>
  <si>
    <t>UNIVERSIDAD DEL VALLE</t>
  </si>
  <si>
    <t>CL 13  100  00 E1</t>
  </si>
  <si>
    <t>factura.electronica@correounivalle.edu.co</t>
  </si>
  <si>
    <t>INVITACION PUBLICA</t>
  </si>
  <si>
    <t>El plazo de ejecución será desde la firma del acta de inicio hasta el 15 de diciembre de 2025</t>
  </si>
  <si>
    <t>ODS-2025994</t>
  </si>
  <si>
    <t>TABARES MAYA CARLOS ALBERTO</t>
  </si>
  <si>
    <t>CLL 70 7A 11</t>
  </si>
  <si>
    <t>carlostabaresmaya@hotmail.com</t>
  </si>
  <si>
    <t>ODS-2026381</t>
  </si>
  <si>
    <t>ODS-2026710</t>
  </si>
  <si>
    <t>ODS-2026975</t>
  </si>
  <si>
    <t xml:space="preserve">PRESTACION DE SERVICIOS DE EMISIÓN Y DIFUSIÓN DE CONTENIDOS INSTITUCIONALES EN MEDIOS MASIVOS PARA SOCIALIZAR Y DIVULGAR LOS AVANCES Y RESULTADOS DE LA GESTIÓN DEL GOBIERNO DEPARTAMENTAL. </t>
  </si>
  <si>
    <t>ODS-2025807</t>
  </si>
  <si>
    <t>DIAZ ATEHORTUA CARLOS ANDRES</t>
  </si>
  <si>
    <t>CR 52 51 28</t>
  </si>
  <si>
    <t>cadiaz.caracolsevilla@gmail.com</t>
  </si>
  <si>
    <t>ODS-2025735</t>
  </si>
  <si>
    <t>PRESTACION DE SERVICIOS DE  PRESENTADOR PARA EL  PROGRAMA TELEPACÍFICO NOTICIAS FINANCIADO CON RECURSOS FUTIC - RESOLUCION 00011-2025</t>
  </si>
  <si>
    <t>CASTIBLANCO ALBAN MONICA MARIA</t>
  </si>
  <si>
    <t>TV 11 D 23  24  AP 403B</t>
  </si>
  <si>
    <t>monica.castiblanco@hotmail.com</t>
  </si>
  <si>
    <t>ODS-2026241</t>
  </si>
  <si>
    <t>PRESTACIÓN DE SERVICIOS DE PRESENTADOR PARA EL PROGRAMA TELEPACIFICO NOTICIAS - FINANCIADO CON RECURSOS FUTIC - RESOLUCIÓN 00011 - 2025</t>
  </si>
  <si>
    <t>ODS-2025651</t>
  </si>
  <si>
    <t>PRESTACION DE SERVICIOS COMO PRESENTADOR PARA EL PROGRAMA TELEPACIFICO NOTICIAS</t>
  </si>
  <si>
    <t>ODS-2026477</t>
  </si>
  <si>
    <t>PRESTACIÓN DE SERVICIOS DE PRESENTADOR PARA LOS PROYECTOS DEL CANAL - FINANCIADOS CON RECURSOS FUTIC - RESOLUCIÓN 00011 – 2025.</t>
  </si>
  <si>
    <t>ODS-2026201</t>
  </si>
  <si>
    <t>PRESTACIÓN DE SERVICIOS COMO ASISTENTE DE CÁMARA PARA LOS PROGRAMAS DEL CANAL FINANCIADOS CON RECURSOS FUTIC - RESOLUCIÓN 00011 - 2025</t>
  </si>
  <si>
    <t>CASTILLO ORTEGA JOSE ROBINSON</t>
  </si>
  <si>
    <t>CORREGIMIENTO EL HORMIGUERO CAS 280</t>
  </si>
  <si>
    <t>robinsoncastilloortega22@gmail.com</t>
  </si>
  <si>
    <t>ODS-2025613</t>
  </si>
  <si>
    <t xml:space="preserve">PRESTACION DE SERVICIOS COMO ASISTENTE DE CAMARA 3 PARA LOS PROGRAMAS DEL CANAL </t>
  </si>
  <si>
    <t>ODS-2025727</t>
  </si>
  <si>
    <t>PRESTACION DE SERVICIOS DE CORRESPONSAL C PARA EL PROGRAMA TELEPACÍFICO NOTICIAS - FINANCIADO CON RECURSOS FUTIC - RESOLUCION No.00011-2025.</t>
  </si>
  <si>
    <t>CUESTA GARCIA CRISTIAN YAIR</t>
  </si>
  <si>
    <t>CR 9 26 56</t>
  </si>
  <si>
    <t>ccuesta21@hotmail.com</t>
  </si>
  <si>
    <t>ODS-2025913</t>
  </si>
  <si>
    <t xml:space="preserve">PRESTACIÓN DE SERVICIOS DE CORRESPONSAL PARA EL PROGRAMA TELEPACIFICO NOTICIAS - FINANCIADO CON RECURSOS FUTIC - RESOLUCIÓN 00011 - 2025 </t>
  </si>
  <si>
    <t>ODS-2025824</t>
  </si>
  <si>
    <t>FIERRO HERRERA TATIANA</t>
  </si>
  <si>
    <t>CLL 7 9 76</t>
  </si>
  <si>
    <t>tatianaperiodico@hotmail.com</t>
  </si>
  <si>
    <t>ODS-2026160</t>
  </si>
  <si>
    <t xml:space="preserve"> PRESTACIÓN DE SERVICIOS DE EMISIÓN Y DIFUSIÓN DE CONTENIDOS INSTITUCIONALES EN MEDIOS MASIVOS PARA SOCIALIZAR Y DIVULGAR LOS AVANCES Y RESULTADOS DE LA GESTIÓN DEL GOBIERNO DEPARTAMENTAL. </t>
  </si>
  <si>
    <t>ODS-2026524</t>
  </si>
  <si>
    <t>ODS-2027029</t>
  </si>
  <si>
    <t>El plazo de ejecución será desde el perfeccionamiento de la orden de servicio  hasta el 15 de diciembre de 2025</t>
  </si>
  <si>
    <t>ODS-2026233</t>
  </si>
  <si>
    <t>PRESTACION DE SERVICIOS PROFESIONALES COMO PERIODISTA PARA LA GESTION DEL SERVICIO DE EMISION Y DIFUSIÓN DE CONTENIDOS INSTITUCIONALES DEL PLAN DE MEDIOS DE LA GOBERNACION DEL VALLE.</t>
  </si>
  <si>
    <t>CHAVACO GUTIERREZ ANGIE MICHELLE</t>
  </si>
  <si>
    <t>CLL 16 42A 19</t>
  </si>
  <si>
    <t>angiec_98@hotmail.com</t>
  </si>
  <si>
    <t>El plazo de ejecución será desde el perfeccionamiento de la orden de servicio hasta el 31 de diciembre de 2024.</t>
  </si>
  <si>
    <t>ODS-2025843</t>
  </si>
  <si>
    <t>APOYO A LA CLASIFICACION Y VERIFICACION DE LOS MENSAJES PARA LOS MEDIOS DE COMUNICACION.</t>
  </si>
  <si>
    <t>El plazo de ejecución será desde el perfeccionamiento de la orden de servicio hasta el 31 de marzo de 2025.</t>
  </si>
  <si>
    <t>ODS-2026391</t>
  </si>
  <si>
    <t>PRESTACIÓN DE SERVICIOS PROFESIONALES COMO PERIODISTA PARA LA GESTIÓN DEL SERVICIO DE EMISIÓN Y DIFUSIÓN DE CONTENIDOS INSTITUCIONALES DEL PLAN DE MEDIOS DE LA GOBERNACIÓN DEL VALLE.</t>
  </si>
  <si>
    <t>El plazo de ejecución será desde el perfeccionamiento de la orden de servicio hasta el 31 de julio de 2025</t>
  </si>
  <si>
    <t>ODS-2026755</t>
  </si>
  <si>
    <t>ODS-2026980</t>
  </si>
  <si>
    <t>PRESTACIÓN DE SERVICIOS PROFESIONALES COMO PERIODISTA PARA LA GESTIÓN DEL SERVICIO DE EMISIÓN Y DIFUSIÓN DE CONTENIDOS INSTITUCIONALES DEL PLAN DE MEDIOS DE LA GOBERNACIÓN DEL VALLE</t>
  </si>
  <si>
    <t>El plazo de ejecución será desde el perfeccionamiento de la orden de servicio hasta el 31 de diciembre de 2025.</t>
  </si>
  <si>
    <t>ODS-2025717</t>
  </si>
  <si>
    <t>PRESTACION DE SERVICIOS DE DIRECCIÓN GENERAL PARA EL PROGRAMA TELEPACIFICO NOTICIAS - FINANCIADO CON RECURSOS FUTIC - RESOLUCION No.00011-2025.</t>
  </si>
  <si>
    <t>GAMBOA PERALTA ARMANDO</t>
  </si>
  <si>
    <t>CLL 5E  47 57 AP 802</t>
  </si>
  <si>
    <t>armandogamboaperalta@gmail.com</t>
  </si>
  <si>
    <t>ODS-2026468</t>
  </si>
  <si>
    <t>PRESTACIÓN DE SERVICIOS COMO CONDUCTOR Y PRESENTADOR PARA LOS PROGRAMAS DEL CANAL - FINANCIADOS CON RECURSOS FUTIC - RESOLUCIÓN 00011 - 2025</t>
  </si>
  <si>
    <t>ODS-2025724</t>
  </si>
  <si>
    <t>PRESTACIÓN DE SERVICIOS DE EDICIÓN PARA LOS PROGRAMAS DEL CANAL FINANCIADOS CON RECURSOS FUTIC - RESOLUCIÓN 00011-2025.</t>
  </si>
  <si>
    <t>GIRALDO CASTILLO MARCO LEON</t>
  </si>
  <si>
    <t>CR 14  43 45</t>
  </si>
  <si>
    <t>MARGICAS@HOTMAIL.COM</t>
  </si>
  <si>
    <t>ODS-2025939</t>
  </si>
  <si>
    <t>ODS-2025621</t>
  </si>
  <si>
    <t>PRESTACIÓN DE SERVICIOS DE EDICIÓN PARA LOS PROGRAMAS DEL CANAL.</t>
  </si>
  <si>
    <t>ODS-2026347</t>
  </si>
  <si>
    <t>REALIZACION DE CUÑAS RADIALES PARA EL SERVICIO DE PERIFONEO DEL PLAN DE MEDIOS DE LA SECRETARIA DE SALUD.</t>
  </si>
  <si>
    <t>JIMENEZ ARISTIZABAL MARIO ALBERTO</t>
  </si>
  <si>
    <t>CLL 15 4A 236  BLOQ 6  APT 804</t>
  </si>
  <si>
    <t>mjvozcomercial@gmail.com</t>
  </si>
  <si>
    <t>ODS-2025631</t>
  </si>
  <si>
    <t>PRESTACION DE SERVICIOS DE LOCUCION PARA LOS PROGRAMAS DEL CANAL</t>
  </si>
  <si>
    <t>ODS-2026175</t>
  </si>
  <si>
    <t xml:space="preserve">PRESTACION DE SERVICIOS DE EMISIÓN Y DIFUSIÓN DE CONTENIDOS INSTITUCIONALES EN MEDIOS MASIVOS PARA SOCIALIZAR Y DIVULGAR LOS AVANCES Y RESULTADOS DE LA GESTIÓN DEL GOBIERNO DEPARTAMENTAL  </t>
  </si>
  <si>
    <t>LIZALDA ECHEVERRY JUDITH</t>
  </si>
  <si>
    <t>CL 1B OESTE 4  209 AP 2016</t>
  </si>
  <si>
    <t>judylizalda@yahoo.com</t>
  </si>
  <si>
    <t>El plazo de ejecución será desde el perfeccionamiento de la orden de servicio hasta el 31 de mayo de 2025</t>
  </si>
  <si>
    <t>ODS-2026662</t>
  </si>
  <si>
    <t>El plazo de ejecución será desde el perfeccionamiento de la orden de servicio  hasta el 15 de octubre de 2025</t>
  </si>
  <si>
    <t>ODS-2027024</t>
  </si>
  <si>
    <t>ODS-2026766</t>
  </si>
  <si>
    <t>MOLINA LUGO CESAR AUGUSTO</t>
  </si>
  <si>
    <t>CLL 39  42  103</t>
  </si>
  <si>
    <t>cesar.102030@hotmail.com</t>
  </si>
  <si>
    <t>ODS-2026892</t>
  </si>
  <si>
    <t>ODS-2025697</t>
  </si>
  <si>
    <t>PRESTACIÓN SERVICIOS DE APOYO A LA GESTIÓN EN LA ADMINISTRACIÓN DE LA PARRILLA DE PROGRAMACIÓN DE TELEPACÌFICO Y ORIGEN CHANNEL, GESTION DE DERECHOS DE AUTOR Y APOYO A LAS ACTIVIDADES DE SGC Y MECI.</t>
  </si>
  <si>
    <t>MONTEALEGRE MENDEZ CRISTIAN</t>
  </si>
  <si>
    <t>CLL l 27  7 20</t>
  </si>
  <si>
    <t>cmontesmendez92@hotmail.com</t>
  </si>
  <si>
    <t>ODS-2025965</t>
  </si>
  <si>
    <t>PRESTACIÓN SERVICIOS DE APOYO A LA GESTIÓN EN LA ADMINISTRACIÓN, MONITOREO Y ACTUALIZACIÓN DEL SOFTWARE CREA-TV, REALIZACIÒN DEL PLAY LIST DE TELEPACIFICO Y ORIGEN E INGESTA A LA MAM PARA EMISION Y BORRADO DEL ONETV. APOYO A LAS ACTIVIDADES DE SGC Y MECI</t>
  </si>
  <si>
    <t>ODS-2026351</t>
  </si>
  <si>
    <t>REALIZAR EL SERVICIO DE CONVERTIR EL AUDIO DE UN CONTENIDO AUDIOVISUAL EN TEXTO PARA LA PROGRAMACIÓN DE LOS CANALES TELEPACIFICO Y ORIGEN.</t>
  </si>
  <si>
    <t>ODS-2026865</t>
  </si>
  <si>
    <t>REALIZAR EL SERVICIO DE CONVERTIR EL AUDIO DE UN CONTENIDO AUDIOVISUAL EN TEXTO PARA LA PROGRAMACIÓN DE LOS CANALES TELEPACÍFICO Y ORIGEN.</t>
  </si>
  <si>
    <t>RAMOS SALCEDO ELIANA</t>
  </si>
  <si>
    <t>ODS-2027150</t>
  </si>
  <si>
    <t>PRESTACIÓN DE SERVICIOS COMO AUXILIAR DE PRODUCCIÓN PARA EL PROYECTO PAZ A LA CARTA O COMO LLEGASE A DENOMINARSE - FINANCIADO CON RECURSOS FUTIC - RESOLUCION 00022-2025</t>
  </si>
  <si>
    <t>MORENO  OCAMPO GABRIELA ANDREA</t>
  </si>
  <si>
    <t>CR 11D  30  27</t>
  </si>
  <si>
    <t>gabiiemore@gmail.com</t>
  </si>
  <si>
    <t>El plazo de ejecución será, desde la suscripción del acta de inicio y hasta el 31 de diciembre de 2025, o hasta la finalizacion de los capitulos, lo que primero ocurra.</t>
  </si>
  <si>
    <t>ODS-2026261</t>
  </si>
  <si>
    <t xml:space="preserve">PRESTACION DE SERVICIOS DE NARRADOR PARA LA COPA TELEPACIFICO MASCULINA Y FEMENINA 2025. </t>
  </si>
  <si>
    <t>NOGUERA PORTILLO JOYNER SEBASTIAN</t>
  </si>
  <si>
    <t>CRA 4 31 46</t>
  </si>
  <si>
    <t>joynernoguerita16@gmail.com</t>
  </si>
  <si>
    <t>El plazo de ejecución será, desde la suscripción del acta de inicio y hasta el 31 de julio.</t>
  </si>
  <si>
    <t>ODS-2026436</t>
  </si>
  <si>
    <t>: El plazo de ejecución será, desde la suscripción del acta de inicio y hasta el 31 de Octubre de 2025.</t>
  </si>
  <si>
    <t>ODS-2026873</t>
  </si>
  <si>
    <t>PRESTACIÓN DE SERVICIOS DE NARRADOR PARA LA COPA TELEPACIFICO MASCULINA Y FEMENINA 2025.</t>
  </si>
  <si>
    <t>El plazo de ejecución será, desde la suscripción del acta de inicio y hasta el 30 de diciembre de 2025.</t>
  </si>
  <si>
    <t>ODS-2025862</t>
  </si>
  <si>
    <t>ODS-2025880</t>
  </si>
  <si>
    <t>PRESTACIÓN DE SERVICIOS DE APOYO EN LAS ACTIVIDADES RELACIONADAS CON LOS SERVICIOS DE COMERCIALIZACIÓN Y PLANES DE MERCADEO QUE SE EJECUTEN EN TELEPACÍFICO.</t>
  </si>
  <si>
    <t>RESTREPO VELA ALEJANDRA</t>
  </si>
  <si>
    <t>CR  27 5B  42</t>
  </si>
  <si>
    <t>aleja9060@hotmail.com</t>
  </si>
  <si>
    <t>ODS-2025652</t>
  </si>
  <si>
    <t>Sera desde el perfeccionamiento de la orden de servicio hasta el 31 de marzo de 2025.</t>
  </si>
  <si>
    <t>ODS-2026776</t>
  </si>
  <si>
    <t>El plazo de ejecución será desde el perfeccionamiento de la orden de servicio hasta el 31 de diciembre de 2025</t>
  </si>
  <si>
    <t>ODS-2026498</t>
  </si>
  <si>
    <t>PRESTACION DE SERVICIOS COMO PRODUCTOR DE CAMPO Y LOCACIONISTA PARA EL PROYECTO PAZ A LA CARTA O COMO LLEGARE A DENOMINARSE - FINANCIADO CON RECURSOS FUTIC - RESOLUCION 00022-2025</t>
  </si>
  <si>
    <t>SALAS FRANCO LUISA MARIA</t>
  </si>
  <si>
    <t>CR  54  1A  60</t>
  </si>
  <si>
    <t>luisamariasalasfranco@gmail.com</t>
  </si>
  <si>
    <t>ODS-2026216</t>
  </si>
  <si>
    <t>PRESTACIÓN DE SERVICIOS DE INVESTIGADOR PARA EL PROGRAMA ASUNTOS DE FAMILIA FINANCIADO CON RECURSOS FUTIC - RESOLUCIÓN 00011 - 2025</t>
  </si>
  <si>
    <t>CADENA ERAZO CAMILO EDUARDO</t>
  </si>
  <si>
    <t>CR 24 OESTE 3 25 AP 101</t>
  </si>
  <si>
    <t>camilocadenaerazo@gmail.com</t>
  </si>
  <si>
    <t>ODS-2025993</t>
  </si>
  <si>
    <t>BUENO ESPINOSA OSCAR MARINO</t>
  </si>
  <si>
    <t>CLL 61AN 2CN 46</t>
  </si>
  <si>
    <t>oscarmarinobueno@gmail.com</t>
  </si>
  <si>
    <t>ODS-2026554</t>
  </si>
  <si>
    <t>ODS-2027014</t>
  </si>
  <si>
    <t>ODS-2025876</t>
  </si>
  <si>
    <t>CONTRATAR LA PRESTACIÓN DE SERVICIOS PROFESIONALES DE ASESORÍA, ACOMPAÑAMIENTO, EJECUCIÓN Y PRESENTACIÓN DE LA INFORMACIÓN TRIBUTARIA   EN MEDIOS ELECTRÓNICOS PARA LA DIAN AÑO GRAVABLE 2024.</t>
  </si>
  <si>
    <t>GONZALEZ DAVILA CESAR ANDRES</t>
  </si>
  <si>
    <t>CR 11 54 62</t>
  </si>
  <si>
    <t>cesarandresgd@gmail.com</t>
  </si>
  <si>
    <t>SOCIEDAD TELEVISION DEL PACIFICO LTDA  TELEPACIFICO</t>
  </si>
  <si>
    <t>ODS-2026252</t>
  </si>
  <si>
    <t>Contratar la prestación de servicios profesionales de asesoría, acompañamiento, ejecución y presentación de la información tributaria   en medios electrónicos  para la DIAN año gravable 2024.</t>
  </si>
  <si>
    <t>VALENCIA VALLECILLA STELLA</t>
  </si>
  <si>
    <t>El plazo de ejecución de la presente Orden de Servicios  será hasta el 31 de mayo de 2025 contado a partir de la suscripción del acta de inicio, previo cumplimiento de los requisitos de perfeccionamiento y ejecución de la Orden de Servicios</t>
  </si>
  <si>
    <t>ODS-2026059</t>
  </si>
  <si>
    <t>GARCIA SEPULVEDA ALBERTO</t>
  </si>
  <si>
    <t>CL 29 A 10 88</t>
  </si>
  <si>
    <t>ELNOTICIEROBUGAVALLE@HOTMAIL.COM</t>
  </si>
  <si>
    <t>ODS-2026708</t>
  </si>
  <si>
    <t>ODS-2026941</t>
  </si>
  <si>
    <t>CPS-2025114</t>
  </si>
  <si>
    <t>CARACOL PRIMERA CADENA RADIAL COLOMBIANA SA</t>
  </si>
  <si>
    <t>CL 67 37P7</t>
  </si>
  <si>
    <t>impuestoscaracol@caracol.com.co</t>
  </si>
  <si>
    <t>CPS-2025158</t>
  </si>
  <si>
    <t>CPS-2025202</t>
  </si>
  <si>
    <t>El plazo de ejecución será desde la firma del acta de Inicio hasta el 31 de diciembre de 2025 o hasta agotar el presupuesto.</t>
  </si>
  <si>
    <t>CPS-2025150</t>
  </si>
  <si>
    <t>PRESTACIÓN DE SERVICIOS PARA LA PROMOCIÓN, DIVULGACIÓN Y PEDAGOGÍA DE LAS ELECCIONES DE CONSEJOS MUNICIPALES Y LOCALES DE JUVENTUD VIGENCIA 2025 DE LA REGISTRADURÍA NACIONAL DEL ESTADO CIVIL PARA LA REGIÓN PACÍFICA.</t>
  </si>
  <si>
    <t>ODS-2026015</t>
  </si>
  <si>
    <t>ELREMI PRODUCCIONES SAS</t>
  </si>
  <si>
    <t>CR 3 7A 09 OF 403</t>
  </si>
  <si>
    <t>elremi15@yahoo.es</t>
  </si>
  <si>
    <t>ODS-2025814</t>
  </si>
  <si>
    <t>ODS-2026298</t>
  </si>
  <si>
    <t>ODS-2026829</t>
  </si>
  <si>
    <t>El plazo de ejecución será desde el perfeccionamiento de la orden de servicio hasta el 23 de Noviembre de 2025</t>
  </si>
  <si>
    <t>ODS-2026364</t>
  </si>
  <si>
    <t>ODS-2026700</t>
  </si>
  <si>
    <t>PPRESTACION DE SERVICIOS DE EMISIÓN Y DIFUSIÓN DE CONTENIDOS INSTITUCIONALES EN MEDIOS MASIVOS PARA SOCIALIZAR Y DIVULGAR LOS AVANCES Y RESULTADOS DE LA GESTIÓN DEL GOBIERNO DEPARTAMENTAL.</t>
  </si>
  <si>
    <t>ODS-2027069</t>
  </si>
  <si>
    <t>ODS-2025813</t>
  </si>
  <si>
    <t>ARROYAVE LONDOÑO EDGAR ANTONIO</t>
  </si>
  <si>
    <t>CR 13 19 63</t>
  </si>
  <si>
    <t>arroyofull@hotmail.com</t>
  </si>
  <si>
    <t>ODS-2026103</t>
  </si>
  <si>
    <t>PPRESTACION DE SERVICIOS DE EMISIÓN Y DIFUSIÓN DE CONTENIDOS INSTITUCIONALES EN MEDIOS MASIVOS PARA SOCIALIZAR Y DIVULGAR LOS AVANCES Y RESULTADOS DE LA GESTIÓN DEL GOBIERNO DEPARTAMENTAL</t>
  </si>
  <si>
    <t>PLAZO DE EJECUCION: El plazo de ejecución será desde el perfeccionamiento de la orden de servicio hasta el 31 de mayo de 2025.</t>
  </si>
  <si>
    <t>ODS-2026593</t>
  </si>
  <si>
    <t>ODS-2027083</t>
  </si>
  <si>
    <t>El plazo de ejecución será desde el perfeccionamiento de la orden de servicio hasta el 15 de Diciembre de 2025</t>
  </si>
  <si>
    <t>ODS-2025803</t>
  </si>
  <si>
    <t>DE SERVICIOS DE EMISIÓN Y DIFUSIÓN DE CONTENIDOS INSTITUCIONALES EN MEDIOS MASIVOS PARA SOCIALIZAR Y DIVULGAR LA PROMOCIÓN Y LA GESTIÓN DEL RIESGO EN SALUD.</t>
  </si>
  <si>
    <t>ASOCIACION COMUNITARIA FLORIDA STEREO</t>
  </si>
  <si>
    <t>CL 9 19 34</t>
  </si>
  <si>
    <t>mercadeo@plussfm960.com</t>
  </si>
  <si>
    <t>ODS-2026166</t>
  </si>
  <si>
    <t>ODS-2026648</t>
  </si>
  <si>
    <t xml:space="preserve"> PRESTACION DE SERVICIOS DE EMISIÓN Y DIFUSIÓN DE CONTENIDOS INSTITUCIONALES EN MEDIOS MASIVOS PARA SOCIALIZAR Y DIVULGAR LOS AVANCES Y RESULTADOS DE LA GESTIÓN DEL GOBIERNO DEPARTAMENTAL</t>
  </si>
  <si>
    <t>ODS-2026985</t>
  </si>
  <si>
    <t>El plazo de ejecución será desde el perfeccionamiento de la orden de servicio hasta el 15 de Diciembre  de 2025.</t>
  </si>
  <si>
    <t>ODS-2025564</t>
  </si>
  <si>
    <t>PRESTACION SERVICIOS DE APOYO A LA GESTIÓN COMO INTÉRPRETE DE LENGUA DE SEÑAS PARA LOS PROGRAMAS DE TELEPACÍFICO.</t>
  </si>
  <si>
    <t>BEJARANO BECERRA PABLO DANIEL</t>
  </si>
  <si>
    <t>CR 36B 13 67</t>
  </si>
  <si>
    <t>pablobejarano94081@gmail.com</t>
  </si>
  <si>
    <t>ODS-2026020</t>
  </si>
  <si>
    <t>HURTADO JASPI LUZ NEIRA</t>
  </si>
  <si>
    <t>AV 4 6 90</t>
  </si>
  <si>
    <t>luzneirahj@hotmail.com</t>
  </si>
  <si>
    <t>ODS-2026621</t>
  </si>
  <si>
    <t>ODS-2026989</t>
  </si>
  <si>
    <t>El plazo de ejecución será desde el perfeccionamiento de la orden de servicio hasta el 15 de Diciembre de 2025.</t>
  </si>
  <si>
    <t>ODS-2025817</t>
  </si>
  <si>
    <t>PRESTACIÓN DE SERVICIOS DE EMISIÓN Y DIFUSIÓN DE CONTENIDOS INSTITUCIONALES EN MEDIOS MASIVOS PARA SOCIALIZAR Y DIVULGAR LA PROMOCIÓN Y LA GESTIÓN DEL RIESGO EN SALUD</t>
  </si>
  <si>
    <t>SALAZAR AGUDELO FRANK RODOLFO</t>
  </si>
  <si>
    <t>LL 5SUR 13B 46</t>
  </si>
  <si>
    <t>ESTILOPARAGOZAR@HOTMAIL.COM</t>
  </si>
  <si>
    <t>ODS-2026102</t>
  </si>
  <si>
    <t>ODS-2026645</t>
  </si>
  <si>
    <t>ODS-2026995</t>
  </si>
  <si>
    <t>ODS-2025985</t>
  </si>
  <si>
    <t>RICO MENDOZA JOHANNY ALBERTO</t>
  </si>
  <si>
    <t>CLL 15B 6SUR 14</t>
  </si>
  <si>
    <t>jarmrico@gmail.com</t>
  </si>
  <si>
    <t>ODS-2026610</t>
  </si>
  <si>
    <t>ODS-2026926</t>
  </si>
  <si>
    <t>CPS-2025020</t>
  </si>
  <si>
    <t>CONTRATAR LA PRESTACIÓN DEL SERVICIO PARA LA RENOVACIÓN DEL LICENCIAMIENTO DE LA PLATAFORMA DE TELEFONÍA IP EN LA NUBE (ZOOM WORKPLACE) Y LOS SERVICIOS DE SOPORTE TÉCNICO PARA LA INFRAESTRUCTURA DE TELEPACIFICO – RESOLUCIÓN 011 2025 FUTIC</t>
  </si>
  <si>
    <t>AXEDE SA</t>
  </si>
  <si>
    <t>CR  16  100  20  P2</t>
  </si>
  <si>
    <t>lilia.herrera@ebd.com.co</t>
  </si>
  <si>
    <t>ODS-2026017</t>
  </si>
  <si>
    <t>PRESTACION DE SERVICIOS DE EMISIÓN Y DIFUSIÓN DE CONTENIDOS INSTITUCIONALES EN MEDIOS MASIVOS PARA SOCIALIZAR Y DIVULGAR LOS AVANCES Y RESULTADOS DE LA GESTIÓN DEL GOBIERNO DEPARTAMENTA</t>
  </si>
  <si>
    <t>ALDANA NIEVA MARIA FERNANDA</t>
  </si>
  <si>
    <t>CR 23 73 60</t>
  </si>
  <si>
    <t>mafaldita0922@yahoo.es</t>
  </si>
  <si>
    <t>ODS-2026634</t>
  </si>
  <si>
    <t>ODS-2027073</t>
  </si>
  <si>
    <t>ODS-2026144</t>
  </si>
  <si>
    <t>MADRIGAL GALLO DONEY ANTONIO</t>
  </si>
  <si>
    <t>CL 14 62B 14</t>
  </si>
  <si>
    <t>MADRIGALLO@YAHOO.ES</t>
  </si>
  <si>
    <t>ODS-2026558</t>
  </si>
  <si>
    <t>ODS-2026898</t>
  </si>
  <si>
    <t>ODS-2026417</t>
  </si>
  <si>
    <t>PRESTACIÓN DE SERVICIOS COMO LIBRETISTA PARA LOS PROYECTOS DEL CANAL FINANCIADOS CON RECURSOS FUTIC - RESOLUCION 00011-2025</t>
  </si>
  <si>
    <t>CALVO MUÑOZ VALENTINA</t>
  </si>
  <si>
    <t>CL 58  15  12</t>
  </si>
  <si>
    <t>valentinacalvo18@hotmail.com</t>
  </si>
  <si>
    <t>ODS-2026046</t>
  </si>
  <si>
    <t>SINISTERRA CELIMO</t>
  </si>
  <si>
    <t>CR 27 B 121 79</t>
  </si>
  <si>
    <t>celimosinisterra25@gmail.com</t>
  </si>
  <si>
    <t>ODS-2026362</t>
  </si>
  <si>
    <t>ODS-2026600</t>
  </si>
  <si>
    <t>ODS-2026977</t>
  </si>
  <si>
    <t>ODS-2026156</t>
  </si>
  <si>
    <t xml:space="preserve"> PRESTACIÓN DE SERVICIOS DE EMISIÓN Y DIFUSIÓN DE CONTENIDOS INSTITUCIONALES EN MEDIOS MASIVOS PARA SOCIALIZAR Y DIVULGAR LOS AVANCES Y RESULTADOS DE LA GESTIÓN DEL GOBIERNO DEPARTAMENTAL</t>
  </si>
  <si>
    <t>MORALES DIAZ FERNANDO</t>
  </si>
  <si>
    <t>CR 3 10 41 OFIC 401</t>
  </si>
  <si>
    <t>comercializacionmedios@gmail.com</t>
  </si>
  <si>
    <t>ODS-2026683</t>
  </si>
  <si>
    <t>ODS-2026924</t>
  </si>
  <si>
    <t>ODS-2026311</t>
  </si>
  <si>
    <t>SERVICIOS DE EMISIÓN Y DIFUSIÓN DE CONTENIDOS INSTITUCIONALES EN MEDIOS MASIVOS PARA SOCIALIZAR Y DIVULGAR LA GESTIÓN GUBERNAMENTAL DE LA ALCALDÍA DISTRITAL DE BUENAVENTURA</t>
  </si>
  <si>
    <t>GARCIA SANCHEZ MELSER SULEY</t>
  </si>
  <si>
    <t>CR 62A 11 71</t>
  </si>
  <si>
    <t>melsergarcia@gmail.com</t>
  </si>
  <si>
    <t>ODS-2026838</t>
  </si>
  <si>
    <t>El plazo de ejecución será desde el perfeccionamiento de la orden de servicio hasta el 23 de noviembre de 2025.</t>
  </si>
  <si>
    <t>ODS-2026876</t>
  </si>
  <si>
    <t>PSERVICIOS DE EMISIÓN Y DIFUSIÓN DE CONTENIDOS INSTITUCIONALES EN MEDIOS MASIVOS PARA SOCIALIZAR Y DIVULGAR LA GESTIÓN GUBERNAMENTAL DE LA ALCALDÍA DISTRITAL DE BUENAVENTURA.</t>
  </si>
  <si>
    <t>ODS-2026129</t>
  </si>
  <si>
    <t>LOPEZ CARDENAS DOUGLAS ANDRES</t>
  </si>
  <si>
    <t>CLL 42 13 76</t>
  </si>
  <si>
    <t>douglasandres2@gmail.com</t>
  </si>
  <si>
    <t>ODS-2026677</t>
  </si>
  <si>
    <t>ODS-2027046</t>
  </si>
  <si>
    <t xml:space="preserve">PRESTACIÓN DE SERVICIOS DE EMISIÓN Y DIFUSIÓN DE CONTENIDOS INSTITUCIONALES EN MEDIOS MASIVOS PARA SOCIALIZAR Y DIVULGAR LOS AVANCES Y RESULTADOS DE LA GESTIÓN DEL GOBIERNO DEPARTAMENTAL. </t>
  </si>
  <si>
    <t>CNC-2025022</t>
  </si>
  <si>
    <t>AUNAR ESFUERZOS PARA LA PRODUCCIÓN, POSTPRODUCCIÓN Y FINALIZACIÓN DEL PROYECTO DE FICCIÓN “MARITHEA”.</t>
  </si>
  <si>
    <t>INDOCIL SAS</t>
  </si>
  <si>
    <t>CRA 118 NO 83A 05</t>
  </si>
  <si>
    <t>INDOCILFILMS@GMAIL.COM</t>
  </si>
  <si>
    <t>El plazo de ejecución será desde la suscripción y perfeccionamiento del contrato hasta el 15 de diciembre de 2025.</t>
  </si>
  <si>
    <t>CNC-2025011</t>
  </si>
  <si>
    <t>AUNAR ESFUERZOS PARA LA PRODUCCIÓN, POSTPRODUCCIÓN Y FINALIZACIÓN DEL PROYECTO DOCUMENTAL “MARITHEA”, O COMO LLEGARE A DENOMINARSE FINANCIADO CON RECURSOS FUTIC – RESOLUCIÓN 0011 - 2025</t>
  </si>
  <si>
    <t>ODS-2026061</t>
  </si>
  <si>
    <t>CORDOBA GARCIA CARLOS ALBERTO</t>
  </si>
  <si>
    <t>CR 30B 15 64</t>
  </si>
  <si>
    <t>carlosalbertocordoba0707@gmail.com</t>
  </si>
  <si>
    <t>ODS-2026685</t>
  </si>
  <si>
    <t>ODS-2026946</t>
  </si>
  <si>
    <t>ODS-2026134</t>
  </si>
  <si>
    <t>MALDONADO CACERES MAURICIO</t>
  </si>
  <si>
    <t>CR 30 A 17 89</t>
  </si>
  <si>
    <t>mauriciomaldonadocaceres@gmail.com</t>
  </si>
  <si>
    <t>ODS-2026557</t>
  </si>
  <si>
    <t>ODS-2027100</t>
  </si>
  <si>
    <t>ODS-2026348</t>
  </si>
  <si>
    <t>PLAN DE CONECTIVIDAD PARA UNIDAD AVIWEST PRO 380 SERIES FINANCIADO CON RECURSOS FUTIC, RESOLUCION 00011-2025</t>
  </si>
  <si>
    <t>ADTEL LATAM SAS</t>
  </si>
  <si>
    <t>CL 86 A  22 A 32</t>
  </si>
  <si>
    <t>8052405, 3134146828</t>
  </si>
  <si>
    <t>adtel@adtel.com.co</t>
  </si>
  <si>
    <t>El plazo de ejecución será, desde la fecha de la firma de la orden de servicio y hasta el 31 de DICIEMBRE de 2025</t>
  </si>
  <si>
    <t>CDS-2025138</t>
  </si>
  <si>
    <t xml:space="preserve">Adquisición de seis (6) unidades Down Converter Bloqueadora de Ruido Bajo (LNB), utilizados como elementos principales en el proceso de recepción satelital en las estaciones de la red de transmisión análogas de Telepacífico. Resolución 011 2025 FUTIC. </t>
  </si>
  <si>
    <t>El plazo de ejecución del presente contrato será desde la firma del acta de inicio hasta agotar el recurso o hasta el 31 de diciembre de 2025.</t>
  </si>
  <si>
    <t>CDS-2025118</t>
  </si>
  <si>
    <t>Adquirir un (1) equipo Módulo de control de Potencia Remoto (CONTROL PANEL) para amplificadores de potencia via RS 485 y (1) una Tarjeta de Distribución de Video, para integración al sistema de transmisión satelital de la red de transmisión de Telepacific</t>
  </si>
  <si>
    <t>: El plazo de ejecución del presente contrato, será desde de la firma del acta de inicio hasta el 31 de agosto de 2025.</t>
  </si>
  <si>
    <t>ODS-2026291</t>
  </si>
  <si>
    <t>Contratar el mantenimiento correctivo en laboratorio especializado en fábrica del  Equipo de Tx/Rx ELBER REBLE-610 con AF 11007532 módulo interno (IDU) de transmisión del sistema de microondas  del enlace fijo en la banda de los 6 Ghz entre la estación de</t>
  </si>
  <si>
    <t>ODS-2025692</t>
  </si>
  <si>
    <t>PRESTACIÓN DE SERVICIOS COMO PRODUCTORA DE CONTENIDOS DE LOS PROGRAMAS Y TRANSMISIONES DE LA GOBERNACIÓN DEL VALLE DEL CAUCA.</t>
  </si>
  <si>
    <t>HOLGUIN JARAMILLO ANDREA CAROLINA</t>
  </si>
  <si>
    <t>CR 98 48 30 AP 222 TORR 3</t>
  </si>
  <si>
    <t>andreacarolina76@hotmail.com</t>
  </si>
  <si>
    <t>El plazo de ejecución será desde el perfeccionamiento de la orden de servicio hasta el 30 de abril de 2025.</t>
  </si>
  <si>
    <t>ODS-2026313</t>
  </si>
  <si>
    <t>ODS-2026504</t>
  </si>
  <si>
    <t>El plazo de ejecución será desde el perfeccionamiento de la orden de servicio hasta el 31 de octubre de 2025.</t>
  </si>
  <si>
    <t>ODS-2027138</t>
  </si>
  <si>
    <t>CNC-20250104</t>
  </si>
  <si>
    <t>Contrato de coproducción para realizar una serie infantil.</t>
  </si>
  <si>
    <t>TIEMPO DE CINE SAS</t>
  </si>
  <si>
    <t>CL 36 128 321 VIA JAMUNDI</t>
  </si>
  <si>
    <t>fabianareina@tiempodecine.com</t>
  </si>
  <si>
    <t>El plazo de ejecución será desde la firma del acta de inicio hasta el 15 de diciembre de 2025.</t>
  </si>
  <si>
    <t>CNC-2025015</t>
  </si>
  <si>
    <t>AUNAR ESFUERZOS PARA LA COPRODUCCIÓN, DE UNA SERIE DOCUMENTAL LLAMADA CRÓNICAS DEL PACÍFICO, O COMO LLEGARE A DENOMINARSE FINANCIADO CON RECURSOS FUTIC – RESOLUCIÓN 0011 – 2025</t>
  </si>
  <si>
    <t>ODS-2026003</t>
  </si>
  <si>
    <t>FUNDACION UNIVERSIDAD DEL VALLE</t>
  </si>
  <si>
    <t>CR  27 4  15</t>
  </si>
  <si>
    <t>facturacion@fundacionunivalle.org</t>
  </si>
  <si>
    <t>ODS-2026385</t>
  </si>
  <si>
    <t>ODS-2026702</t>
  </si>
  <si>
    <t>ODS-2026909</t>
  </si>
  <si>
    <t>ODS-2025829</t>
  </si>
  <si>
    <t>EDICIONES PERIODISTICAS DIARIO DEL SUR SAS</t>
  </si>
  <si>
    <t>CL 100 N° 69B 40</t>
  </si>
  <si>
    <t>TRIBUTARIA@LBR-LUBER.COM</t>
  </si>
  <si>
    <t>ODS-2026440</t>
  </si>
  <si>
    <t>ODS-2026075</t>
  </si>
  <si>
    <t>ESCOBAR SANCHEZ DIEGO FERNANDO</t>
  </si>
  <si>
    <t>CLL 35A 45 63</t>
  </si>
  <si>
    <t>blancoblanquillo@hotmail.com</t>
  </si>
  <si>
    <t>ODS-2026669</t>
  </si>
  <si>
    <t>ODS-2026940</t>
  </si>
  <si>
    <t>ODS-2025976</t>
  </si>
  <si>
    <t>FUNDACION PARA EL DESARROLLO SOCIAL PROMOVER</t>
  </si>
  <si>
    <t>AV 4N 2066</t>
  </si>
  <si>
    <t>reynelburbano@canalcalitv.com</t>
  </si>
  <si>
    <t>ODS-2026394</t>
  </si>
  <si>
    <t>ODS-2026517</t>
  </si>
  <si>
    <t>ODS-2026910</t>
  </si>
  <si>
    <t>ODS-2026679</t>
  </si>
  <si>
    <t>GOMEZ NOGUERA RODRIGO</t>
  </si>
  <si>
    <t>CLL 1AN 21 12</t>
  </si>
  <si>
    <t>rodrigomezn@gmail.com</t>
  </si>
  <si>
    <t>ODS-2026056</t>
  </si>
  <si>
    <t>ODS-2027092</t>
  </si>
  <si>
    <t>ODS-2026025</t>
  </si>
  <si>
    <t>CARDOZO ESTRADA OSCAR JAIME</t>
  </si>
  <si>
    <t>CR 45 3A 63</t>
  </si>
  <si>
    <t>planetasalsa@gmail.com</t>
  </si>
  <si>
    <t>BANCO POPULAR</t>
  </si>
  <si>
    <t>ODS-2026404</t>
  </si>
  <si>
    <t>ODS-2026733</t>
  </si>
  <si>
    <t>ODS-2027007</t>
  </si>
  <si>
    <t xml:space="preserve"> PRESTACION DE SERVICIOS DE EMISIÓN Y DIFUSIÓN DE CONTENIDOS INSTITUCIONALES EN MEDIOS MASIVOS PARA SOCIALIZAR Y DIVULGAR LOS AVANCES Y RESULTADOS DE LA GESTIÓN DEL GOBIERNO DEPARTAMENTAL,</t>
  </si>
  <si>
    <t>ODS-2026101</t>
  </si>
  <si>
    <t>RIASCOS RIASCOS LUZ NELLY</t>
  </si>
  <si>
    <t xml:space="preserve">CR 1 17E 9 </t>
  </si>
  <si>
    <t>nellysol25@hotmail.com</t>
  </si>
  <si>
    <t>ODS-2026374</t>
  </si>
  <si>
    <t>ODS-2026736</t>
  </si>
  <si>
    <t>ODS-2027033</t>
  </si>
  <si>
    <t>ODS-2026209</t>
  </si>
  <si>
    <t>MORENO DE AMAYA BEATRIZ</t>
  </si>
  <si>
    <t>CL 16 3 30</t>
  </si>
  <si>
    <t>bma195@hotmail.com</t>
  </si>
  <si>
    <t>ODS-2026656</t>
  </si>
  <si>
    <t>ODS-2026019</t>
  </si>
  <si>
    <t>SAAVEDRA PLAZA HURLEY</t>
  </si>
  <si>
    <t>CR 17A 37 54</t>
  </si>
  <si>
    <t>hurleysaavedraplaza@gmail.com</t>
  </si>
  <si>
    <t>ODS-2026631</t>
  </si>
  <si>
    <t>ODS-2027080</t>
  </si>
  <si>
    <t>ODS-2026135</t>
  </si>
  <si>
    <t>FUNDACION TIERRA NUEVA</t>
  </si>
  <si>
    <t>CL 2 SUR 4 25</t>
  </si>
  <si>
    <t>fundaciontierranuevabuga@gmail.com</t>
  </si>
  <si>
    <t>ODS-2025947</t>
  </si>
  <si>
    <t>ODS-2026533</t>
  </si>
  <si>
    <t>ODS-2027032</t>
  </si>
  <si>
    <t>ODS-2026299</t>
  </si>
  <si>
    <t>PORTOCARRERO SANTANA CARLOS ALBERTO</t>
  </si>
  <si>
    <t>CR 63  A  2 A 03 BRR LOS PINOS</t>
  </si>
  <si>
    <t>periodistacaps@gmail.com</t>
  </si>
  <si>
    <t>ODS-2026824</t>
  </si>
  <si>
    <t>El plazo de ejecución será desde el perfeccionamiento de la orden de servicio hasta el 23 de noviembre 2025</t>
  </si>
  <si>
    <t>ODS-2025729</t>
  </si>
  <si>
    <t>PRESTACION DE SERVICIOS DE PERIODISTA SENIOR PARA EL PROGRAMA TELEPACÍFICO NOTICIAS -  FINANCIADO CON RECURSOS FUTIC - RESOLUCION 00011-2025</t>
  </si>
  <si>
    <t>RODRIGUEZ PERIANEZ IVAN DARIO</t>
  </si>
  <si>
    <t>CLL 46 109 39 TORRE K AP 103</t>
  </si>
  <si>
    <t>ivanperianez@outlook.com</t>
  </si>
  <si>
    <t>ODS-2025938</t>
  </si>
  <si>
    <t>ODS-2025647</t>
  </si>
  <si>
    <t>PRESTACION DE SERVICIOS COMO PERIODISTA DIGITAL PARA EL PROGRAMA TELEPACIFICO NOTICIAS</t>
  </si>
  <si>
    <t>ODS-2026191</t>
  </si>
  <si>
    <t>PRODUCCIONES ECONOTICIAS LTDA</t>
  </si>
  <si>
    <t>CLL 26 C 3 13 12</t>
  </si>
  <si>
    <t>norbeypalacio@yahoo.com</t>
  </si>
  <si>
    <t>ODS-2026566</t>
  </si>
  <si>
    <t>ODS-2027038</t>
  </si>
  <si>
    <t>CPS-2025112</t>
  </si>
  <si>
    <t xml:space="preserve">PRESTACION DE SERVICIOS DE MONTAJISTA Y COLORISTA PARA 15 CAPITULOS DE LA SERIE CONVERGENCIA PARA EL PROYECTO SERIES FINANCIADO CON RECURSOS FUTIC - RESOLUCION 0011-2025 </t>
  </si>
  <si>
    <t>VERGARA HURTADO MAURICIO</t>
  </si>
  <si>
    <t>AVENIDA 3 BN 4031 BVIPASA</t>
  </si>
  <si>
    <t>morrofoca@yahoo.com</t>
  </si>
  <si>
    <t>BANCOLOMBIA</t>
  </si>
  <si>
    <t>El plazo de ejecución será, desde la suscripción del acta de inicio y hasta el 31 de diciembre de 2025, o hasta la finalización de los capitulos, lo que primero ocurra.</t>
  </si>
  <si>
    <t>ODS-2026161</t>
  </si>
  <si>
    <t xml:space="preserve">RESTACION DE SERVICIOS DE EMISIÓN Y DIFUSIÓN DE CONTENIDOS INSTITUCIONALES EN MEDIOS MASIVOS PARA SOCIALIZAR Y DIVULGAR LOS AVANCES Y RESULTADOS DE LA GESTIÓN DEL GOBIERNO DEPARTAMENTAL  </t>
  </si>
  <si>
    <t>VIDALES ORDONEZ GUSTAVO ALONSO</t>
  </si>
  <si>
    <t>CLL 13 3 59</t>
  </si>
  <si>
    <t>gustavovidales182@gmail.com</t>
  </si>
  <si>
    <t>ODS-2026578</t>
  </si>
  <si>
    <t>ODS-2027021</t>
  </si>
  <si>
    <t>ODS-2025763</t>
  </si>
  <si>
    <t>PRESTACIÓN DE SERVICIOS DE OPERADOR DE CAMARA PARA LOS PROGRAMAS DEL CANAL FINANCIADOS CON RECURSOS FUTIC - RESOLUCIÓN No. 00011-2025.</t>
  </si>
  <si>
    <t>VILLEGAS RIVERA DIEGO MAURICIO</t>
  </si>
  <si>
    <t>CL 5 9 42</t>
  </si>
  <si>
    <t>secretariaproduccion@telepacifico.com</t>
  </si>
  <si>
    <t>ODS-2025906</t>
  </si>
  <si>
    <t>PRESTACIÓN DE SERVICIOS DE OPERADOR DE CÁMARA PARA LOS PROGRAMAS DEL CANAL FINANCIADOS CON RECURSOS FUTIC RESOLUCION 00011-2025</t>
  </si>
  <si>
    <t>ODS-2026464</t>
  </si>
  <si>
    <t xml:space="preserve">PRESTACION DE SERVICIOS DE REALIZACION DE DISEÑO SONORO Y COLORIZACIÓN PARA 5 CAPITULOS DE LA SERIE COLOMBIA EN LA PLAZA - FINANCIADA CON RECURSOS FUTIC - RESOLUCION 00011-2025 </t>
  </si>
  <si>
    <t>ZULUAGA TORO CESAR AUGUSTO</t>
  </si>
  <si>
    <t>CR 69  20  61 AP 604 T 4</t>
  </si>
  <si>
    <t>cesarzuluagatoro@gmail.com</t>
  </si>
  <si>
    <t>ODS-2025742</t>
  </si>
  <si>
    <t>PRESTACION DE SERVICIOS DE EDICION PARA LOS PROGRAMAS DEL CANAL FINANCIADOS CON RECURSOS FUTIC  - RESOLUCION 00011-2025</t>
  </si>
  <si>
    <t>ODS-2025925</t>
  </si>
  <si>
    <t>ODS-2026812</t>
  </si>
  <si>
    <t xml:space="preserve">PRESTACIÓN DE SERVICIOS DE EDICIÓN PARA LOS PROGRAMAS DEL CANAL FINANCIADOS CON RECURSOS FUTIC - RESOLUCIÓN 00011 - 2025 </t>
  </si>
  <si>
    <t>ODS-2025776</t>
  </si>
  <si>
    <t>PRESTACIÓN DE SERVICIOS DE REALIZADOR CON EQUIPO PARA EL PROGRAMA TARDES DEL SOL - FINANCIADO CON RECURSOS FUTIC - RESOLUCIÓN 00011-2025.</t>
  </si>
  <si>
    <t>LOZANO RAMOS KEVIN ALEXANDER</t>
  </si>
  <si>
    <t>CR 25 31 74</t>
  </si>
  <si>
    <t>focossincensura@gmail.com</t>
  </si>
  <si>
    <t>ODS-2025920</t>
  </si>
  <si>
    <t>PRESTACIÓN DE SERVICIOS DE REALIZADOR CON EQUIPO PARA EL PROGRAMA TARDES DEL SOL - FINANCIADO CON RECURSOS FUTIC - RESOLUCION 00011 - 2025</t>
  </si>
  <si>
    <t>ODS-2025785</t>
  </si>
  <si>
    <t>PRESTACION DE SERVICIOS DE PERIODISTA DEPORTIVO PARA EL PROGRAMA TELEPACIFICO NOTICIAS - FINANCIADO CON RECURSOS FUTIC- RESOLUCION 00011-2025</t>
  </si>
  <si>
    <t>FORERO SANCHEZ JUAN MANUEL</t>
  </si>
  <si>
    <t>CLL 10A 23D 41</t>
  </si>
  <si>
    <t>juan.columbus.forero@gmail.com</t>
  </si>
  <si>
    <t>ODS-2025853</t>
  </si>
  <si>
    <t>PRESTACION DE SERVICIOS DE PERIODISTA DIGITAL PARA EL PROGRAMA TELEPACIFICO NOTICIAS - FINANCIADO CON RECURSOS FUTIC – RESOLUCION No. 00011-2025.</t>
  </si>
  <si>
    <t>ODS-2026761</t>
  </si>
  <si>
    <t>PRESTACION DE SERVICIOS COMO COORDINADOR DIGITAL PARA LOS PROGRAMAS DEL CANAL FINANCIADOS CON RECURSOS FUTIC - RESOLUCION 00011-2025</t>
  </si>
  <si>
    <t>ODS-2025572</t>
  </si>
  <si>
    <t>PRESTACION DE SERVICIOS COMO ASISTENTE DE PRODUCCION</t>
  </si>
  <si>
    <t>ODS-2025833</t>
  </si>
  <si>
    <t>PRESTACIÓN DEL SERVICIO DE MANTENIMIENTO ELÉCTRICO LOCATIVO PARA LA INFRAESTRUCTURA DE TELEPACIFICO. BAJO LA RESOLUCIÓN NO. 011 FUTIC.</t>
  </si>
  <si>
    <t>ELECTRONICA SAN NICOLAS SAS</t>
  </si>
  <si>
    <t>CR 6  16 56</t>
  </si>
  <si>
    <t>contabilidad@electronicasannicolas.com</t>
  </si>
  <si>
    <t>ODS-2026031</t>
  </si>
  <si>
    <t>CALERO BENITEZ NATHALIA</t>
  </si>
  <si>
    <t>CLL 44BIS 6A 75</t>
  </si>
  <si>
    <t>nathaliac.audiovisual@gmail.com</t>
  </si>
  <si>
    <t>ODS-2027171</t>
  </si>
  <si>
    <t>PRESTACIÓN DE SERVICIOS COMO MICROFONISTA PARA EL PROYECTO PAZ A LA CARTA O COMO LLEGARE A DENOMINARSE FINANCIADO CON RECURSOS FUTIC - RESOLUCION 00022-2025</t>
  </si>
  <si>
    <t>PATINO MELO JHON ALEXANDER</t>
  </si>
  <si>
    <t>CLL 4 85 39 APT 303</t>
  </si>
  <si>
    <t>jhonmelo170@gmail.com</t>
  </si>
  <si>
    <t>El plazo de ejecución será, desde la suscripción del acta de inicio y hasta el 31 de diciembre de 2025, o hasta la finalización de los llamados, lo que primero ocurra</t>
  </si>
  <si>
    <t>CPS-2025190</t>
  </si>
  <si>
    <t>CASA EDITORIAL EL TIEMPO SA</t>
  </si>
  <si>
    <t>DG 44 68B 65</t>
  </si>
  <si>
    <t>NOTIFICACIONES@ELTIEMPO.COM</t>
  </si>
  <si>
    <t>CPS-2025196</t>
  </si>
  <si>
    <t>CPS-2025160</t>
  </si>
  <si>
    <t>CPS-2025194</t>
  </si>
  <si>
    <t>PRESTACIÓN DE SERVICIOS DE EMISIÓN Y DIFUSIÓN DE CONTENIDOS INSTITUCIONALES EN MEDIOS MASIVOS PARA SOCIALIZAR Y DIVULGAR LOS PROGRAMAS Y POLÍTICAS MISIONALES DE LA ARN</t>
  </si>
  <si>
    <t>El plazo de ejecución será desde el perfeccionamiento de la orden de servicio hasta el 15 de noviembrede 2025.</t>
  </si>
  <si>
    <t>CPS-2025117</t>
  </si>
  <si>
    <t>CPS-2025125</t>
  </si>
  <si>
    <t>ODS-2025975</t>
  </si>
  <si>
    <t>CANAL C SAS</t>
  </si>
  <si>
    <t>CLL 13B 69 11</t>
  </si>
  <si>
    <t>canalcsas@hotmail.com</t>
  </si>
  <si>
    <t>ODS-2026004</t>
  </si>
  <si>
    <t>ODS-2026361</t>
  </si>
  <si>
    <t>ODS-2026665</t>
  </si>
  <si>
    <t>ODS-2026741</t>
  </si>
  <si>
    <t>ODS-2026962</t>
  </si>
  <si>
    <t>ODS-2026988</t>
  </si>
  <si>
    <t>ODS-2026553</t>
  </si>
  <si>
    <t>HENAO CARVAJAL JESSICA</t>
  </si>
  <si>
    <t>CL 30 2N 03 MZ 21 CASA 7</t>
  </si>
  <si>
    <t>carvajal324@hotmail.com</t>
  </si>
  <si>
    <t>ODS-2026105</t>
  </si>
  <si>
    <t>ODS-2027026</t>
  </si>
  <si>
    <t>ODS-2026176</t>
  </si>
  <si>
    <t>MURILLO VELEZ EDWARD NEMESIO</t>
  </si>
  <si>
    <t>CR 10A 56 50</t>
  </si>
  <si>
    <t>enteratecali@hotmail.com</t>
  </si>
  <si>
    <t>ODS-2026363</t>
  </si>
  <si>
    <t>ODS-2026536</t>
  </si>
  <si>
    <t>ODS-2027011</t>
  </si>
  <si>
    <t>ODS-2026157</t>
  </si>
  <si>
    <t xml:space="preserve">PRESTACIÓN DE SERVICIOS DE EMISIÓN Y DIFUSIÓN DE CONTENIDOS INSTITUCIONALES EN MEDIOS MASIVOS PARA SOCIALIZAR Y DIVULGAR LOS AVANCES Y RESULTADOS DE LA GESTIÓN DEL GOBIERNO DEPARTAMENTAL.  </t>
  </si>
  <si>
    <t>VASQUEZ OCAMPO GLADIS PATRICIA</t>
  </si>
  <si>
    <t>CR 7 NORTE 47 21</t>
  </si>
  <si>
    <t>PATTYMARJA@HOTMAIL.COM</t>
  </si>
  <si>
    <t>ODS-2026689</t>
  </si>
  <si>
    <t>ODS-2027048</t>
  </si>
  <si>
    <t>ODS-2025834</t>
  </si>
  <si>
    <t>ALQUILER DE 5 SERVICIOS DE PANTALLA PARA LOS EVENTOS Y/O PROGRAMAS DEL CANAL FINANCIADOS CON RECURSOS FUTIC - RESOLUCION 00011-2025.</t>
  </si>
  <si>
    <t>TTS GROUP SAS</t>
  </si>
  <si>
    <t>CL 8A 23 22</t>
  </si>
  <si>
    <t>901768072@RECEPCIONDEFACTURAS.CO</t>
  </si>
  <si>
    <t>ODS-2026262</t>
  </si>
  <si>
    <t>PRESTACIÓN DE SERVICIOS  DE COMENTARISTA PARA LA COPA TELEPACIFICO MASCULINA Y FEMENINA 2025</t>
  </si>
  <si>
    <t>PASQUEL SEIJAS NATHALIE VALENTINA</t>
  </si>
  <si>
    <t>CLL 26E 37 40</t>
  </si>
  <si>
    <t>nathaliepasquel99@gmail.com</t>
  </si>
  <si>
    <t>ODS-2025864</t>
  </si>
  <si>
    <t>PRESTACIÓN DE SERVICIOS DE COMENTARISTA PARA LA COPA TELEPACIFIO MASCULINA Y FEMENINA 2025.</t>
  </si>
  <si>
    <t>ODS-2026289</t>
  </si>
  <si>
    <t>PRESTACION DE SERVICIOS DE REALIZACION DE LA MUSICA ORIGINAL Y MEZCLA DE MUSICA ORIGINAL PARA 6 SERIES QUE CORRESPONDEN A 55 CAPITULOS DEL PROYECTO SERIES FINANCIADO CON RECURSOS FUTIC - 00011-2025</t>
  </si>
  <si>
    <t>ZALAMA ENTERTAINMENT SAS</t>
  </si>
  <si>
    <t>CR 65A 10A 95</t>
  </si>
  <si>
    <t>facturacionmapepro@gmail.com</t>
  </si>
  <si>
    <t>El plazo de ejecución será, desde la suscripción del acta de inicio y hasta el 30 de septiembre de 2025, o hasta la finalización de los capitulos, lo que primero ocurra.</t>
  </si>
  <si>
    <t>ODS-2026271</t>
  </si>
  <si>
    <t xml:space="preserve">ALQUILER DE LOCACIÓN PARA GRABACIÓN DE PROGRAMAS DEL CANAL FINANCIADOS CON RECURSOS FUTIC -RESOLUCIÓN 00011-2025 </t>
  </si>
  <si>
    <t>ARCE LOPEZ EDGAR HERNAN</t>
  </si>
  <si>
    <t>CR 23B 3 45</t>
  </si>
  <si>
    <t>arcelop31@hotmail.com</t>
  </si>
  <si>
    <t>El plazo de ejecución será, desde la suscripción del acta de inicio y hasta el 31 de mayo.</t>
  </si>
  <si>
    <t>ODS-2026330</t>
  </si>
  <si>
    <t>PRESTAR LOS SERVICIOS DE ASESORIA COMERCIAL Y DE MERCADEO EN EL CANAL TELEPACIFICO.</t>
  </si>
  <si>
    <t>ROBLES PERLAZA RUBEN DARIO</t>
  </si>
  <si>
    <t>CR 4 1 103 AP 402</t>
  </si>
  <si>
    <t>roblesruben307@gmail.com</t>
  </si>
  <si>
    <t>Sera desde el perfeccionamiento de la orden de servicio hasta el 31 de agosto de 2025.</t>
  </si>
  <si>
    <t>ODS-2026194</t>
  </si>
  <si>
    <t>VIERA MARTINEZ BETTY PAMELA</t>
  </si>
  <si>
    <t>BARRIO CAMILO TORRES 11A 49</t>
  </si>
  <si>
    <t>pamelavieramartinez@gmail.com</t>
  </si>
  <si>
    <t>ODS-2026974</t>
  </si>
  <si>
    <t>ODS-2026787</t>
  </si>
  <si>
    <t>PRESTACIÓN DE SERVICIOS DE CORRESPONSAL PARA EL PROGRAMA TELEPACIFICO NOTICIAS -  FINANCIADO CON RECURSOS FUTIC – RESOLUCIÓN 00011 - 2025</t>
  </si>
  <si>
    <t>CALVACHE GARRIDO JOSE LUIS</t>
  </si>
  <si>
    <t xml:space="preserve">MZ B 4 CA 10 </t>
  </si>
  <si>
    <t>josecalvache988@gmail.com</t>
  </si>
  <si>
    <t>ODS-2026356</t>
  </si>
  <si>
    <t>El plazo de ejecución será, desde la suscripción del acta de inicio y hasta el 30 de septiembre de 2025.</t>
  </si>
  <si>
    <t>ODS-2026461</t>
  </si>
  <si>
    <t>SERVICIO DE ALQUILER DE DRONE PARA 5 CAPITULOS DEL LA SERIE COLOMBIA EN LA PLAZA -  FINANCIADA CON RECURSOS FUTIC - RESOLUCIÓN 00011-2025</t>
  </si>
  <si>
    <t>ZAPATA RICO JUAN DIEGO</t>
  </si>
  <si>
    <t>CL 12 N 29 B 78 BRR COLSEGUROS ANDES</t>
  </si>
  <si>
    <t>juandiegozpata@gmail.com</t>
  </si>
  <si>
    <t>ODS-2026344</t>
  </si>
  <si>
    <t>PASAJE FLOREZ  IVONNE DANIELA</t>
  </si>
  <si>
    <t>CRA 26 E 122 28 BRR CIUDADELA DEL RIO</t>
  </si>
  <si>
    <t>ivonnedaniela0111@gmail.com</t>
  </si>
  <si>
    <t>El plazo de ejecución será desde el perfeccionamiento de la orden de servicio hasta el 31 de Julio de 2025.</t>
  </si>
  <si>
    <t>ODS-2026579</t>
  </si>
  <si>
    <t>ODS-2027121</t>
  </si>
  <si>
    <t xml:space="preserve">PRESTACION DE SERVICIOS DE EMISIÓN Y DIFUSIÓN DE CONTENIDOS INSTITUCIONALES EN MEDIOS MASIVOS PARA SOCIALIZAR Y DIVULGAR LOS AVANCES Y RESULTADOS DE LA GESTIÓN DEL GOBIERNO DEPARTAMENTAL </t>
  </si>
  <si>
    <t>ODS-2025684</t>
  </si>
  <si>
    <t>PRESTACIÓN DE SERVICIOS PROFESIONALES COMO REALIZADOR DEL PROGRAMA INSTITUCIONAL DE LA SECRETARÍA DE SALUD DE LA GOBERNACIÓN DEL VALLE.</t>
  </si>
  <si>
    <t>RESTREPO DONNEYS LAURA</t>
  </si>
  <si>
    <t>CR 72  11 30</t>
  </si>
  <si>
    <t>donneyslaura@gmail.com</t>
  </si>
  <si>
    <t>ODS-2025949</t>
  </si>
  <si>
    <t>ODS-2025708</t>
  </si>
  <si>
    <t>PRESTACIÓN DE SERVICIOS DE ASISTENTE DE PRODUCCIÓN PARA EL PROGRAMA JUVENIL FINANCIADO CON RECURSOS FUTIC - RESOLUCIÓN No. 00011 – 2025.</t>
  </si>
  <si>
    <t>RAMIREZ GONZALEZ CLAUDIA</t>
  </si>
  <si>
    <t xml:space="preserve">CLL 10E 50A S 66 </t>
  </si>
  <si>
    <t>claudiaramirez2538@gmail.com</t>
  </si>
  <si>
    <t>ODS-2026034</t>
  </si>
  <si>
    <t>LOPEZ TULANDES JORGE LUIS</t>
  </si>
  <si>
    <t>CR 41C 28 11</t>
  </si>
  <si>
    <t>lopeztulande@yahoo.com</t>
  </si>
  <si>
    <t>ODS-2026368</t>
  </si>
  <si>
    <t>ODS-2026696</t>
  </si>
  <si>
    <t xml:space="preserve"> PRESTACION DE SERVICIOS DE EMISIÓN Y DIFUSIÓN DE CONTENIDOS INSTITUCIONALES EN MEDIOS MASIVOS PARA SOCIALIZAR Y DIVULGAR LOS AVANCES Y RESULTADOS DE LA GESTIÓN DEL GOBIERNO DEPARTAMENTAL.</t>
  </si>
  <si>
    <t>ODS-2027037</t>
  </si>
  <si>
    <t>ODS-2026115</t>
  </si>
  <si>
    <t>PRESTACION DE SERVICIOS DE EMISIÓN Y DIFUSIÓN DE CONTENIDOS INSTITUCIONALES EN MEDIOS MASIVOS PARA SOCIALIZAR Y DIVULGAR LOS AVANCES Y RESULTADOS DE LA GESTIÓN DEL GOBIERNO DEPARTAMENTO</t>
  </si>
  <si>
    <t>ESCOBAR VALENCIA ASTRID</t>
  </si>
  <si>
    <t>CR 29 34 61</t>
  </si>
  <si>
    <t>astricita17@hotmail.com</t>
  </si>
  <si>
    <t>ODS-2026630</t>
  </si>
  <si>
    <t>ODS-2027088</t>
  </si>
  <si>
    <t>El plazo de ejecución será desde el perfeccionamiento de la orden de servicio hasta el 15 de diciembre de 2025</t>
  </si>
  <si>
    <t>ODS-2026150</t>
  </si>
  <si>
    <t>FUNDACION AFROETNICA COLOMBIANA</t>
  </si>
  <si>
    <t>CLL 36 31 60</t>
  </si>
  <si>
    <t>fundaciom.fainco@hotmail.com</t>
  </si>
  <si>
    <t>ODS-2026516</t>
  </si>
  <si>
    <t>ODS-2026984</t>
  </si>
  <si>
    <t>ODS-2025812</t>
  </si>
  <si>
    <t>HOYOS SUAZA DIANA JANETH</t>
  </si>
  <si>
    <t>CR 31 45A 35</t>
  </si>
  <si>
    <t>DHOYOSUAZA@GMAIL.COM</t>
  </si>
  <si>
    <t>ODS-2025996</t>
  </si>
  <si>
    <t>ODS-2026629</t>
  </si>
  <si>
    <t>ODS-2027079</t>
  </si>
  <si>
    <t>CDS-2025042</t>
  </si>
  <si>
    <t>Contratar la prestación de servicio de mantenimiento correctivo para el suministro e instalación del sistema de Refrigeración de las Unidades Móviles HD 1 y HD 2. Bajo la Resolución 011 FUTIC.</t>
  </si>
  <si>
    <t>ALISTAMIENTOS OCAMPO CALI SAS</t>
  </si>
  <si>
    <t xml:space="preserve">CLL 25 9 62 </t>
  </si>
  <si>
    <t>pedronel_48@hotmail.com</t>
  </si>
  <si>
    <t>INVITACION CERRADA</t>
  </si>
  <si>
    <t>El plazo de ejecución del presente contrato será desde la firma del acta de inicio hasta el 31 de diciembre de 2025.</t>
  </si>
  <si>
    <t>ODS-2026232</t>
  </si>
  <si>
    <t>ASOCIACION DE RADIOCOMUNICADORES PROFESIONALES A.R.P.</t>
  </si>
  <si>
    <t xml:space="preserve">TEATRO MUNICIPAL </t>
  </si>
  <si>
    <t>gerenciaturadio@gmail.com</t>
  </si>
  <si>
    <t>ODS-2026446</t>
  </si>
  <si>
    <t>El plazo de ejecución será desde el perfeccionamiento de la orden de servicio hasta el 30 de Diciembre  de 2025.</t>
  </si>
  <si>
    <t>CNC-2025019</t>
  </si>
  <si>
    <t>AUNAR ESFUERZOS PARA LA COPRODUCCIÓN, DE UNA SERIE DOCUMENTAL LLAMADA EDUCACIÓN SEXUAL, O COMO LLEGARE A DENOMINARSE</t>
  </si>
  <si>
    <t>FOSFENOS MEDIA</t>
  </si>
  <si>
    <t>CL 13E 68 39 CA6</t>
  </si>
  <si>
    <t>info@fosfenosmedia.com</t>
  </si>
  <si>
    <t>El plazo de ejecución será desde la suscripción y perfeccionamiento del convenio hasta el 15 de diciembre de 2025</t>
  </si>
  <si>
    <t>CDS-2025086</t>
  </si>
  <si>
    <t>Adquirir un equipo Monitor de audio y vídeo de 2RU (Unidades de Rack), multicanal 4K /12G con pantalla táctil para integración al sistema de transmisión satelital de la red de transmisión de TELEPACIFICO. Resolución 011 2025 FITUC.</t>
  </si>
  <si>
    <t>VCR LTDA</t>
  </si>
  <si>
    <t>CR 49 102A 63</t>
  </si>
  <si>
    <t>vcr.contabilidad@vcr.com.co</t>
  </si>
  <si>
    <t>El plazo de ejecución del objeto contractual del presente estudio será a partir de la firma del acta de inicio hasta el 31 de agosto de 2025.</t>
  </si>
  <si>
    <t>ODC-2026296</t>
  </si>
  <si>
    <t>Contratar la prestacion del servicio para la adquisición de escáneres para los procesos de digitalización de documentos de las áreas de Telepacífico - Resolución 011 2025 FUTIC.</t>
  </si>
  <si>
    <t>SERVICIOS EN INFORMATICA &amp; SOLUCIONES TECNOLOGICAS SAS</t>
  </si>
  <si>
    <t>AV 5 C N 23 D N 42</t>
  </si>
  <si>
    <t>sistemas@syscore.co</t>
  </si>
  <si>
    <t>ODS-2026653</t>
  </si>
  <si>
    <t>SALINAS CRUZ WILSON</t>
  </si>
  <si>
    <t>CLL 58 24 76</t>
  </si>
  <si>
    <t>wilsonsalinascruz@gmail.com</t>
  </si>
  <si>
    <t>ODS-2026018</t>
  </si>
  <si>
    <t>PRESTACION DE SERVICIOS DE EMISIÓN Y DIFUSIÓN DE CONTENIDOS INSTITUCIONALES EN MEDIOS MASIVOS PARA SOCIALIZAR Y DIVULGAR LOS AVANCES Y RESULTADOS DE LA GESTIÓN DEL GOBIERNO DEPARTAMENTAL PROGRAMA COMO VA PALMIRA  - WILSON SALINAS</t>
  </si>
  <si>
    <t>ODS-2026184</t>
  </si>
  <si>
    <t>ODS-2026655</t>
  </si>
  <si>
    <t>ODS-2026936</t>
  </si>
  <si>
    <t>ODS-2026971</t>
  </si>
  <si>
    <t>ODS-2025653</t>
  </si>
  <si>
    <t>PRESTACIÓN DE SERVICIOS EN LAS ACTIVIDADES RELACIONADAS EN TEMAS COMERCIALES, PLANES DE MEDIOS Y PUBLICIDAD QUE EJECUTE EL CANAL TELEPACIFICO</t>
  </si>
  <si>
    <t>SOLORZANO OROZCO CAROLINA</t>
  </si>
  <si>
    <t>CR 6 41 42</t>
  </si>
  <si>
    <t>silviacarolina71@hotmail.com</t>
  </si>
  <si>
    <t>El plazo de ejecución será desde el perfeccionamiento de la orden de servicio hasta el 31 marzo del 2025</t>
  </si>
  <si>
    <t>ODS-2025886</t>
  </si>
  <si>
    <t>PRESTACIÓN DE SERVICIOS EN LAS ACTIVIDADES RELACIONADAS EN TEMAS COMERCIALES, PLANES DE MEDIOS Y PUBLICIDAD QUE EJECUTE EL CANAL TELEPACIFICO.</t>
  </si>
  <si>
    <t>El plazo de ejecución será desde el perfeccionamiento de la orden de servicio hasta el 30 de septiembre de 2025.</t>
  </si>
  <si>
    <t>ODS-2026774</t>
  </si>
  <si>
    <t>CPS-2025179</t>
  </si>
  <si>
    <t>SERVICIO DE ALIMENTACIÓN Y CATERING DE ESPECIALIDAD CINE PARA EL PROGRAMA PAZ A LA CARTA FINANCIADO CON RECURSOS FUTIC – RESOLUCIÓN 00022-2025</t>
  </si>
  <si>
    <t>ESCUDERO LOGISTICA SAS</t>
  </si>
  <si>
    <t>CR 20 9 12 AP 313</t>
  </si>
  <si>
    <t>escuderologistica@gmail.com</t>
  </si>
  <si>
    <t>El plazo de ejecución será, desde la suscripción del acta de inicio y hasta el 31 de diciembre de 2025 o hasta agotar los recursos, lo que primero ocurra.</t>
  </si>
  <si>
    <t>ODS-2026000</t>
  </si>
  <si>
    <t>NARANJO ROJAS OMAR</t>
  </si>
  <si>
    <t>DG 9 60B 22</t>
  </si>
  <si>
    <t>naranjorojasomar@gmail.com</t>
  </si>
  <si>
    <t>ODS-2026384</t>
  </si>
  <si>
    <t>ODS-2026606</t>
  </si>
  <si>
    <t>ODS-2027005</t>
  </si>
  <si>
    <t>ODS-2025950</t>
  </si>
  <si>
    <t>MANTENIMIENTO VEHÍCULO.</t>
  </si>
  <si>
    <t>ALMALLANTAS DE COLOMBIA SAS</t>
  </si>
  <si>
    <t>AV 2 B N  25 N 49 BRR SAN VICENTE</t>
  </si>
  <si>
    <t>gerencia@almallantas.com</t>
  </si>
  <si>
    <t>ODS-2026207</t>
  </si>
  <si>
    <t>PRESTACIÓN DE SERVICIOS DE EMISIÓN Y DIFUSIÓN DE CONTENIDOS INSTITUCIONALES EN MEDIOS MASIVOS PARA SOCIALIZAR Y DIVULGAR LA PROMOCIÓN Y LA GESTIÓN DEL RIESGO EN SALUD, EN EL MARCO DEL PLAN DECENAL DE SALUD PUBLICA</t>
  </si>
  <si>
    <t>ACOSTA VILLADA DUBERNEY</t>
  </si>
  <si>
    <t>CR 12A 26A 17 BRR LA CEIBA</t>
  </si>
  <si>
    <t>acostamixdj@hotmail.com</t>
  </si>
  <si>
    <t>ODS-2026442</t>
  </si>
  <si>
    <t>El plazo de ejecución será desde el perfeccionamiento de la orden de servicio hasta el 30  de Diciembre de 2025</t>
  </si>
  <si>
    <t>ODS-2026192</t>
  </si>
  <si>
    <t>GARZON PENAGOS EDGAR ANDRES</t>
  </si>
  <si>
    <t>CR 11 19 40</t>
  </si>
  <si>
    <t>ocestrategico@gmail.com</t>
  </si>
  <si>
    <t>ODS-2026719</t>
  </si>
  <si>
    <t>ODS-2026340</t>
  </si>
  <si>
    <t>PRESTACION DE SERVICIOS DE OPERADOR DE CAMARA  PARA LOS PROGRAMAS FINANCIADOS CON RECURSOS FUTIC RESOLUCION 00011-2025</t>
  </si>
  <si>
    <t>RINCON VELEZ ANDRES JULIAN</t>
  </si>
  <si>
    <t xml:space="preserve">CLL 48 97 36 </t>
  </si>
  <si>
    <t>anrive0915@gmail.com</t>
  </si>
  <si>
    <t>El plazo de ejecución será, desde la suscripción del acta de inicio y hasta el 31 de diciembre de 2025.</t>
  </si>
  <si>
    <t>ODS-2025676</t>
  </si>
  <si>
    <t>PRESTACION DE SERVICIOS COMO OPERADOR DE CAMARA PARA LOS PROGRAMAS DEL CANAL.</t>
  </si>
  <si>
    <t>ODS-2025762</t>
  </si>
  <si>
    <t>PRESTACIÓN DE SERVICIOS DE OPERADOR DE CAMARA PARA LOS PROGRAMAS DEL CANAL FINANCIADOS CON RECURSOS FUTIC - RESOLUCIÓN No. 00011-2025</t>
  </si>
  <si>
    <t>ODS-2025895</t>
  </si>
  <si>
    <t>ODS-2026023</t>
  </si>
  <si>
    <t>ABONIA CAMACHO JAIR</t>
  </si>
  <si>
    <t>CR 7 6 21 APT 102</t>
  </si>
  <si>
    <t>jairabonia70@gmail.com</t>
  </si>
  <si>
    <t>ODS-2026586</t>
  </si>
  <si>
    <t>ODS-2026969</t>
  </si>
  <si>
    <t>ODS-2026100</t>
  </si>
  <si>
    <t>LOAIZA OSORIO JUAN EVARISTO</t>
  </si>
  <si>
    <t xml:space="preserve">CR 26 I 8 95 29 </t>
  </si>
  <si>
    <t>juaneloaiza28@hotmail.com</t>
  </si>
  <si>
    <t>ODS-2026371</t>
  </si>
  <si>
    <t>ODS-2026737</t>
  </si>
  <si>
    <t>ODS-2027036</t>
  </si>
  <si>
    <t>ODS-2026480</t>
  </si>
  <si>
    <t>PRESTACION DE SERVICIOS COMO MONTAJISTA Y COLORISTA PARA 10 CAPITULOS DE LA SERIE COMPROMISO SOCIAL PARA EL PROYECTO SERIES FINANCIADO CON RECURSOS FUTIC - RESOLUCION 00011 - 2025</t>
  </si>
  <si>
    <t>SANCHEZ  BEDOYA JUAN ESTEBAN</t>
  </si>
  <si>
    <t>CL 25 33 B 29 BRR BOYACA</t>
  </si>
  <si>
    <t>director@juanessanchez.com</t>
  </si>
  <si>
    <t>ODS-2026288</t>
  </si>
  <si>
    <t xml:space="preserve">PRESTACIÓN DE SERVICIOS COMO DIRECTOR GENERAL PARA 10 CAPÍTULOS DEL PROYECTO SERIES, FINANCIADO CON RECURSOS FUTIC - RESOLUCION 00011- 2025 </t>
  </si>
  <si>
    <t>El plazo de ejecución será, desde la suscripción del acta de inicio y hasta 31 de diciembre de 2025, o hasta la finalización de los capitulos, lo que primero ocurra.</t>
  </si>
  <si>
    <t>ODS-2026726</t>
  </si>
  <si>
    <t>CALAMBAS MARTINEZ BRAYAN ANDRES</t>
  </si>
  <si>
    <t>CRA 47 14 33</t>
  </si>
  <si>
    <t>briancam2121@gmail.com</t>
  </si>
  <si>
    <t>ODS-2026415</t>
  </si>
  <si>
    <t>ODS-2026072</t>
  </si>
  <si>
    <t>SALAMANCA GUZMAN MAGNOLIA</t>
  </si>
  <si>
    <t>CLL 37 19 49</t>
  </si>
  <si>
    <t>MAGSALAGU@GMAIL.COM</t>
  </si>
  <si>
    <t>ODS-2026706</t>
  </si>
  <si>
    <t>ODS-2027096</t>
  </si>
  <si>
    <t>ODS-2026065</t>
  </si>
  <si>
    <t>FLOREZ VERGARA ADOLFO LEON</t>
  </si>
  <si>
    <t>CR 13 30 49</t>
  </si>
  <si>
    <t>foroperiodismo@hotmail.com</t>
  </si>
  <si>
    <t>ODS-2026509</t>
  </si>
  <si>
    <t>ODS-2027087</t>
  </si>
  <si>
    <t>ODS-2026197</t>
  </si>
  <si>
    <t>R360 SAS</t>
  </si>
  <si>
    <t>CR 13 93 68</t>
  </si>
  <si>
    <t>facturacion@pulzo.com</t>
  </si>
  <si>
    <t>ODS-2026581</t>
  </si>
  <si>
    <t>ODS-2026784</t>
  </si>
  <si>
    <t>ODS-2026917</t>
  </si>
  <si>
    <t>ODS-2027142</t>
  </si>
  <si>
    <t>ODS-2026131</t>
  </si>
  <si>
    <t>FUNDACION CENTRO CULTURAL UNIVERSITAS CASA DE LA CULTURA</t>
  </si>
  <si>
    <t>CR 12 7 10</t>
  </si>
  <si>
    <t>fundauniversitasccu@hotmail.com</t>
  </si>
  <si>
    <t>ODS-2026724</t>
  </si>
  <si>
    <t>ODS-2026965</t>
  </si>
  <si>
    <t>ODS-2025739</t>
  </si>
  <si>
    <t>PRESTACION DE SERVICIOS DE ASISTENTE DE CAMARA PARA LOS PROGRAMAS DEL CANAL FINANCIADOS CON RECURSOS FUTIC - RESOLUCION 00011-2025</t>
  </si>
  <si>
    <t>SILVA ZAPATA SAMUEL</t>
  </si>
  <si>
    <t>CR 24  55 A  05 BRR EL TREBOL</t>
  </si>
  <si>
    <t>4445062, 3128153902</t>
  </si>
  <si>
    <t>SAMUELSILVA031@HOTMAIL.COM</t>
  </si>
  <si>
    <t>ODS-2025609</t>
  </si>
  <si>
    <t xml:space="preserve">PRESTACION DE SERVICIOS COMO ASISTENTE DE CAMARA 2 PARA LOS PROGRAMAS DEL CANAL </t>
  </si>
  <si>
    <t>ODS-2026208</t>
  </si>
  <si>
    <t>ALQUILER DE ESCENOGRAFÍA Y ELEMENTOS DE DISEÑO PARA EL PROYECTO PODCAST - FINANCIADO CON RECURSOS FUTIC - RESOLUCIÓN 00011 -2025</t>
  </si>
  <si>
    <t>ACOSTA PENARANDA VALERIA</t>
  </si>
  <si>
    <t>CLL 38A 42 88</t>
  </si>
  <si>
    <t>valeriaacostap19@gmail.com</t>
  </si>
  <si>
    <t>CNC-2025016</t>
  </si>
  <si>
    <t>AUNAR ESFUERZOS PARA LA COPRODUCCIÓN, DE UNA SERIE DE FICCIÓN PRODUCIDA EN CHOCÓ, FINANCIADO CON RECURSOS FUTIC – RESOLUCIÓN 0011 – 2025</t>
  </si>
  <si>
    <t>CAICEDO  GARCIA RAFAEL ANTONIO</t>
  </si>
  <si>
    <t>BRR CARAÑO SEC FUEGO VERDE</t>
  </si>
  <si>
    <t>rafaelcaicedo7@gmail.com</t>
  </si>
  <si>
    <t>CPS-2025131</t>
  </si>
  <si>
    <t>AUROA INVERSIONES EVENTOS, PRODUCCIONES Y PUBLICIDAD SAS</t>
  </si>
  <si>
    <t>CARRERA 5A N. 56B 106 ETAPA 1</t>
  </si>
  <si>
    <t>AURORAEVENTO2@GMAIL.COM</t>
  </si>
  <si>
    <t>El plazo de ejecución será desde la firma del acta de inicio hasta el 9 de agosto de 2025.</t>
  </si>
  <si>
    <t>CPS-2025181</t>
  </si>
  <si>
    <t>AURORA INVERSIONES EVENTOS, PRODUCCIONES Y PUBLICIDAD SAS</t>
  </si>
  <si>
    <t>El plazo de ejecución será desde la firma del acta de inicio hasta el 23 de noviembre de 2023</t>
  </si>
  <si>
    <t>ODS-2026851</t>
  </si>
  <si>
    <t>CASTAÑO ALVAREZ ANGELA MARIA</t>
  </si>
  <si>
    <t>CL 13 32 68</t>
  </si>
  <si>
    <t>angelacastaño29@hotmail.com</t>
  </si>
  <si>
    <t>ODS-2025808</t>
  </si>
  <si>
    <t>FUNDACION GAMAVISION PRENSA-RADIO-TELEVISION COMUNITARIA</t>
  </si>
  <si>
    <t xml:space="preserve">CLL 17 15 47 </t>
  </si>
  <si>
    <t>rubendario1550@hotmail.com</t>
  </si>
  <si>
    <t>ODS-2026149</t>
  </si>
  <si>
    <t>ODS-2026441</t>
  </si>
  <si>
    <t>ODS-2026530</t>
  </si>
  <si>
    <t>ODS-2026953</t>
  </si>
  <si>
    <t>ODS-2026005</t>
  </si>
  <si>
    <t>FONDO MIXTO PARA EL TURISMO LA COMPETITIVIDAD Y EL DESARROLLO SOCIAL</t>
  </si>
  <si>
    <t>CLL 15 14 34</t>
  </si>
  <si>
    <t>fondomixtolaunion@gmail.com</t>
  </si>
  <si>
    <t>ODS-2026386</t>
  </si>
  <si>
    <t>RESTACION DE SERVICIOS DE EMISIÓN Y DIFUSIÓN DE CONTENIDOS INSTITUCIONALES EN MEDIOS MASIVOS PARA SOCIALIZAR Y DIVULGAR LOS AVANCES Y RESULTADOS DE LA GESTIÓN DEL GOBIERNO DEPARTAMENTAL</t>
  </si>
  <si>
    <t>ODS-2026583</t>
  </si>
  <si>
    <t>ODS-2026911</t>
  </si>
  <si>
    <t>ODS-2026792</t>
  </si>
  <si>
    <t>PRESTACIÓN DE SERVICIOS DE UN INFLUENCIADOR DIGITAL PARA APOYAR LAS ESTRATEGIAS DE PROMOCIÓN, PARA DIVULGACIÓN Y PEDAGOGÍA DE LAS ELECCIONES DE CONSEJOS MUNICIPALES Y LOCALES DE JUVENTUD - REGISTRADURÍA NACIONAL</t>
  </si>
  <si>
    <t>SANTACRUZ MARTINEZ SERGIO FELIPE</t>
  </si>
  <si>
    <t>CR 9A 12 35</t>
  </si>
  <si>
    <t>zonaretro2018@gmail.com</t>
  </si>
  <si>
    <t>ODS-2026038</t>
  </si>
  <si>
    <t>ODS-2026742</t>
  </si>
  <si>
    <t>ODS-2026943</t>
  </si>
  <si>
    <t>ODS-2026014</t>
  </si>
  <si>
    <t>GONZALEZ CEBALLOS ANGELA MARIA</t>
  </si>
  <si>
    <t>CR 54A 5A 89</t>
  </si>
  <si>
    <t>ANGELAGONZALEZ19@GMAIL.COM</t>
  </si>
  <si>
    <t>ODS-2026556</t>
  </si>
  <si>
    <t>ODS-2027019</t>
  </si>
  <si>
    <t>ODS-2026320</t>
  </si>
  <si>
    <t>PRESTACIÓN DE SERVICIOS DE PERIODISTA SENIOR PARA EL PROGRAMA TELEPACIFICO NOTICIAS - FINANCIADO CON RECURSOS FUTIC - RESOLUCIÓN 00011 - 2025</t>
  </si>
  <si>
    <t>RESTREPO FLOREZ PAULA ANDREA</t>
  </si>
  <si>
    <t>CR 65 A 12A 43</t>
  </si>
  <si>
    <t>paularestrepoflorez@gmail.com</t>
  </si>
  <si>
    <t>ODS-2026257</t>
  </si>
  <si>
    <t>El plazo de ejecución será, desde la suscripción del acta de inicio y hasta el 15 de junio de 2025</t>
  </si>
  <si>
    <t>ODS-2026799</t>
  </si>
  <si>
    <t>ODS-2026339</t>
  </si>
  <si>
    <t>PRESTACION DE SERVICIOS DE DIRECCION E INVESTIGACION DE 5 CAPITULOS PARA EL PROYECTO SERIES ROAD MOVIE FINANCIADO CON RECURSOS FUTIC - RESOLUCION 00011-2025</t>
  </si>
  <si>
    <t>NAVAS GUTIERREZ CAROLINA</t>
  </si>
  <si>
    <t xml:space="preserve">CLL 2 A 65A 110 </t>
  </si>
  <si>
    <t>carolina.navas.g@gmail.com</t>
  </si>
  <si>
    <t>El plazo de ejecución será, desde la suscripción del acta de inicio y hasta el 31 de diciciembre de 2025, o hasta la finalización de los capitulos, lo que primero ocurra.</t>
  </si>
  <si>
    <t>ODS-2026342</t>
  </si>
  <si>
    <t>ALQUILER DE EQUIPOS DE FOTOGRAFIA CON OPERACIÓN PARA 5 CAPITULOS DE LA SERIE ROAD MOVIE PARA EL PROYECTO SERIE ROAD MOVIE PARA EL PROYECTO SERIES FINANCIADO CON RECURSOS FUTIC - RESOLUCIÓN 00011-2025</t>
  </si>
  <si>
    <t>El plazo de ejecución será, desde la suscripción del acta de inicio y hasta el 30 de noviembre de 2025., o hasta la finalización de los capítulos, lo que primero ocurra.</t>
  </si>
  <si>
    <t>ODS-2026187</t>
  </si>
  <si>
    <t>CARVAJAL SALAZAR JUAN DAVID</t>
  </si>
  <si>
    <t>BRR LAURELES MZ11 CS 25</t>
  </si>
  <si>
    <t>NOTICIASDOSPUNTOS@GMAIL.COM</t>
  </si>
  <si>
    <t>ODS-2026707</t>
  </si>
  <si>
    <t>ODS-2026895</t>
  </si>
  <si>
    <t>ODS-2026095</t>
  </si>
  <si>
    <t>ESTACION DE SERVICIOS DE EMISIÓN Y DIFUSIÓN DE CONTENIDOS INSTITUCIONALES EN MEDIOS MASIVOS PARA SOCIALIZAR Y DIVULGAR LOS AVANCES Y RESULTADOS DE LA GESTIÓN DEL GOBIERNO DEPARTAMENTAL</t>
  </si>
  <si>
    <t>PENAFIELD JOHANN RAYMOND</t>
  </si>
  <si>
    <t>CR I J  57 126</t>
  </si>
  <si>
    <t>bryancaicedo@mundovivomagazin.com</t>
  </si>
  <si>
    <t>ODS-2026735</t>
  </si>
  <si>
    <t>ODS-2027118</t>
  </si>
  <si>
    <t>ODS-2026465</t>
  </si>
  <si>
    <t>PRESTACION DE SERVICIOS DE DIRECCION DE FOTOGRAFIA PARA 15 DIAS DE LA SERIE COLOMBIA EN LA PLAZA - FINANCIADO CON RECURSOS FUTIC - RESOLUCION 0011-2025.</t>
  </si>
  <si>
    <t>BEDOYA VANIN SANTIAGO</t>
  </si>
  <si>
    <t>CR CL 51 CA 8</t>
  </si>
  <si>
    <t>bedoya114@gmail.com</t>
  </si>
  <si>
    <t>ODS-2026270</t>
  </si>
  <si>
    <t>PRESTACION DE SERVICIOS COMO PRODUCTOR DE CAMPO PARA 20 CAPITULOS EN EL PROYECTO SERIES, FINANCIADO CON RECURSOS FUTIC - RESOLUCION 00011-2025</t>
  </si>
  <si>
    <t>SANCHEZ MONTANO NICOLAS</t>
  </si>
  <si>
    <t>CLL 45 67A 17</t>
  </si>
  <si>
    <t>nicosanchez2006@gmail.com</t>
  </si>
  <si>
    <t>El plazo de ejecución será, desde la suscripción del acta de inicio y hasta el 31 de diciembre, o hasta la finalización de los capítulos, lo que primero ocurra.</t>
  </si>
  <si>
    <t>ODS-2026042</t>
  </si>
  <si>
    <t>MERLANO JIMENEZ ANDRES FERNANDO</t>
  </si>
  <si>
    <t xml:space="preserve">CR 5 3 38 </t>
  </si>
  <si>
    <t>andresfmerlano@hotmail.com</t>
  </si>
  <si>
    <t>ODS-2026602</t>
  </si>
  <si>
    <t>ODS-2026972</t>
  </si>
  <si>
    <t>ODS-2026169</t>
  </si>
  <si>
    <t>HERMANOS NEGRETE SAS</t>
  </si>
  <si>
    <t>CLL 5A 38A 14 1301</t>
  </si>
  <si>
    <t>hnh.group.co@gmail.com</t>
  </si>
  <si>
    <t>ODS-2026279</t>
  </si>
  <si>
    <t>PRESTACION DE SERVICIOS DE ASISTENTE DE PRODUCCION PARA LOS PROGRAMAS DEL CANAL FINANCIADOS CON RECURSOS FUTIC - RESOLUCION 00011-2025</t>
  </si>
  <si>
    <t>CASTANEDA ARARAT ANDREA YULIETH</t>
  </si>
  <si>
    <t>CLL 25BIS 68B 88</t>
  </si>
  <si>
    <t>andreacasta10@hotmail.com</t>
  </si>
  <si>
    <t>ODS-2026172</t>
  </si>
  <si>
    <t>INVERSIONES LOS ROBLES SAS</t>
  </si>
  <si>
    <t>CL 37 26 14</t>
  </si>
  <si>
    <t>lavozdelosrobles@hotmail.com</t>
  </si>
  <si>
    <t>ODS-2026367</t>
  </si>
  <si>
    <t>ODS-2026559</t>
  </si>
  <si>
    <t>ODS-2027070</t>
  </si>
  <si>
    <t>ODS-2026358</t>
  </si>
  <si>
    <t>SANCLEMENTE GIRON AMERICO ALFONSO</t>
  </si>
  <si>
    <t>CLL 3 8 13</t>
  </si>
  <si>
    <t>americosanclemente@gmail.com</t>
  </si>
  <si>
    <t>ODS-2026555</t>
  </si>
  <si>
    <t>ODS-2027015</t>
  </si>
  <si>
    <t>ODS-2025819</t>
  </si>
  <si>
    <t>RESTACIÓN DE SERVICIOS DE EMISIÓN Y DIFUSIÓN DE CONTENIDOS INSTITUCIONALES EN MEDIOS MASIVOS PARA SOCIALIZAR Y DIVULGAR LA PROMOCIÓN Y LA GESTIÓN DEL RIESGO EN SALUD</t>
  </si>
  <si>
    <t>MARTINEZ SALAZAR YURANY ANDREA</t>
  </si>
  <si>
    <t>AK 72 152B 90 INT 2 APTO 501</t>
  </si>
  <si>
    <t>andreayu98@hotmail.com</t>
  </si>
  <si>
    <t>l plazo de ejecución será desde el perfeccionamiento de la orden de servicio hasta el 30 de diciembre de 2025.</t>
  </si>
  <si>
    <t>ODS-2025948</t>
  </si>
  <si>
    <t>PRESTACION DE SERVICIOS DE EMISION Y DIFUSIÓN DE CONTENIDOS INSTITUCIONALES EN MEDIOS MASIVOS PARA SOCIALIZAR Y DIVULGAR LA PROMOCION Y LA GESTION DEL RIESGO EN SALUD CLICK LATINO.</t>
  </si>
  <si>
    <t>ODS-2025835</t>
  </si>
  <si>
    <t>SERVICIO DE MANTENIMIENTO A TODO COSTO PARA VEHÍCULOS PROPIEDAD DE TELEPACÍFICO</t>
  </si>
  <si>
    <t>COMERCIALIZADORA DE AUTOS MARCALI SAS</t>
  </si>
  <si>
    <t>CLL 13 70 74</t>
  </si>
  <si>
    <t>entoficiales@automarcali.com</t>
  </si>
  <si>
    <t>ODS-2026251</t>
  </si>
  <si>
    <t>Servicio de Mantenimiento vehículo</t>
  </si>
  <si>
    <t>El plazo de ejecución será, desde la suscripción del contrato hasta 31 de diciembre de 2025 o hasta que se agote la partida presupuestal, lo que primero ocurra.</t>
  </si>
  <si>
    <t>ODS-2026463</t>
  </si>
  <si>
    <t>ODS-2027164</t>
  </si>
  <si>
    <t>PRESTACION DE SERVICIOS DE SHOWRUNNER PARA EL PROYECTO BOJAYA O COMO LLEGARE A DENOMINARSE - FINANCIADO CON RECUSOS FUTIC - RESOLUCION 00293-2025</t>
  </si>
  <si>
    <t>HOTEL FILMS SAS</t>
  </si>
  <si>
    <t>CL 30 3A 09 AP 502</t>
  </si>
  <si>
    <t>facturahotelfilms@gmail.com</t>
  </si>
  <si>
    <t>El plazo de ejecución será, desde la suscripción del acta de inicio y hasta el 31 de diciembre de 2025, o hasta la finalización de los capítulos, lo que primero ocurra.</t>
  </si>
  <si>
    <t>CPS-2025095</t>
  </si>
  <si>
    <t xml:space="preserve">SUMINISTRAR UNA PERSONA NATURAL PARA LA PRESTACION DE SERVICIOS COMO DIRECTOR GENERAL PARA 15 CAPITULOS DEL PROYECTO SERIES, FINANCIADO CON RECURSOS FUTIC - RESOLUCION 00011-2025 </t>
  </si>
  <si>
    <t>El plazo de ejecución será, desde la suscripción del acta de inicio y hasta el 31 de diciembre, o hasta la finalización de los capítulos, lo que primero ocurra</t>
  </si>
  <si>
    <t>CPS-20250931</t>
  </si>
  <si>
    <t xml:space="preserve">PRESTACION DE SERVICIOS COMO DIRECTOR GENERAL PARA 15 CAPITULOS DEL PROYECTO SERIES, FINANCIADO CON RECURSOS FUTIC - RESOLUCION 00011-2025 </t>
  </si>
  <si>
    <t>CPS-2025077</t>
  </si>
  <si>
    <t>CONTRATAR LA GESTION OPERATIVA PARA EL CUMPLIMIENTO DE LAS ACTIVIDADES O TAREAS A REALIZAR DENTRO DE LOS PROCESOS OPERATIVOS DEL CANAL – TERCERIZADO. RES. 011-2025 FUTIC</t>
  </si>
  <si>
    <t>ASOCIACION SINDICAL DE TRABAJADORES DE COLOMBIA Y LA SALUD</t>
  </si>
  <si>
    <t>CL 13 A 101 60</t>
  </si>
  <si>
    <t>CONTADOR.ASSTRACUD@HOTMAIL.COM</t>
  </si>
  <si>
    <t>ODS-2025576</t>
  </si>
  <si>
    <t>CONTRATAR LA GESTION OPERATIVA PARA EL CUMPLIMIENTO DE LAS ACTIVIDADES O TAREAS A REALIZAR DENTRO DE LOS PROCESOS OPERATIVOS QUE REQUIERA EL CANAL.</t>
  </si>
  <si>
    <t>CPS-2025054</t>
  </si>
  <si>
    <t>CONTRATAR LOS SERVICIOS PROFESIONALES DE ASESORÍA TRIBUTARIA PERMANENTE VIGENCIA 2025</t>
  </si>
  <si>
    <t>BOJACA ASESORES Y CONSULTORES SAS</t>
  </si>
  <si>
    <t>CLL 67N 4B 77</t>
  </si>
  <si>
    <t>rbmejia2@hotmail.com</t>
  </si>
  <si>
    <t>CPS-2025128</t>
  </si>
  <si>
    <t>CARACOL TELEVISION SA</t>
  </si>
  <si>
    <t xml:space="preserve">CL 103 69  B 43 </t>
  </si>
  <si>
    <t>radicacionfae@caracoltv.com.co</t>
  </si>
  <si>
    <t>CPS-2025159</t>
  </si>
  <si>
    <t>CPS-2025166</t>
  </si>
  <si>
    <t>CPS-202195</t>
  </si>
  <si>
    <t>El plazo de ejecución será desde la firma del acta de Inicio hasta el 31 de diciembre de 2025 o hasta agotar el recurso.</t>
  </si>
  <si>
    <t>CPS-2025188</t>
  </si>
  <si>
    <t>ODS-2026878</t>
  </si>
  <si>
    <t>CONTRATACIÓN ACTIVIDAD PEDAGÓGICA Y RECREATIVA</t>
  </si>
  <si>
    <t>CLUB SOCIAL Y DEPORTIVO GOBERNAC DEL VAL</t>
  </si>
  <si>
    <t>KM 14 La Vorágine Pance</t>
  </si>
  <si>
    <t>recepcion@clubdeldepartamento.com</t>
  </si>
  <si>
    <t>ODS-2025597</t>
  </si>
  <si>
    <t>SERVICIO DE ÁREA PROTEGIDA PARA LOS VISITANTES Y PERSONAL QUE PRESTA SUS SERVICIOS A TELEPACIFICO LTDA</t>
  </si>
  <si>
    <t>EMPRESA DE MEDICINA INTEGRAL EMI S.A.S. SERVICIO DE AMBULANCIA P</t>
  </si>
  <si>
    <t>C R 48  14  49</t>
  </si>
  <si>
    <t>sergio.bejarano@grupoemi.com</t>
  </si>
  <si>
    <t>ODS-2025837</t>
  </si>
  <si>
    <t>CONTRATAR EL SERVICIO DE MANTENIMIENTO PREVENTIVO Y RECARGA DE LOS EXTINTORES DEL CANAL, SEGÚN EL TIPO DE EXTINTOR.</t>
  </si>
  <si>
    <t>EXTINTORES DOTACIONES Y SEGURIDAD SUPER SAS</t>
  </si>
  <si>
    <t>CR 16  16 A   69</t>
  </si>
  <si>
    <t>8836563, 3185482434</t>
  </si>
  <si>
    <t>ventas@dotacionessuper.com</t>
  </si>
  <si>
    <t>ODS-2025680</t>
  </si>
  <si>
    <t>CONTRATAR EL SERVICIO PROFESIONAL DE TRADUCCIÓN ESPAÑOL A INGLÉS DE MATERIAL AUDIOVISUAL DE ACUERDO A NORMAS INTERNACIONALES PARA PRESENTAR PROYECTO EN EL FESTIVAL INPUT 2025.</t>
  </si>
  <si>
    <t>FUTURO DIGITAL TECNOLOGIA SAS</t>
  </si>
  <si>
    <t>CR 74 160 83  AP 706</t>
  </si>
  <si>
    <t>info@futurodigital.com</t>
  </si>
  <si>
    <t>ODS-2026475</t>
  </si>
  <si>
    <t>contratar la prestacion del servicio para la adquisición de soporte y licenciamiento de la renovación del software veeam data platform foundation enterprise para la infraestructura ti de telepacifico.</t>
  </si>
  <si>
    <t>GLOBAL SYSTEM SOLUTIONS SAS</t>
  </si>
  <si>
    <t>CLL 9CBIS 29A 108 LC 204</t>
  </si>
  <si>
    <t>administrativo@gss.net.co</t>
  </si>
  <si>
    <t>El plazo de ejecución del presente contrato será desde la firma del acta de inicio hasta el 31 de diciembre de 2024.</t>
  </si>
  <si>
    <t>ODS-2026244</t>
  </si>
  <si>
    <t xml:space="preserve">CONTRATAR EL SERVICIO DE REVISIÓN Y REPARACIÓN EN EL SISTEMA ELÉCTRICO Y LUCES DE AVISO DE PUBLICIDAD. </t>
  </si>
  <si>
    <t>INDUSTRIAS DISE SAS</t>
  </si>
  <si>
    <t>CR 8  32  26</t>
  </si>
  <si>
    <t>El plazo de ejecución del contrato será a partir del perfeccionamiento de la orden de servicio y hasta el treinta y uno (31) de diciembre de 2025.</t>
  </si>
  <si>
    <t>ODS-2025694</t>
  </si>
  <si>
    <t>CONTRATAR LA PRESTACION DEL SERVICIO PARA LA CUSTODIA EXTERNA DE MEDIOS MAGNÉTICOS DE LA INFORMACIÓN DE TELEPACÍFICO - RESOLUCIÓN No. 011 – 2025 FUTIC.</t>
  </si>
  <si>
    <t>IRON MOUNTAIN COLOMBIA SAS</t>
  </si>
  <si>
    <t>CL 18 69B 73</t>
  </si>
  <si>
    <t>4236730, 7054040</t>
  </si>
  <si>
    <t>elizabeth.polo@iromauntain.com.co</t>
  </si>
  <si>
    <t>CNC-2025017</t>
  </si>
  <si>
    <t>AUNAR ESFUERZOS PARA LA COPRODUCCIÓN DE UNA SERIE DOCUMENTAL LLAMADA MANUAL DE SALUD, O COMO LLEGARE A DENOMINARSE FINANCIADO CON RECURSOS FUTIC – RESOLUCIÓN 0011 – 2025</t>
  </si>
  <si>
    <t>LA PRODUCTORA FILMS SAS</t>
  </si>
  <si>
    <t>CLL 9 A   40   68  AP 402</t>
  </si>
  <si>
    <t>laproductorafilms69@gmail.com</t>
  </si>
  <si>
    <t>ODS-2025821</t>
  </si>
  <si>
    <t>BERRIO GONZALEZ DIDIER JEAN</t>
  </si>
  <si>
    <t>CLL 12 10 55</t>
  </si>
  <si>
    <t>dijebe@hotmail.com</t>
  </si>
  <si>
    <t>ODS-2026414</t>
  </si>
  <si>
    <t>BAQUERO RODRIGUEZ WILLIAM ALBERTO</t>
  </si>
  <si>
    <t>CRA 48 12B 49</t>
  </si>
  <si>
    <t>willibars@hotmail.com</t>
  </si>
  <si>
    <t>ODS-2026528</t>
  </si>
  <si>
    <t>ODS-2027053</t>
  </si>
  <si>
    <t>ODS-2026505</t>
  </si>
  <si>
    <t>PRESTACIÓN DE SERVICIOS PROFESIONALES DE APOYO A LA GESTIÓN EN LA DIRECCIÓN ADMINISTRATIVA EN LO CONCERNIENTE A LA SEGURIDAD Y SALUD EN EL TRABAJO.</t>
  </si>
  <si>
    <t>BECERRA TORO ALEJANDRA</t>
  </si>
  <si>
    <t>CLL 35C 4 10</t>
  </si>
  <si>
    <t>alejabecerra928@gmail.com</t>
  </si>
  <si>
    <t>El plazo de ejecución será a partir del 15 de septiembre y hasta el 31 de diciembre de 2025.</t>
  </si>
  <si>
    <t>ODS-2025554</t>
  </si>
  <si>
    <t>SERVICIOS PÚBLICOS – ENERGÍA ESTACIONES DE TRANSMISIÓN DE TELEPACIFICO UBICADAS EN EL DEPARTAMENTO DEL VALLE DEL CAUCA.</t>
  </si>
  <si>
    <t>CELSIA COLOMBIA S A E S P</t>
  </si>
  <si>
    <t xml:space="preserve">CL 15 29B 30 </t>
  </si>
  <si>
    <t>facturaelectronica@celsia.com</t>
  </si>
  <si>
    <t>ODS-2026333</t>
  </si>
  <si>
    <t>ODS-2026877</t>
  </si>
  <si>
    <t>ALQUILER PLANTA ELÉCTRICA .</t>
  </si>
  <si>
    <t>PLANTAS ELECTRICAS DE OCCIDENTE S.A.S</t>
  </si>
  <si>
    <t>CL 33 8 A 41 BRR EL TRONCAL</t>
  </si>
  <si>
    <t>plantaselectricas@yahoo.es</t>
  </si>
  <si>
    <t>CPS-2025053</t>
  </si>
  <si>
    <t>ALQUILER PLANTA ELÉCTRICA. RESOLUCIÓN 011 - 2025 FUTIC</t>
  </si>
  <si>
    <t>CPS-2025203</t>
  </si>
  <si>
    <t>RADIO CADENA NACIONAL SAS</t>
  </si>
  <si>
    <t>CLL  37  13A 19</t>
  </si>
  <si>
    <t>recepcionfacturas@rcnradio.com.co</t>
  </si>
  <si>
    <t>ODS-2026167</t>
  </si>
  <si>
    <t>CPS-2025151</t>
  </si>
  <si>
    <t>ODS-2025809</t>
  </si>
  <si>
    <t>CPS-2025116</t>
  </si>
  <si>
    <t>ODS-2026323</t>
  </si>
  <si>
    <t>ERVICIOS DE EMISIÓN Y DIFUSIÓN DE CONTENIDOS INSTITUCIONALES EN MEDIOS MASIVOS PARA SOCIALIZAR Y DIVULGAR LA GESTIÓN GUBERNAMENTAL DE LA ALCALDÍA DISTRITAL DE BUENAVENTURA.</t>
  </si>
  <si>
    <t>ODS-2026847</t>
  </si>
  <si>
    <t>CPS-2025168</t>
  </si>
  <si>
    <t>ODS-2026433</t>
  </si>
  <si>
    <t>CPS-2025154</t>
  </si>
  <si>
    <t>CPS-2025162</t>
  </si>
  <si>
    <t>ODS-2026681</t>
  </si>
  <si>
    <t>ODS-2027071</t>
  </si>
  <si>
    <t>ODS-2025565</t>
  </si>
  <si>
    <t>CONTRATAR LA PRESTACIÓN DEL SERVICIO VIGILANCIA Y SEGURIDAD PRIVADA PARA LAS INSTALACIONES OCUPADAS POR TELEPACIFICO EN LA CIUDAD DE SANTIAGO DE CALI Y EN LA ESTACIÓN DE TRANSMISIÓN UBICADA EN EL MUNICIPIO DE EL ÁGUILA, DEPARTAMENTO DEL VALLE DEL CAUCA.</t>
  </si>
  <si>
    <t>SEGURIDAD NAPOLES LIMITADA</t>
  </si>
  <si>
    <t>CL 98 13 10</t>
  </si>
  <si>
    <t>5572284, 5541308, 1-</t>
  </si>
  <si>
    <t>contacto@seguridadnapoles.com</t>
  </si>
  <si>
    <t>ODS-2025683</t>
  </si>
  <si>
    <t>CPS-2025019</t>
  </si>
  <si>
    <t>PRESTACIÓN DEL SERVICIO DE VIGILANCIA Y SEGURIDAD PRIVADA PARA LAS INSTALACIONES OCUPADAS POR TELEPACIFICO EN LA CIUDAD DE SANTIAGO DE CALI Y EN LA ESTACIÓN DE TRANSMISIÓN UBICADA EN EL MUNICIPIO DE EL ÁGUILA, DEPARTAMENTO DEL VALLE DEL CAUCA</t>
  </si>
  <si>
    <t>ODC-2027166</t>
  </si>
  <si>
    <t xml:space="preserve">Contratar el suministro e instalación de baterías a las UPSs, con el fin de garantizar el correcto funcionamiento y la continuidad operativa de los equipos. en cumplimiento a la resolución FUTIC  011 de 2025. </t>
  </si>
  <si>
    <t>SERVITRONICS LTDA.</t>
  </si>
  <si>
    <t>AV ESTACION 5B 27</t>
  </si>
  <si>
    <t>servitronics@telesat.com.co</t>
  </si>
  <si>
    <t>El plazo de ejecución del presente contrato será desde la firma del acta de inicio hasta el 30 de diciembre de 2025.</t>
  </si>
  <si>
    <t>ODC-2026487</t>
  </si>
  <si>
    <t>ADQUISICIÓN DE UNA (1) UNIDAD DE UPS (SISTEMA DE ALIMENTACIÓN ININTERRUMPIDA) PARA SER INTEGRADA AL SISTEMA DE TRANSMISIÓN SATELITAL DE LA RED DE TRANSMISIÓN DE TELEPACÍFICO. RESOLUCIÓN 011 2025 FUTIC.</t>
  </si>
  <si>
    <t>ODS-2026486</t>
  </si>
  <si>
    <t>CONTRATAR LA PRESTACIÓN DEL SERVICIO DE MANTENIMIENTOS PREVENTIVOS Y/O CORRECTIVOS A LOS SISTEMAS GENERAL DE RESPALDO ENERGÉTICO (UPS’S) DE TODA LA RED DE TRANSMISIÓN DE LA SEÑAL AUDIOVISUAL DE TELEPACÍFICO BAJO LA RESOLUCIÓN FUTIC NO. 075 DE 2025.</t>
  </si>
  <si>
    <t>ODC-2026860</t>
  </si>
  <si>
    <t>Compra de dotación (vestido y calzado) para los servidores públicos de TELEPACIFICO que de acuerdo a la Ley tengan derecho a esta</t>
  </si>
  <si>
    <t>SI SAS</t>
  </si>
  <si>
    <t>CL 12  8  58</t>
  </si>
  <si>
    <t>recepcionfacturas@almacenessi.com</t>
  </si>
  <si>
    <t>El plazo de ejecución del objeto del presente estudio será a partir de la suscripción de la Orden de Gasto, hasta el 31 de diciembre de 2025 o hasta que se agote el presupuesto, lo que primero ocurra</t>
  </si>
  <si>
    <t>ODS-2025678</t>
  </si>
  <si>
    <t xml:space="preserve">SUMINISTRO DE COMBUSTIBLE Y LUBRICANTES </t>
  </si>
  <si>
    <t>SUPERAUTOCENTRO MOBIL EL LIDO SAS</t>
  </si>
  <si>
    <t>AV 3N  23BN 60</t>
  </si>
  <si>
    <t>asistentegerencia@superautocentro.co</t>
  </si>
  <si>
    <t>ODS-2025695</t>
  </si>
  <si>
    <t>CONTRATAR LA PRESTACION DEL SERVICIO DE SOPORTE TÉCNICO Y ACTUALIZACIONES DEL SISTEMA DE GESTIÓN DOCUMENTAL SADE.NET POR SEIS MESES DE LA VIGENCIA 2025 PARA TELEPACÍFICO - RESOLUCIÓN No. 011 - 2025 FUTIC.</t>
  </si>
  <si>
    <t>SYSDATEC DE COLOMBIA SAS</t>
  </si>
  <si>
    <t>CL  90  12 28</t>
  </si>
  <si>
    <t>CPS-2025088</t>
  </si>
  <si>
    <t>ALQUILER DE CÁMARA PARA EL PROGRAMA ASUNTOS DE FAMILIA FINANCIADO CON RECURSOS FUTIC - RESOLUCIÓN 00011 - 2025</t>
  </si>
  <si>
    <t>AGREDO ORTEGA ADREAN ALEJANDRO</t>
  </si>
  <si>
    <t>CL 2N 13 38</t>
  </si>
  <si>
    <t>RACCORDALEJO@HOTMAIL.COM</t>
  </si>
  <si>
    <t>ODS-2026203</t>
  </si>
  <si>
    <t>ODS-2025607</t>
  </si>
  <si>
    <t>PRESTACIÓN DE SERVICIO COMO PERSONAL DE APOYO A LA GESTIÓN DE SOPORTE TÉCNICO PARA EL MANTENIMIENTO PREVENTIVO Y CORRECTIVO DE LA INFRAESTRUCTURA TIC DEL CANAL.</t>
  </si>
  <si>
    <t>AGUDELO  BOTINA EDUARDO ANDRES</t>
  </si>
  <si>
    <t>CR1 71 94</t>
  </si>
  <si>
    <t>g.a.t.o@hotmail.com.ar</t>
  </si>
  <si>
    <t>CPS-2025051</t>
  </si>
  <si>
    <t>PRESTACIÓN DE SERVICIO COMO PERSONAL DE APOYO A LA GESTIÓN DE SOPORTE TÉCNICO PARA EL MANTENIMIENTO PREVENTIVO Y CORRECTIVO DE LA INFRAESTRUCTURA TIC DEL CANAL. RESOLUCIÓN 011- 2025 FUTIC</t>
  </si>
  <si>
    <t>ODS-2025738</t>
  </si>
  <si>
    <t>ALOMIA HURTADO JOSE FERNANDO</t>
  </si>
  <si>
    <t>CR 2 4  70B 34 LA RIVERA</t>
  </si>
  <si>
    <t>3776573, 3205762195</t>
  </si>
  <si>
    <t>ALOMIA76@GMAIL.COM</t>
  </si>
  <si>
    <t>ODS-2026218</t>
  </si>
  <si>
    <t>PRESTACIÓN DE SERVICIOS DE OPERADOR DE CÁMARA PARA LOS PROGRAMAS DEL CANAL FINANCIADOS CON RECURSOS FUTIC – RESOLUCIÓN 00011-2025</t>
  </si>
  <si>
    <t>ODS-2025579</t>
  </si>
  <si>
    <t>PRESTACION DE SERVICIOS COMO ASISTENTE DE CAMARA 2 PARA LOS PROGRAMAS DEL CANAL</t>
  </si>
  <si>
    <t>ODS-2026309</t>
  </si>
  <si>
    <t>ALVAREZ QUINTERO MARTIN AUDINO</t>
  </si>
  <si>
    <t>CLL 6   4 34</t>
  </si>
  <si>
    <t>maralquin@hotmail.com</t>
  </si>
  <si>
    <t>ODS-2026837</t>
  </si>
  <si>
    <t>ODS-2025992</t>
  </si>
  <si>
    <t>ODS-2026728</t>
  </si>
  <si>
    <t>ODS-2026932</t>
  </si>
  <si>
    <t>ODS-2025855</t>
  </si>
  <si>
    <t>PRESTACION DE SERVICIOS DE EDICION PARA LOS PROGRAMAS DEL CANAL FINANCIADOS CON RECUIRSOS FUTIC - RESOLUCION 00011-2025</t>
  </si>
  <si>
    <t>ALZATE ROJAS ADRIAN</t>
  </si>
  <si>
    <t>CL 14 37 A 53</t>
  </si>
  <si>
    <t>ADRIAN.ALZATE.ROJAS@GMAIL.COM</t>
  </si>
  <si>
    <t>ODS-2025598</t>
  </si>
  <si>
    <t xml:space="preserve">PRESTACIÓN DE SERVICIOS PROFESIONALES DE APOYO A LA GESTIÓN EN LA DIRECCIÓN ADMINISTRATIVA EN LO CONCERNIENTE A LA SEGURIDAD Y SALUD EN EL TRABAJO. </t>
  </si>
  <si>
    <t>ARANGO HERRERA BEATRIZ ELENA</t>
  </si>
  <si>
    <t>CL 74A  2A 14</t>
  </si>
  <si>
    <t>beatrize_arango@hotmail.com</t>
  </si>
  <si>
    <t>ODS-2025871</t>
  </si>
  <si>
    <t>ODS-2026236</t>
  </si>
  <si>
    <t>ODS-2026429</t>
  </si>
  <si>
    <t>ODS-2026452</t>
  </si>
  <si>
    <t>PRESTACIÓN DE SERVICIOS DE DIRECCIÓN GENERAL PARA LOS PROGRAMAS DEL CANAL FINANCIADOS CON RECURSOS FUTIC - RESOLUCIÓN 00011 - 2025</t>
  </si>
  <si>
    <t>ARANGO RAMIREZ GILDARDO</t>
  </si>
  <si>
    <t>CR 56 2 157 AP 106</t>
  </si>
  <si>
    <t>gildardoarango2014@gmail.com</t>
  </si>
  <si>
    <t>CPS-2025027</t>
  </si>
  <si>
    <t>PRESTACIÓN DE SERVICIOS DE SUBDIRECCIÓN PARA EL PROGRAMA TELEPACÍFICO NOTICIAS FINANCIADO CON RECURSOS FUTIC,  RESOLUCIÓN 00011-2025</t>
  </si>
  <si>
    <t>ODS-2025634</t>
  </si>
  <si>
    <t>PRESTACION DE SERVICIOS COMO SUBDIRECTOR Y PRESENTADOR PARA EL PROGRAMA TELEPACIFICO NOTICIAS</t>
  </si>
  <si>
    <t>ODS-2025702</t>
  </si>
  <si>
    <t>PRESTACION DE SERVICIOS DE SUBDIRECTOR PARA EL PROGRAMA TELEPACIFICO NOTICIAS.</t>
  </si>
  <si>
    <t>CPS-2025107</t>
  </si>
  <si>
    <t>REALIZAR A TÍTULO DE ENCARGO LA SERIE REALITY DE 12 CAPÍTULOS, DE 60 MINUTOS CADA UNO, ENFOCADO EN LOS VALORES CULTURALES CULINARIOS DEL PACÍFICO COLOMBIANO - CONVENIO DE COOPERACIÓN FNTC 143-2025 – FONTUR</t>
  </si>
  <si>
    <t>LÚNATICA STUDIOS SAS</t>
  </si>
  <si>
    <t>CLL 81A 8 43</t>
  </si>
  <si>
    <t>lunaticastudios1@gmail.com</t>
  </si>
  <si>
    <t>ODS-2026082</t>
  </si>
  <si>
    <t>VANEGAS DIAZ JOSE AGUSTIN</t>
  </si>
  <si>
    <t>CLL 38 18 39</t>
  </si>
  <si>
    <t>tocayovanegas@hotmail.com</t>
  </si>
  <si>
    <t>ODS-2026670</t>
  </si>
  <si>
    <t>ODS-2027111</t>
  </si>
  <si>
    <t>ODS-2025818</t>
  </si>
  <si>
    <t>AHUMADA MORA JORGE ROBERTO</t>
  </si>
  <si>
    <t>CLL 7 5A 11</t>
  </si>
  <si>
    <t>latinaeventosypublicidad@gmail.com</t>
  </si>
  <si>
    <t>ODS-2026171</t>
  </si>
  <si>
    <t>ODS-2026597</t>
  </si>
  <si>
    <t>ODS-2027016</t>
  </si>
  <si>
    <t>CPS-2025157</t>
  </si>
  <si>
    <t>CW MEDIA GROUP SAS</t>
  </si>
  <si>
    <t>CLL 10B 67 56</t>
  </si>
  <si>
    <t>pabloyamasaki@gmail.com</t>
  </si>
  <si>
    <t>CPS-2025083</t>
  </si>
  <si>
    <t xml:space="preserve"> SERVICIO DE EMISIÓN Y DIFUSIÓN DE CONTENIDOS INSTITUCIONALES EN MEDIOS MASIVOS PARA SOCIALIZAR Y DIVULGAR LOS AVANCES Y RESULTADOS DE LA GESTIÓN DEL GOBIERNO DEPARTAMENTAL. </t>
  </si>
  <si>
    <t>El plazo de ejecución será desde la firma del Acta de Inicio hasta el 30 de mayo de 2025.</t>
  </si>
  <si>
    <t>CPS-2025192</t>
  </si>
  <si>
    <t>ODS-2026326</t>
  </si>
  <si>
    <t>GRUPO GAVIRIA CANO SAS</t>
  </si>
  <si>
    <t>CR 43A 16A SUR 38</t>
  </si>
  <si>
    <t>contabilidad@grupogaviriacano.com.co</t>
  </si>
  <si>
    <t>ODS-2026701</t>
  </si>
  <si>
    <t>ODS-2026955</t>
  </si>
  <si>
    <t>PRESTACION DE SERVICIOS DE EMISIÓN Y DIFUSIÓN DE CONTENIDOS INSTITUCIONALES EN MEDIOS MASIVOS PARA SOCIALIZAR Y DIVULGAR LOS AVANCES Y RESULTADOS DE LA GESTIÓN DEL GOBIERNO DEPARTAMENTAL, GAVIRIA CANO</t>
  </si>
  <si>
    <t>El plazo de ejecución será desde el perfeccionamiento de la orden de servicio hasta el 15 de DICIEMBRE de 2025</t>
  </si>
  <si>
    <t>ODS-2027159</t>
  </si>
  <si>
    <t>SERVICIO DE ALQUILER DE EQUIPOS DE AUDIO, CONSOLA Y MIXER PARA EL PROGRAMA PAZ A LA CARTA, FINANCIADO CON RECURSOS FUTIC – RESOLUCIÓN 00022-2025</t>
  </si>
  <si>
    <t>FABREGAS FANDINO LUIS ALEJANDRO</t>
  </si>
  <si>
    <t>DG 65 33 09 AP G3  404</t>
  </si>
  <si>
    <t>alejandrofabregasonido@gmail.com</t>
  </si>
  <si>
    <t>ODS-2026794</t>
  </si>
  <si>
    <t>PRESTACION DE SERVICIOS COMO OPERADOR DE SONIDO CON EQUIPO PARA EL PROYECTO PAZ A LA CARTA O COMO LLEGARE A DENOMINARSE - FINANCIADO CON RECURSOS FUTIC - RESOLUCION 00022-2025</t>
  </si>
  <si>
    <t>ODS-2026800</t>
  </si>
  <si>
    <t>CAMPAÑA DIGITAL PARA FIDELIZACION DE CLIENTES</t>
  </si>
  <si>
    <t>FUNDACION CIUDAD FUTURA</t>
  </si>
  <si>
    <t>CR 44A 10 25 AP 201</t>
  </si>
  <si>
    <t>direccion@fundacionciudadfutura.org</t>
  </si>
  <si>
    <t>ODS-2026227</t>
  </si>
  <si>
    <t>CONTRATAR LA PRESTACIÓN DE SERVICIOS EN LA NUBE DE LA LICENCIA AVANZADA DEL CUSTOMER RELATIONSHIP MANAGEMENT (CRM) PARA LA GESTIÓN DE CLIENTES DE TELEPACÍFICO - RESOLUCIÓN NO. 011 FUTIC.</t>
  </si>
  <si>
    <t>ODS-2026085</t>
  </si>
  <si>
    <t>LEON CUELLAR FREDDY</t>
  </si>
  <si>
    <t>CLL 2A 64 22</t>
  </si>
  <si>
    <t>leoncomunicando@hotmail.com</t>
  </si>
  <si>
    <t>ODS-2026507</t>
  </si>
  <si>
    <t>ODS-2027122</t>
  </si>
  <si>
    <t>ODS-2026094</t>
  </si>
  <si>
    <t>MIRANDA BALLESTEROS YHON JAIRO</t>
  </si>
  <si>
    <t>CR 77 19 87</t>
  </si>
  <si>
    <t>jmiranda565@gmail.com</t>
  </si>
  <si>
    <t>ODS-2026378</t>
  </si>
  <si>
    <t>ODS-2026638</t>
  </si>
  <si>
    <t>ODS-2026880</t>
  </si>
  <si>
    <t xml:space="preserve">PRESTACIÓN DE SERVICIOS COMO CONDUCTOR - PRESENTADOR PARA LA SERIE ENTREVISTAS O COMO LLEGARE  DENOMINARSE - 10 CAPITULOS - FINANCIADOS CON RECURSOS FUTIC - RESOLUCIÓN 00011 - 2025 </t>
  </si>
  <si>
    <t>El plazo de ejecución será, desde la suscripción del acta de inicio y hasta el 30 de noviembre de 2025 o hasta la finalización de los capítulos lo que primero ocurra</t>
  </si>
  <si>
    <t>ODS-2025873</t>
  </si>
  <si>
    <t>PRESTACION DE SERVICIOS DE EDICION PARA LOS PROGRAMAS DEL CANAL FINANCIADOS CON RECURSOS FUTIC - RESOLUCIÓN No. 00011-2025</t>
  </si>
  <si>
    <t>ARIAS FLOREZ GUILLERMO ALBERTO</t>
  </si>
  <si>
    <t>CL 12 OESTE AV 10 50</t>
  </si>
  <si>
    <t>3711480, 3136962754</t>
  </si>
  <si>
    <t>guillermoariasflorez@gmail.com</t>
  </si>
  <si>
    <t>ODS-2025625</t>
  </si>
  <si>
    <t>ODS-2025709</t>
  </si>
  <si>
    <t>PRESTACION DE SERVICIOS DE EDICION PARA LOS PROGRAMAS DEL CANAL</t>
  </si>
  <si>
    <t>ODS-2025611</t>
  </si>
  <si>
    <t>PRESTACION DE SERVICIOS COMO ASISTENTE DE CAMARA 3 PARA LOS PROGRAMAS DEL CANAL</t>
  </si>
  <si>
    <t>ARROYO CASTILLO JUAN FERNANDO</t>
  </si>
  <si>
    <t>CR 11 72 62</t>
  </si>
  <si>
    <t>jfpipo_09@hotmail.com</t>
  </si>
  <si>
    <t>CPS-2025011</t>
  </si>
  <si>
    <t>Prestación de servicio técnico como auxiliar de soporte para el mantenimiento preventivo y correctivo a los equipos de producción e infraestructura eléctrica del canal. Resolución 011- 2025 FUTIC.</t>
  </si>
  <si>
    <t>BARONA JIMENEZ DANIEL</t>
  </si>
  <si>
    <t>CR 7 P BIS 62 34</t>
  </si>
  <si>
    <t>ctinan2@gmail.com</t>
  </si>
  <si>
    <t>ODC-2026693</t>
  </si>
  <si>
    <t>BARRERA CARLOS JULIO</t>
  </si>
  <si>
    <t>CLL JORGE ELIECER GAITAN 4 93</t>
  </si>
  <si>
    <t>carlosjbarrera01788@gmail.com</t>
  </si>
  <si>
    <t>ODS-2026693</t>
  </si>
  <si>
    <t>ODS-2027126</t>
  </si>
  <si>
    <t>CPS-2025076</t>
  </si>
  <si>
    <t>PRESTACIÓN DE SERVICIOS PROFESIONALES DE APOYO A LA GESTIÓN PARA EL DESARROLLO Y EJECUCIÓN DE ACTIVIDADES DE LA OFICINA DE PLANEACIÓN Y DESARROLLO</t>
  </si>
  <si>
    <t>BARRERA RINCON YANNY</t>
  </si>
  <si>
    <t>CRA 99 2  140 APTO 546 TORRE 12</t>
  </si>
  <si>
    <t>yannying2008@gmail.com</t>
  </si>
  <si>
    <t>ODS-2025601</t>
  </si>
  <si>
    <t>PRESTACIÓN DE SERVICIOS PROFESIONALES DE APOYO A LA GESTIÓN PARA EL DESARROLLO Y EJECUCIÓN DE ACTIVIDADES DE LA OFICINA DE PLANEACIÓN Y DESARROLLO.</t>
  </si>
  <si>
    <t>ARIAS  QUEJADA BIANNEY</t>
  </si>
  <si>
    <t>El plazo de ejecución del objeto de la presente orden de servicio será desde la firma del acta de Inicio hasta el  31 DE 2024</t>
  </si>
  <si>
    <t>CPS-2025075</t>
  </si>
  <si>
    <t>PRESTACIÓN DE SERVICIOS DE PRESENTADOR PARA EL PROGRAMA TARDES DEL SOL - FINANCIADO CON RECURSOS FUTIC – RESOLUCIÓN 00011-2025</t>
  </si>
  <si>
    <t>BELMONTE BARRETO MAURICIO DE JESUS</t>
  </si>
  <si>
    <t>HC EL CASTILLO HERRERIA III CA 7 VIA CALI JAMUNDI</t>
  </si>
  <si>
    <t>mauriciobelmonte73@gmail.com</t>
  </si>
  <si>
    <t>ODS-2025793</t>
  </si>
  <si>
    <t>PRESTACION DE SERVICIOS DE PRESENTADOR PARA EL PROGRAMA TARDES DEL SOL - FINANCIADO CON RECURSOS FUTIC - RESOLUCION 00011-2025.</t>
  </si>
  <si>
    <t>ODS-2025667</t>
  </si>
  <si>
    <t>PRESTACION DE SERVICIOS COMO PRESENTADOR PARA LOS PROGRAMAS DEL CANAL</t>
  </si>
  <si>
    <t>ODS-2026431</t>
  </si>
  <si>
    <t>PRESTACION DE SERVICIOS COMO MONTAJISTA Y COLORISTA PARA 5 CAPITULOS DE LA SERIE ROAD MOVIE DEL PROYECTO SERIES FINANCIADO CON RECURSOS FUTIC - RESOLUCION 00011 - 2025</t>
  </si>
  <si>
    <t>BETANCOURT BUSTOS NESTOR ADRIAN</t>
  </si>
  <si>
    <t>CR 1B 57 34  AP 10  304</t>
  </si>
  <si>
    <t>nstrvisual@gmail.com</t>
  </si>
  <si>
    <t>ODS-2026881</t>
  </si>
  <si>
    <t xml:space="preserve">PRESTACION DE SERVICIOS DE EDICION PARA EL PROYECTO SERIES FINANCIADO CON RECURSOS FUTIC - RESOLUCION 00011 - 2025 </t>
  </si>
  <si>
    <t>El plazo de ejecución será, desde la suscripción del acta de inicio y hasta el 31 de diciembre de 2025 o hasta la finalización de los capítulos lo que primero ocurra.</t>
  </si>
  <si>
    <t>ODS-2026292</t>
  </si>
  <si>
    <t>PRESTACION DE SERVICIOS COMO MONTAJISTA PARA EL PROYECTO DINNER FINANCIADO CON RECURSOS FUTIC - RESOLUCION 00011 - 2025</t>
  </si>
  <si>
    <t>El plazo de ejecución será, desde la suscripción del acta de inicio y hasta el 30 de junio de 2025.</t>
  </si>
  <si>
    <t>CPS-2025002</t>
  </si>
  <si>
    <t>PRESTACION DE SERVICIOS COMO DIRECTOR PARA EL PROGRAMA INFORMATIVO CVC</t>
  </si>
  <si>
    <t>BOLANOS CARO HERMANN RAUL</t>
  </si>
  <si>
    <t>CLL 4  73  91 AP 628 T 7</t>
  </si>
  <si>
    <t>hbolanos25@hotmail.com</t>
  </si>
  <si>
    <t>CPS-2025006</t>
  </si>
  <si>
    <t>PRESTACION DE SERVICIOS COMO REALIZADOR PARA EL PROGRAMA CUENTOS VERDES</t>
  </si>
  <si>
    <t>CADENA CASTILLO MARTHA CECILIA</t>
  </si>
  <si>
    <t>CLL 2b  66  56</t>
  </si>
  <si>
    <t>marthaccc@yahoo.com</t>
  </si>
  <si>
    <t>ODS-2026421</t>
  </si>
  <si>
    <t>PRESTACION DE SERVICIOS COMO DIRECTORA PARA LOS EVENTOS ESPECIALES DEL AREA DE COMERCIALIZACION Y MERCADEO.</t>
  </si>
  <si>
    <t>El plazo de ejecución será desde el perfeccionamiento de la orden de servicio hasta el 31 de diciembre de 2025 o hasta agotar el recurso, lo que primero ocurra</t>
  </si>
  <si>
    <t>ODS-2025877</t>
  </si>
  <si>
    <t>PRESTACION DE SERVICIOS COMO DIRECTORA PARA LOS EVENTOS ESPECIALES DEL AREA DE COMERCIALIZACION Y MERCADEO</t>
  </si>
  <si>
    <t>ODS-2025769</t>
  </si>
  <si>
    <t>PRESTACIÓN DE SERVICIOS DE OPERADOR DE VTR PARA LOS PROGRAMAS FINANCIADOS CON RECURSOS FUTIC - RESOLUCION 00011-2025</t>
  </si>
  <si>
    <t>CARDONA VELASQUEZ HECTOR JULIO</t>
  </si>
  <si>
    <t>CLL 125   26 I  4   23</t>
  </si>
  <si>
    <t>TULIOCAR17@HOTMAIL.COM</t>
  </si>
  <si>
    <t>CPS-2025099</t>
  </si>
  <si>
    <t>PRESTACION DE SERVICIOS DE DISEÑO SONORO PARA 55 CAPITULOS DEL PROYECTO SERIES FINANCIADO CON RECURSOS FUTIC - RESOLUCION 00011-2025</t>
  </si>
  <si>
    <t>CORTES ANGARITA EDGARD ALFREDO</t>
  </si>
  <si>
    <t>CR 28 52 A 21 AP 204</t>
  </si>
  <si>
    <t>eca.sonido@gmail.com</t>
  </si>
  <si>
    <t>CPS-2025109</t>
  </si>
  <si>
    <t>PRESTACIÓN DE SERVICIOS PROFESIONALES DE APOYO A LA GESTIÓN EN LA DIRECCIÓN ADMINISTRATIVA DE TELEPACIFICO.</t>
  </si>
  <si>
    <t>CORTES VICTORIA JULIAN ANDRES</t>
  </si>
  <si>
    <t>CL 25 A 36 64</t>
  </si>
  <si>
    <t>julianc23@hotmail.com</t>
  </si>
  <si>
    <t>El plazo de ejecución será a partir de la firma del Acta de Inicio hasta el 31 de diciembre de 2025.</t>
  </si>
  <si>
    <t>ODS-2025884</t>
  </si>
  <si>
    <t>ODS-2025596</t>
  </si>
  <si>
    <t>ODS-2025922</t>
  </si>
  <si>
    <t>CUELLAR CHAVEZ ALFONSO</t>
  </si>
  <si>
    <t>CR 34  34B  14</t>
  </si>
  <si>
    <t>ALFING86@GMAIL.COM</t>
  </si>
  <si>
    <t>ODS-2025720</t>
  </si>
  <si>
    <t>PRESTACION DE SERVICIOS DE EDICIÓN PARA LOS PROGRAMAS DEL CANAL FINANCIADOS CON RECURSOS FUTIC - RESOLUCIÓN 00011-2025</t>
  </si>
  <si>
    <t>ODS-2026785</t>
  </si>
  <si>
    <t>PRESTACION DE SERVICIOS DE DIRECCIÓN GENERAL, PERIODISTA SENIOR E INVESTIGADOR PARA LOS PROGRAMAS DEL CANAL - FINANCIADOS CON RECURSOS FUTIC - RESOLUCION No.00011-2025.</t>
  </si>
  <si>
    <t>DIAZ GIRALDO JUAN CARLOS</t>
  </si>
  <si>
    <t>AV 9N  48N 53 AP 101</t>
  </si>
  <si>
    <t>elparquelineal@yahoo.com.mx</t>
  </si>
  <si>
    <t>CPS-2025069</t>
  </si>
  <si>
    <t>PRESTACIÓN DE SERVICIOS DE DIRECCIÓN GENERAL, PERIODISTA SENIOR E INVESTIGADOR PARA EL PROGRAMA REPORTAJE PERIODÍSTICO - FINANCIADO CON RECURSOS FUTIC - RESOLUCIÓN No.00011-2025</t>
  </si>
  <si>
    <t>ODS-2026139</t>
  </si>
  <si>
    <t>DINAS ESCOBAR JAIME ORLANDO</t>
  </si>
  <si>
    <t>CL 15B 42 08</t>
  </si>
  <si>
    <t>jdinas17@hotmail.com</t>
  </si>
  <si>
    <t>ODS-2026398</t>
  </si>
  <si>
    <t>ODS-2026721</t>
  </si>
  <si>
    <t>CPS-2025068</t>
  </si>
  <si>
    <t>PRESTACION DE SERVICIOS DE PRESENTADOR DEPORTIVO PARA EL PROGRAMA TELEPACIFICO NOTICIAS - FINANCIADO CON RECURSOS FUTIC - RESOLUCION 00011-2025</t>
  </si>
  <si>
    <t>ODS-2026886</t>
  </si>
  <si>
    <t>El plazo de ejecución será desde el perfeccionamiento de la orden de servicio  hasta el 15 de diciembre 2025</t>
  </si>
  <si>
    <t>ODS-2025771</t>
  </si>
  <si>
    <t>PRESTACION DE SERVICIOS DE PRESENTADOR DEPORTIVO PARA EL PROGRAMA TELEPACIFICO NOTICIAS - FINANCIADO CON RECURSOS FUTIC 00011 -2025.</t>
  </si>
  <si>
    <t>ODS-2025640</t>
  </si>
  <si>
    <t>PRESTACION DE SERVICIOS COMO PRESENTADOR PARA EL PROGRAMA TELEPACIFICO NOTICIAS.</t>
  </si>
  <si>
    <t>ODS-2027149</t>
  </si>
  <si>
    <t>PRESTACION DE SERVICIOS DE OPERADOR DE CAMARA PARA EL PROYECTO PAZ A LA CARTA O COMO LLEGARE A DENOMINARSE - FINANCIADO CON RECURSOS FUTIC - RESOLUCION 00022-2025</t>
  </si>
  <si>
    <t>DUQUE ECHEVERRY FRANKS ALEXANDER</t>
  </si>
  <si>
    <t>CLL 9A  40  68   AP 402</t>
  </si>
  <si>
    <t>franksduque@yahoo.es</t>
  </si>
  <si>
    <t>El plazo de ejecución será, desde la suscripción del acta de inicio y hasta el 31 de diciembre de 2025 o hasta la finalización de los capitulo, lo que primero ocurra.</t>
  </si>
  <si>
    <t>ODS-2025792</t>
  </si>
  <si>
    <t>PRESTACION DE SERVICIOS DE ASISTENTE DE CAMARA Y SONIDISTA DE CAMPO PARA LOS PROGRAMAS DEL CANAL FINANCIADOS CON RECURSOS FUTIC - RESOLUCION 00011-2025</t>
  </si>
  <si>
    <t>EPE GAON GABRIEL ANTONIO</t>
  </si>
  <si>
    <t>CL 2 OESTE 73A 34 BRR LOURDES</t>
  </si>
  <si>
    <t>3935100, 3185021716</t>
  </si>
  <si>
    <t>GRABIELEPE@HOTMAIL.COM</t>
  </si>
  <si>
    <t>ODS-2025578</t>
  </si>
  <si>
    <t>PRESTACION DE SERVICIOS COMO ASISTENTE DE CAMARA Y SONIDISTA DE CAMPO PARA LOS PROGRAMAS DEL CANAL</t>
  </si>
  <si>
    <t>ODS-2025698</t>
  </si>
  <si>
    <t>APOYO A LA GESTIÓN DE LA PAUTA COMERCIAL Y AUTOPROMOCIÓN DEL CANAL.</t>
  </si>
  <si>
    <t>ESPINOSA GOMEZ HEBER HERNAN</t>
  </si>
  <si>
    <t>CLL 2A  24B  46</t>
  </si>
  <si>
    <t>hebert625@hotmail.com</t>
  </si>
  <si>
    <t>ODS-2025967</t>
  </si>
  <si>
    <t>ODS-2025707</t>
  </si>
  <si>
    <t>PRESTACIÓN DE SERVICIOS DE ASISTENTE DE DIRECCIÓN PARA EL PROGRAMA JUVENIL FINANCIADO CON RECURSOS FUTIC - RESOLUCIÓN No. 00011 – 2025.</t>
  </si>
  <si>
    <t>GONZALEZ MONCADA ANGELA SOFIA</t>
  </si>
  <si>
    <t>AV 2N 6N 40</t>
  </si>
  <si>
    <t>angelagonzalez14021d@gmail.com</t>
  </si>
  <si>
    <t>ODS-2025841</t>
  </si>
  <si>
    <t>PRESTACION DE SERVCIOS DE ASISTENTE DE CAMARA PARA LOS PROGRAMAS DEL CANAL FINANCIADOS CON RECURSOS FUTIC - RESOLUCION 00011-2025.</t>
  </si>
  <si>
    <t>LABRADA SANDOVAL CESAR AUGUSTO</t>
  </si>
  <si>
    <t>CORREGIMIENTO EL HORMIGUERO</t>
  </si>
  <si>
    <t>c-sar95@hotmail.com</t>
  </si>
  <si>
    <t>ODS-2025898</t>
  </si>
  <si>
    <t>PRESTACION DE SERVICIOS DE ASISTENTE DE CÁMARA PARA LOS PROGRAMAS DEL CANAL FINANCIADOS CON RECURSOS FUTIC RESOLUCION 00011-2025.</t>
  </si>
  <si>
    <t>ODS-2025612</t>
  </si>
  <si>
    <t>CPS-2025057</t>
  </si>
  <si>
    <t>REALIZAR INVESTIGACIONES DE MERCADEO PARA EVALUAR Y HACER SEGUIMIENTO DE LA ESTABILIDAD POLITICA DE CALI, ASI COMO LA SEGURIDAD, BIENESTAR Y CALIDAD DE VIDA DE SUS CIUDADANOS</t>
  </si>
  <si>
    <t>INVESTIGACION ASESORIA MERCADEO SAS</t>
  </si>
  <si>
    <t>CLL 32F 81 47</t>
  </si>
  <si>
    <t>invamer@invamer.com.co</t>
  </si>
  <si>
    <t>CNC-2025130</t>
  </si>
  <si>
    <t>Convenio de coproducción para realizar una serie regional en el departamento de Nariño.</t>
  </si>
  <si>
    <t>UNION TEMPORAL SUR REAL</t>
  </si>
  <si>
    <t>MZ 18 CA 15 BRR TAMASAGRA I I</t>
  </si>
  <si>
    <t>domotionpro@gmail.com</t>
  </si>
  <si>
    <t>ODS-2025737</t>
  </si>
  <si>
    <t>PRESTACIÓN DE SERVICIOS DE PRODUCCION GENERAL PARA LAS TRANSMISIONES DEL CANAL FINANCIADAS CON RECURSOS FUTIC - RESOLUCION 00011-2025</t>
  </si>
  <si>
    <t>FLOREZ SILVA JUAN CARLOS</t>
  </si>
  <si>
    <t>CR 13 55 18 AP 202</t>
  </si>
  <si>
    <t>juan22_ctc@hotmail.com</t>
  </si>
  <si>
    <t>ODS-2025911</t>
  </si>
  <si>
    <t>PRESTACIÓN DE SERVICIOS DE PRODUCCIÓN GENERAL PARA LAS TRANSMISIONES DEL CANAL FINANCIADAS CON RECURSOS FUTIC RESOLUCIÓN 00011-2025.</t>
  </si>
  <si>
    <t>ODS-2026857</t>
  </si>
  <si>
    <t>PRESTACION DE SERVICIOS COMO FOQUISTA PARA EL PROYECTO PAZ A LA CARTA O COMO LLEGARE A DENOMINARSE - FINANCIADO CON RECURSOS FUTIC - RESOLUCION 00022-2025</t>
  </si>
  <si>
    <t>FLORIAN CHACON JUAN PABLO</t>
  </si>
  <si>
    <t>CL 13 B 64 65 UN LOS MADROÑOS CA 3</t>
  </si>
  <si>
    <t>florianjuanpablo@hotmail.com</t>
  </si>
  <si>
    <t>ODS-2026277</t>
  </si>
  <si>
    <t>PRESTACIÓN DE SERVICIOS COMO PRESENTADOR PARA EL PROYECTO MUSICAL FINANCIADO CON RECURSOS FUTIC - RESOLUCION 00011-2025</t>
  </si>
  <si>
    <t>GALVEZ RAMIREZ RUBEN ALEJANDRO</t>
  </si>
  <si>
    <t>CR 98 B  48  164</t>
  </si>
  <si>
    <t>g.sieasesores@hotmail.com</t>
  </si>
  <si>
    <t>El plazo de ejecución será, desde la suscripción del acta de inicio y hasta el 31 de diciembre de 2025, o hasta la finalización de los eventos, lo que primero ocurra.</t>
  </si>
  <si>
    <t>ODS-2025575</t>
  </si>
  <si>
    <t>PRESTACION DE SERVICIOS COMO OPERADOR DE CAMARA PARA LOS PROGRAMAS DEL CANAL</t>
  </si>
  <si>
    <t>GARCIA RIVERA HECTOR FABIO</t>
  </si>
  <si>
    <t xml:space="preserve">DG 52 OESTE 11 40 </t>
  </si>
  <si>
    <t>fagari01@gmail.com</t>
  </si>
  <si>
    <t>ODS-2025790</t>
  </si>
  <si>
    <t>ODS-2025796</t>
  </si>
  <si>
    <t>PRESTACION DE SERVICIOS DE REALIZADOR PARA EL PROGRAMA TARDES DEL SOL - FINANCIADO CON RECURSOS FUTIC - RESOLUCION 00011-2025</t>
  </si>
  <si>
    <t>GOMEZ ZAMBRANO LEIDY FERNANDA</t>
  </si>
  <si>
    <t>CR 38 A 4B 78 UN SANTA ISABELA AP 101 BRR SANTA IS</t>
  </si>
  <si>
    <t>fergomezz92@hotmail.com</t>
  </si>
  <si>
    <t>ODS-2026204</t>
  </si>
  <si>
    <t xml:space="preserve">PRESTACIÓN DE SERVICIOS DE REALIZADOR PARA EL PROGRAMA TARDES DEL SOL FINANCIADO CON RECURSOS FUTIC - RESOLUCIÓN 00011 - 2025 </t>
  </si>
  <si>
    <t>ODS-2026458</t>
  </si>
  <si>
    <t>PRESTACION DE SERVICIOS DE INVESTIGACION DE 15 CAPITULOS PARA LA SERIE CONVERGENCIA PARA EL PROYECTO SERIES FINANCIADO CON RECURSOS FUTIC - RESOLUCION 00011-2025</t>
  </si>
  <si>
    <t>GONZALEZ MORENO SAMIA PAOLA</t>
  </si>
  <si>
    <t>CALI</t>
  </si>
  <si>
    <t>SAMIAPAOLA@HOTMAIL.COM</t>
  </si>
  <si>
    <t>ODS-2025751</t>
  </si>
  <si>
    <t>PRESTACIÓN DE SERVICIOS DE MOTHION GRAFICS PARA LOS PROGRAMAS FINANCIADOS CON RECURSOS FUTIC - RESOLUCION 00011-2025</t>
  </si>
  <si>
    <t>GUARIN SALAZAR SONNI ROBERTO</t>
  </si>
  <si>
    <t>CR 81B  42  07</t>
  </si>
  <si>
    <t>sonni.3ds@gmail.com</t>
  </si>
  <si>
    <t>ODS-2025927</t>
  </si>
  <si>
    <t>ODS-2026163</t>
  </si>
  <si>
    <t>GUAZA GONZALES JOSE BIANEL</t>
  </si>
  <si>
    <t>C L 23  D 11 10</t>
  </si>
  <si>
    <t>mariaflor929@hotmail.com</t>
  </si>
  <si>
    <t>ODS-2026551</t>
  </si>
  <si>
    <t>ODS-2027018</t>
  </si>
  <si>
    <t>ODS-2025791</t>
  </si>
  <si>
    <t>GUEVARA CLAVIJO RICARDO LEON</t>
  </si>
  <si>
    <t>CR 26 27 30</t>
  </si>
  <si>
    <t>3788540, 3007752138</t>
  </si>
  <si>
    <t>ricardoleongc@gmail.com</t>
  </si>
  <si>
    <t>ODS-2025600</t>
  </si>
  <si>
    <t>Prestación de servicios profesionales de apoyo a la gestión, para el desarrollo y ejecución de actividades relacionadas con el fortalecimiento, seguimiento y evaluación del sistema de Control Interno de la entidad, de acuerdo a los lineamientos y a la nor</t>
  </si>
  <si>
    <t>GUTIERREZ CABRERA JULIETH</t>
  </si>
  <si>
    <t>CLL 60  3 85</t>
  </si>
  <si>
    <t>jula15_guti@hotmail.com</t>
  </si>
  <si>
    <t>LONDOÑO LOPEZ MARTHA CECILIA</t>
  </si>
  <si>
    <t>El plazo de ejecución de la presente orden de prestación de servicios será desde la suscripción de la orden hasta el 31 de enero del 2025</t>
  </si>
  <si>
    <t>CPS-2025045</t>
  </si>
  <si>
    <t>ODS-2025780</t>
  </si>
  <si>
    <t>PRESTACIÓN DE SERVICIOS DE DIRECCION GENERAL PARA EL PROGRAMA ASI NOS VEN FINANCIADOS CON RECURSOS FUTIC - RESOLUCION 00011-2025</t>
  </si>
  <si>
    <t>GUTIERREZ ORTIZ DIANA ALEJANDRA</t>
  </si>
  <si>
    <t>CR 46 1 124 AP 201 BL 1 UR PARQUES DEL LIDO</t>
  </si>
  <si>
    <t>3128802865, 3950564</t>
  </si>
  <si>
    <t>dianaalejandra23@hotmail.com</t>
  </si>
  <si>
    <t>ODS-2026219</t>
  </si>
  <si>
    <t>PRESTACIÓN DE SERVICIOS DE DIRECCIÓN GENERAL PARA LOS PROGRAMAS DEL CANAL FINANCIADOS CON RECURSOS FUTIC - RESOLUCIÓN 00011 -2025</t>
  </si>
  <si>
    <t>ODS-2025685</t>
  </si>
  <si>
    <t>PRESTACIÓN DE SERVICIOS PROFESIONALES COMO DIRECTOR DEL PROGRAMA INSTITUCIONAL DE LA SECRETARÍA DE SALUD DE LA GOBERNACIÓN DEL VALLE.</t>
  </si>
  <si>
    <t>GUZMAN ORDUZ LEONARDO</t>
  </si>
  <si>
    <t>CR 33A 13  130</t>
  </si>
  <si>
    <t>el_egeo@hotmail.com</t>
  </si>
  <si>
    <t>ODS-2025934</t>
  </si>
  <si>
    <t>ODS-2026777</t>
  </si>
  <si>
    <t>El plazo de ejecución será desde el perfeccionamiento de la orden de servicio hasta el 31 de diciembre de 2025 o hasta agotar el recurso, lo que primero ocurra.</t>
  </si>
  <si>
    <t>ODS-2025663</t>
  </si>
  <si>
    <t>PRESTACIÓN DE SERVICIOS PROFESIONALES DE APOYO AL ÁREA FINANCIERA EN A REVISIÓN, ANÁLISIS, CONCILIACIÓN Y REGISTRO DE LA INFORMACIÓN FINANCIERA Y CONTABLE PARA EL SEGUIMIENTO Y CONTROL DELOS HECHOS ECONÓMICOS DEL CANAL PARA LA PRESENTACIÓN DE LA INFORMACIÓN FINANCIERA.</t>
  </si>
  <si>
    <t>HOYOS GALINDEZ GLADYS AMPARO</t>
  </si>
  <si>
    <t>CR 148   6 110</t>
  </si>
  <si>
    <t>gladyshoyos.g@hotmail.com</t>
  </si>
  <si>
    <t>ODS-2026215</t>
  </si>
  <si>
    <t>PRESTACIÓN DE SERVICIOS PROFESIONALES DE APOYO AL ÁREA FINANCIERA, PARA LA REALIZACIÓN DE LAS ACTIVIDADES PROPIAS DEL PROCESO CONTABLE Y FINANCIERO DE TELEPACÍFICO.</t>
  </si>
  <si>
    <t>ODS-2026494</t>
  </si>
  <si>
    <t>PRESTACIÓN DE SERVICIOS COMO AUXILIAR DE APOYO A LA VIDEOTECA</t>
  </si>
  <si>
    <t>HOYOS MENDEZ ALEXANDRA</t>
  </si>
  <si>
    <t>CR 15 57 32 AP 201</t>
  </si>
  <si>
    <t>alehome27@gmail.com</t>
  </si>
  <si>
    <t>ODS-2025712</t>
  </si>
  <si>
    <t>PRESTACION DE SERVICIOS COMO AUXILIAR DE APOYO A LA VIDEOTECA</t>
  </si>
  <si>
    <t>ODS-2025908</t>
  </si>
  <si>
    <t>ODS-2025664</t>
  </si>
  <si>
    <t>PRESTACIÓN DE SERVICIOS PROFESIONALES DE APOYO AL ÁREA FINANCIERA, PARA LA REALIZACIÓN DE LAS ACTIVIDADES PROPIAS DEL CIERRE CONTABLE Y DE TESORERÍA DE TELEPACÍFICO.</t>
  </si>
  <si>
    <t>HOYOS MUÑOZ EDDY FERNANDO</t>
  </si>
  <si>
    <t>CRA 44 A N 13 B 72</t>
  </si>
  <si>
    <t>ZONAURBANAS@HOTMAIL.COM</t>
  </si>
  <si>
    <t>ODS-2025845</t>
  </si>
  <si>
    <t>ODS-2026319</t>
  </si>
  <si>
    <t>PRESTACIÓN DE SERVICIOS PROFESIONALES DE APOYO A LA DIRECCIÓN FINANCIERA, PARA LA EJECUCIÓN DE LOS SUBPROCESOS DE TESORERÍA, CARTERA, FACTURACIÓN, PRESUPUESTO Y CONTABILIDAD.</t>
  </si>
  <si>
    <t>ODS-2026281</t>
  </si>
  <si>
    <t>LARRAHONDO CAMPO DANIELA</t>
  </si>
  <si>
    <t>CLL 3D 65 21</t>
  </si>
  <si>
    <t>danielalarrahondo1203@gmail.com</t>
  </si>
  <si>
    <t>ODS-2026823</t>
  </si>
  <si>
    <t xml:space="preserve">PRESTACIÓN DE SERVICIOS  DE UN INFLUENCIADOR DIGITAL PARA APOYAR LAS ESTRATEGIAS DE PROMOCIÓN,  PARA  DIVULGACIÓN Y PEDAGOGÍA DE LAS ELECCIONES DE CONSEJOS MUNICIPALES Y LOCALES DE JUVENTUD - REGISTRADURÍA NACIONAL   </t>
  </si>
  <si>
    <t>El plazo de ejecución será desde el perfeccionamiento de la orden de servicio hasta el 30 octubre de 2025.</t>
  </si>
  <si>
    <t>ODS-2025772</t>
  </si>
  <si>
    <t>PRESTACION DE SERVICIOS DE PRESENTADOR PARA EL PROGRAMA TARDES DEL SOL - FINANCIADO CON RECURSOS FUTIC - RESOLUCION 00011-2025</t>
  </si>
  <si>
    <t>ODS-2025921</t>
  </si>
  <si>
    <t>PRESTACION DE SERVICIOS DE PRESENTADOR PARA EL PROGRAMA TARDES DEL SOL - FINANCIADO CON RECURSOS FUTIC - RESOLUCION - 00011 - 2025</t>
  </si>
  <si>
    <t>ODS-2025668</t>
  </si>
  <si>
    <t>ODS-2025744</t>
  </si>
  <si>
    <t>PRESTACIÓN DE SERVICIOS DE REALIZADOR DE REDES PARA LOS PROGRAMAS FINANCIADOS CON RECURSOS FUTIC - RESOLUCION 00011-2025</t>
  </si>
  <si>
    <t>LENIS CALDERON DIEGO FERNANDO</t>
  </si>
  <si>
    <t>CR 1 A 4 66  20 CA 60</t>
  </si>
  <si>
    <t>dflc-1990@hotmail.com</t>
  </si>
  <si>
    <t>ODS-2025928</t>
  </si>
  <si>
    <t>ODS-2025764</t>
  </si>
  <si>
    <t>LEON SILVA GIOVANNY</t>
  </si>
  <si>
    <t>C R 28 54 45</t>
  </si>
  <si>
    <t>3135237455, 3718501</t>
  </si>
  <si>
    <t>gilesi21@yahoo.com</t>
  </si>
  <si>
    <t>ODS-2025899</t>
  </si>
  <si>
    <t>PRESTACION DE SERVICIOS DE OPERADOR DE CAMARA PARA LOS PROGRAMAS FINANCIADOS CON RECURSOS FUTIC RESOLUCION 00011-2025.</t>
  </si>
  <si>
    <t>ODS-2025779</t>
  </si>
  <si>
    <t>PRESTACIÓN DE SERVICIOS DE PRDUCCION GENERAL PARA EL PROGRAMA ASUNTO DE FAMILIA FINANCIADO CON RECURSOS FUTIC - RESOLUCION 00011-2025</t>
  </si>
  <si>
    <t>LIBREROS VARELA CARMENZA</t>
  </si>
  <si>
    <t>CL  2C  66B  47</t>
  </si>
  <si>
    <t>reygato71@hotmail.com</t>
  </si>
  <si>
    <t>ODS-2025912</t>
  </si>
  <si>
    <t>PRESTACIÓN DE SERVICIOS DE PRODUCCIÓN GENERAL PARA EL PROGRAMA ASUNTOS DE FAMILIA FINANCIADO CON RECURSOS FUTIC RESOLUCIÓN 00011-2025.</t>
  </si>
  <si>
    <t>ODS-2025570</t>
  </si>
  <si>
    <t>PRESTACION DE SERVICIOS DE APOYO A LA PRODUCCION DE PROGRAMAS DEL CANAL.</t>
  </si>
  <si>
    <t>ODS-2026223</t>
  </si>
  <si>
    <t xml:space="preserve">PRESTACIÓN DE SERVICIOS DE DIRECCIÓN GENERAL PARA EL PROYECTO PAZ A LA CARTA FINANCIADA CON RECURSOS FUTIC </t>
  </si>
  <si>
    <t>LOAIZA MUÑOZ ANDRES FELIPE</t>
  </si>
  <si>
    <t>HC EL CASTILLO CONJ PRADERA 2 CASA 7</t>
  </si>
  <si>
    <t>andrescine12@gmail.com</t>
  </si>
  <si>
    <t>ODS-2026476</t>
  </si>
  <si>
    <t>PRESTACIÓN DE SERVICIOS DE PRODUCTOR DELEGADO PARA EL PROYECTO ENFOCADO EN LOS VALORES CULTURALES CULINARIOS DEL PACIFICO COLOMBIANO  - CONVENIO DE COOPERACION FNTC 143-2025 FONTUR.</t>
  </si>
  <si>
    <t>ODS-2025918</t>
  </si>
  <si>
    <t xml:space="preserve">PRESTACIÓN DE SERVICIOS DE REALIZADOR CON EQUIPO PARA EL PROGRAMA TELEPACIFICO NOTICIAS  - FINANCIADO CON RECURSOS FUTIC - 00011 - 2025 </t>
  </si>
  <si>
    <t>LOPEZ VIVAS KAREN YINETH</t>
  </si>
  <si>
    <t>CR 14 BIS 148 38 CAS 10 MZ 24</t>
  </si>
  <si>
    <t>karenlopezvivas@gmail.com</t>
  </si>
  <si>
    <t>ODS-2026454</t>
  </si>
  <si>
    <t xml:space="preserve">PRESTACIÓN DE SERVICIOS DE PERIODISTA DIGITAL PARA EL PROGRAMA TELEPACIFICO NOTICIAS - FINANCIADO CON RECURSOS FUTIC - RESOLUCIÓN 00011 - 2025 </t>
  </si>
  <si>
    <t>ODS-2025732</t>
  </si>
  <si>
    <t>PRESTACION DE SERVICIOS COMO REALIZADORA CON EQUIPO PARA EL PROGRAMA TELEPACÍFICO NOTICIAS -  FINANCIADO CON RECURSOS FUTIC - RESOLUCION No.00011-2025</t>
  </si>
  <si>
    <t>ODS-2027139</t>
  </si>
  <si>
    <t>CNC-20250111</t>
  </si>
  <si>
    <t xml:space="preserve">Convenio de coproducción para realizar una serie regional en el departamento del Cauca. </t>
  </si>
  <si>
    <t>VIENTO EN POPA COMUNICACIONES SAS</t>
  </si>
  <si>
    <t>MZ 35 36 02 TOMAS CIPRIANO DE MOSQUERA</t>
  </si>
  <si>
    <t>corporacionvientoenpopa@gmail.com</t>
  </si>
  <si>
    <t>ODS-2026123</t>
  </si>
  <si>
    <t>ORGANIZACION RADIAL OLIMPICA SA</t>
  </si>
  <si>
    <t>CLL 72 48 37</t>
  </si>
  <si>
    <t>IMPUESTOS@ORO.COM.CO</t>
  </si>
  <si>
    <t>CPS-2025152</t>
  </si>
  <si>
    <t xml:space="preserve"> PRESTACIÓN DE SERVICIOS PARA LA PROMOCIÓN, DIVULGACIÓN Y PEDAGOGÍA DE LAS ELECCIONES DE CONSEJOS MUNICIPALES Y LOCALES DE JUVENTUD VIGENCIA 2025 DE LA REGISTRADURÍA NACIONAL DEL ESTADO CIVIL, PARA LA REGIÓN PACÍFICA.</t>
  </si>
  <si>
    <t>ODS-2026567</t>
  </si>
  <si>
    <t>ODS-2026902</t>
  </si>
  <si>
    <t>ODS-2026165</t>
  </si>
  <si>
    <t>BC GONZALEZ &amp; COMPAÑIA SOCIEDAD ENCOMANDITA SIMPLE DE  COMERCIO</t>
  </si>
  <si>
    <t>CL 7 17 80</t>
  </si>
  <si>
    <t>SOCIEDADBOGONZALEZYCIA@GMAIL.COM</t>
  </si>
  <si>
    <t>ODS-2026532</t>
  </si>
  <si>
    <t>ODS-2027031</t>
  </si>
  <si>
    <t>ODS-2025679</t>
  </si>
  <si>
    <t>PRESTACIÓN DE SERVICIOS PROFESIONALES COMO ABOGADO EN LA SOCIEDAD TELEVISIÓN DEL PACÍFICO LTDA – TELEPACÍFICO</t>
  </si>
  <si>
    <t>FERNANDEZ HURTADO LUCERO</t>
  </si>
  <si>
    <t>AV 2AN 75HN 89 AP 502 BLOQ H</t>
  </si>
  <si>
    <t>luna34056@gmail.com</t>
  </si>
  <si>
    <t>GUTIERREZ RODRIGUEZ CESAR AUGUSTO</t>
  </si>
  <si>
    <t>El plazo de ejecución será a partir del 1 de febrero de 2025 al 31 de marzo de 2025</t>
  </si>
  <si>
    <t>ODS-2025931</t>
  </si>
  <si>
    <t>PRESTAR SERVICIOS PROFESIONALES DE APOYO A LA GESTIÓN A LA OFICINA ASESORA JURÍDICA DE TELEPACÍFICO</t>
  </si>
  <si>
    <t>ODS-2026276</t>
  </si>
  <si>
    <t>PRESTACION DE SERVICIOS COMO GUIONISTA PARA EL PROYECTO PAZ A LA CARTA FINANCIADO CON RECURSOS FUTIC - RESOLUCION 00022-2025</t>
  </si>
  <si>
    <t>TELLEZ  HENAO CARLOS ELIECER</t>
  </si>
  <si>
    <t>CRA 60 4 49</t>
  </si>
  <si>
    <t>tellestalionfe@gmail.com</t>
  </si>
  <si>
    <t>El plazo de ejecución será, desde la suscripción del acta de inicio hasta el 31 de agosto de 2025.</t>
  </si>
  <si>
    <t>ODS-2025956</t>
  </si>
  <si>
    <t>PRESTACION DE SERVICIOS DE PERIODISTA SENIOR PARA EL PROGRAMA TELEPACÍFICO NOTICIAS - FINANCIADO CON RECURSOS FUTIC - RESOLUCION No.00011-2025</t>
  </si>
  <si>
    <t>BOLIVAR NIETO JEFFERSON ANDRES</t>
  </si>
  <si>
    <t xml:space="preserve">CRA 1F 51 40 </t>
  </si>
  <si>
    <t>jefersonperiodista@yahoo.com</t>
  </si>
  <si>
    <t>ODS-2025643</t>
  </si>
  <si>
    <t>PRESTACION DE SERVICIOS COMO PERIODISTA SENIOR PARA EL PROGRAMA TELEPACIFICO NOTICIAS</t>
  </si>
  <si>
    <t>ODS-2025705</t>
  </si>
  <si>
    <t xml:space="preserve">PRESTACION DE SERVICIOS DE PERIODISTA SENIOR PARA EL PROGRAMA TELEPACIFICO NOTICIAS </t>
  </si>
  <si>
    <t>CPS-2025142</t>
  </si>
  <si>
    <t>PRESTACIÓN DE SERVICIOS COMO SHOWRUNNER  PARA EL PROYECTO PAZ A LA CARTA O COMO LLEGASE A DENOMINARSE FINANCIADO CON RECURSOS FUTIC - RESOLUCION 00022-2025</t>
  </si>
  <si>
    <t>HINESTROZA  BARRIOS JHONNY HENDRY</t>
  </si>
  <si>
    <t xml:space="preserve">CLL 26 N 2 B N 73 AP 201 </t>
  </si>
  <si>
    <t>servicioalcliente@12trust.co</t>
  </si>
  <si>
    <t>ODS-2025753</t>
  </si>
  <si>
    <t>PRESTACION DE SERVICIOS DE COORDINADOR DE PISO Y LUMINOTÉCNICO PARA LOS PROGRAMAS DEL CANAL FINANCIADOS CON RECURSOS FUTIC - RESOLUCIÓN 00011-2025</t>
  </si>
  <si>
    <t>MANTILLA COLMENARES ANDRES FELIPE</t>
  </si>
  <si>
    <t>CR 67 2C 47 BRR REFUGIO</t>
  </si>
  <si>
    <t>3760229, 3162249323</t>
  </si>
  <si>
    <t>pipeman1027@hotmail.com</t>
  </si>
  <si>
    <t>ODS-2025953</t>
  </si>
  <si>
    <t>PRESTACIÓN DE SERVICIOS DE COORDINADOR DE PISO Y LUMINOTECNICO PARA LOS PROGRAMAS DEL CANAL FINANCIADOS CON RECURSOS FUTIC - RESOLUCIÓN 00011 - 2025</t>
  </si>
  <si>
    <t>ODS-2025614</t>
  </si>
  <si>
    <t>PRESTACION DE SERVICIOS COMO CONDUCTOR UNIDAD MOVIL Y ASISTENTE DE CAMARA Y MANTENIMIENTO PARA LOS PROGRAMAS DEL CANAL</t>
  </si>
  <si>
    <t>MANUNGA VICTOR HUGO</t>
  </si>
  <si>
    <t>CL  78 C 23 17</t>
  </si>
  <si>
    <t>VICHUMA1@HOTMAIL.COM</t>
  </si>
  <si>
    <t>ODS-2025770</t>
  </si>
  <si>
    <t>PRESTACION DE SERVICIOS DE CONDUCTOR UNIDAD MÓVIL Y ASISTENTE DE CÁMARA Y MANTINIMIENTO PARA LOS PROGRAMAS DEL CANAL FINANCIADOS CON RECURSOS FUTIC - RESOLUCIÓN 00011-2025.</t>
  </si>
  <si>
    <t>ODS-2025842</t>
  </si>
  <si>
    <t>MARTINEZ CRUZ HELENA</t>
  </si>
  <si>
    <t>CR 2 A OSTE 7 185 AP 903</t>
  </si>
  <si>
    <t>GERENCIA@GCINGENIEROS.COM.CO</t>
  </si>
  <si>
    <t>ODS-2025961</t>
  </si>
  <si>
    <t>ODS-2026327</t>
  </si>
  <si>
    <t>MARTINEZ OBREGON JOSYMAR</t>
  </si>
  <si>
    <t>CLL 6A 67 69</t>
  </si>
  <si>
    <t>josymartinez9830@gmail.com</t>
  </si>
  <si>
    <t>ODS-2026835</t>
  </si>
  <si>
    <t>ODS-2026266</t>
  </si>
  <si>
    <t>PRESTACION DE SERVICIOS DE MONTAJISTA Y COLORISTA PARA 10 CAPITULOS PARA EL PROYECTO SERIES FINANCIADO CON RECURSOS FUTIC - RESOLUCION 00011-2025</t>
  </si>
  <si>
    <t>MAYA BARRIOS EDUARDO</t>
  </si>
  <si>
    <t>CR 1 A BIS 61 A  94</t>
  </si>
  <si>
    <t>edubass7@gmail.com</t>
  </si>
  <si>
    <t>ODS-2025711</t>
  </si>
  <si>
    <t>PRESTACION DE SERVICIOS DE PRODUCCION DE ENTREGABLES PARA LOS PROGRAMAS DEL CANAL FINANCIADOS CON RECURSOS FUTIC - RESOLUCION 00011-2025</t>
  </si>
  <si>
    <t>MELO GALLARDO VALERIA</t>
  </si>
  <si>
    <t>CLL 9    7A  26</t>
  </si>
  <si>
    <t>vamega16@gmail.com</t>
  </si>
  <si>
    <t>ODS-2025902</t>
  </si>
  <si>
    <t>PRESTACIÓN DE SERVICIOS DE PRODUCCIÓN PARA LOS PROGRAMAS DEL CANAL, FINANCIADOS CON RECURSOS FUTIC RESOLUCION 00011-2025.</t>
  </si>
  <si>
    <t>ODS-2026864</t>
  </si>
  <si>
    <t>PRESTACIÓN DE SERVICIOS DE APOYO A LA GESTIÓN EN LA REVISIÓN Y DESCARGA DE CONTENIDOS, APOYO EN LA ACTUALIZACIÒN DE LA BASE DE DATOS Y APOYO A LAS ACTIVIDADES DE SGC Y MECI</t>
  </si>
  <si>
    <t>ODS-2025571</t>
  </si>
  <si>
    <t>PRESTACION DE SERVICIOS DE PRODUCCION DE ENTREGABLES DE LOS PROGRAMAS DEL CANAL</t>
  </si>
  <si>
    <t>ODS-2025669</t>
  </si>
  <si>
    <t>PRESTACION DE SERVICIOS COMO DIRECTOR PARA EL PROGRAMA CUENTOS VERDES</t>
  </si>
  <si>
    <t>MENDEZ CASTRILLON ALEXANDER</t>
  </si>
  <si>
    <t>CL 38 29A 23 BRR EL DIAMANTE</t>
  </si>
  <si>
    <t>dermandez@yahoo.com</t>
  </si>
  <si>
    <t>ODS-2026220</t>
  </si>
  <si>
    <t>PRESTACIÓN DE SERVICIOS DE DIRECCIÓN GENERAL PARA LOS PROGRAMAS DEL CANAL FINANCIADOS CON RECURSOS PROPIOS</t>
  </si>
  <si>
    <t>ODS-2025865</t>
  </si>
  <si>
    <t>PRESTACION DE SERVICIOS DE ASISTENTE DE CAMARA PARA LOS PROGRAMAS DEL CANAL - FINANCIADOS CON RECURSOS FUTIC- RESOLUCION 00011-2025</t>
  </si>
  <si>
    <t>MORALES GARCIA JOSE OCTAVIO</t>
  </si>
  <si>
    <t>CR 42D 43 64</t>
  </si>
  <si>
    <t>octaviomoralesg1@gmail.com</t>
  </si>
  <si>
    <t>ODS-2025608</t>
  </si>
  <si>
    <t>ODS-2025874</t>
  </si>
  <si>
    <t>MORENO ARIAS JOSE CARLOS</t>
  </si>
  <si>
    <t>CR 38 C  1 F 86 OESTE BRR BELEN</t>
  </si>
  <si>
    <t>5535621, 3173578959</t>
  </si>
  <si>
    <t>JOKAR86@HOTMAIL.COM</t>
  </si>
  <si>
    <t>ODS-2025624</t>
  </si>
  <si>
    <t>ODS-2025726</t>
  </si>
  <si>
    <t>PRESTACION DE SERVICIOS DE EDICIÓN PARA LOS PROGRAMAS DEL CANAL.</t>
  </si>
  <si>
    <t>ODS-2025687</t>
  </si>
  <si>
    <t>PRESTACIÓN DE SERVICIOS DE APOYO COMO GRAFICADOR PARA EL PROGRAMA INSTITUCIONAL DE LA SECRETARÍA DE SALUD DE LA GOBERNACIÓN DEL VALLE.</t>
  </si>
  <si>
    <t>MUÑOZ MESA MAURICIO FERNANDO</t>
  </si>
  <si>
    <t>CRR 44  14 83</t>
  </si>
  <si>
    <t>maofilth@gmail.com</t>
  </si>
  <si>
    <t>ODS-2025945</t>
  </si>
  <si>
    <t>CPS-2025046</t>
  </si>
  <si>
    <t>Prestación de servicios profesionales especializados en la dirección financiera realizando y articulando actividades concernientes al análisis e interpretación de la información financiera de forma cuantitativa y cualitativa en el campo económico y financiero que contribuya a la optimización de toma de decisiones</t>
  </si>
  <si>
    <t>NUÑEZ MARIN GUSTAVO ADOLFO</t>
  </si>
  <si>
    <t>CR 51  8G  33</t>
  </si>
  <si>
    <t>gusnua2@hotmail.com</t>
  </si>
  <si>
    <t>ODS-2025660</t>
  </si>
  <si>
    <t>PRESTACIÓN DE SERVICIOS PROFESIONALES PARA EL ANÁLISIS FINANCIERO DE LAS INVERSIONES Y ASESORAMIENTO EN LAS ACTIVIDADES PROPIAS DE LA DIRECCIÓN FINANCIERA RELATIVO A LOS INSTRUMENTOS FINANCIEROS QUE PERMITAN MEJORAR LA RENTABILIDAD.</t>
  </si>
  <si>
    <t>ODS-2026499</t>
  </si>
  <si>
    <t>PRESTACION DE SERVICIOS COMO JEFE DE PRODUCCION PARA LA SERIE DE FICCIÓN PAZ A LA CARTA O COMO LLEGARE A DENOMINARSE - FINANCIADO CON RECURSOS FUTIC - RESOLUCION 00022-2025</t>
  </si>
  <si>
    <t>OLIVEROS CARDENAS NORMA CONSTANZA</t>
  </si>
  <si>
    <t>CR  49 C  54  21 BRR CORDOBA RESERVADO</t>
  </si>
  <si>
    <t>normaoliveroscali@gmail.com</t>
  </si>
  <si>
    <t>ODS-2025840</t>
  </si>
  <si>
    <t>PRESTACION DE SERVICIOS DE OPERADOR DE CAMARA PARA LOS PRGORAMAS DEL CANAL FINANCIADOS CON RECURSOS FUTIC - RESOLUCION 00011-2025</t>
  </si>
  <si>
    <t>OLIVEROS TORRES ANDRES FELIPE</t>
  </si>
  <si>
    <t>CL 2A 69 15</t>
  </si>
  <si>
    <t>3150318, 3146464902</t>
  </si>
  <si>
    <t>felipeoliveros@hotmail.com</t>
  </si>
  <si>
    <t>ODS-2025896</t>
  </si>
  <si>
    <t>PRESTACION DE SERVICIOS COMO OPERADOR DE CAMARA PARA LOS PROGRAMAS DEL CANAL, FINANCIADO CON RECURSOS FUTIC RESOLUCION 0001-2025</t>
  </si>
  <si>
    <t>ODS-2025619</t>
  </si>
  <si>
    <t>ODS-2025789</t>
  </si>
  <si>
    <t>ORDOÑEZ OTALORA JHON JAIRO</t>
  </si>
  <si>
    <t>CR 2 4 70</t>
  </si>
  <si>
    <t>6693740, 312735051</t>
  </si>
  <si>
    <t>jhonjairo591@hotmail.com</t>
  </si>
  <si>
    <t>ODS-2025897</t>
  </si>
  <si>
    <t>ODS-2026821</t>
  </si>
  <si>
    <t>ODS-2025620</t>
  </si>
  <si>
    <t>ODS-2026455</t>
  </si>
  <si>
    <t>PRESTACION DE SERVICIOS COMO GRAFICO PARA LOS PROGRAMAS DEL CANAL</t>
  </si>
  <si>
    <t>ORTEGA ENRIQUEZ NOLAN CAMPO</t>
  </si>
  <si>
    <t>CR 5 BIS2  2  16</t>
  </si>
  <si>
    <t>nolanlive42@hotmail.com</t>
  </si>
  <si>
    <t>ODS-2025723</t>
  </si>
  <si>
    <t>PRESTACIÓN DE SERVICIOS COMO PRESENTADOR Y COORDINADOR DE CONTENIDOS PARA EL PROGRAMA TARDES DEL SOL - FINANCIADOS CON RECURSOS FUTIC - RESOLUCIÓN 00011-2025</t>
  </si>
  <si>
    <t>ORTIZ MEJIA VICTOR MANUEL</t>
  </si>
  <si>
    <t>CR 1N  80  62</t>
  </si>
  <si>
    <t>6023747209, 32265453</t>
  </si>
  <si>
    <t>vicmanuelo@hotmail.com</t>
  </si>
  <si>
    <t>ODS-2025923</t>
  </si>
  <si>
    <t>PRESTACIÓN DE SERVICIOS COMO PRESENTADOR Y COORDINADOR DE CONTENIDOS PARA EL PROGRAMA TARDES DEL SOL - FINANCIADO CON RECURSOS FUTIC - RESOLUCIÓN 00011 - 2025</t>
  </si>
  <si>
    <t>ODS-2025666</t>
  </si>
  <si>
    <t>PRESTACION DE SERVICIOS COMO REALIZADOR Y DIRECTOR DE CONTENIDOS PARA LOS PROGRAMAS DEL CANAL</t>
  </si>
  <si>
    <t>ODS-2026202</t>
  </si>
  <si>
    <t>PRESTACIÓN DE SERVICIOS DE PRODUCCIÓN DE CAMPO E INVESTIGADOR PARA LAS SERIES FINANCIADAS CON RECURSOS FUTIC - RESOLUCIÓN 00011 - 2025</t>
  </si>
  <si>
    <t>ORTIZ MONCADA JHOAN SEBASTIAN</t>
  </si>
  <si>
    <t>CR 13  6  78</t>
  </si>
  <si>
    <t>2039sebas@gmail.com</t>
  </si>
  <si>
    <t>CPS-2025010</t>
  </si>
  <si>
    <t>Contrato Prestación de servicios como asistente técnico y de soporte para el mantenimiento preventivo y correctivo a los equipos de producción e infraestructura eléctrica del canal. Resolución 011- 2025 FUTIC.</t>
  </si>
  <si>
    <t>PENAGOS LLANOS NELVIL ARMANDO</t>
  </si>
  <si>
    <t>CLL 16 61 29</t>
  </si>
  <si>
    <t>nelvy.armando@gmail.com</t>
  </si>
  <si>
    <t>El plazo de ejecución del presente Contrato será desde la suscripción del acta de inicio, hasta el 31 de diciembre de 2025.</t>
  </si>
  <si>
    <t>ODS-2025767</t>
  </si>
  <si>
    <t>QUINTERO GAITAN ROBINSON</t>
  </si>
  <si>
    <t>CR 85 48 19 BRR EL CANEY</t>
  </si>
  <si>
    <t>3277612, 3155845322</t>
  </si>
  <si>
    <t>irlandes0622@gmail.com</t>
  </si>
  <si>
    <t>ODS-2025891</t>
  </si>
  <si>
    <t>PRESTACION DE SERVICIOS DE OPERADOR DE CAMARA PARA LOS PROGRAMAS DEL CANAL FINANCIADOS CON RECURSOS FUTIC RESOLUCION 00011-2025.</t>
  </si>
  <si>
    <t>CPS-2025081</t>
  </si>
  <si>
    <t>PRESTACIÓN DE SERVICIOS DE EDICIÓN PARA EL PROGRAMA ASUNTOS DE FAMILIA FINANCIADO CON RECURSOS FUTIC - RESOLUCIÓN 00011 - 2025</t>
  </si>
  <si>
    <t>RAMIREZ BETANCOURT MAURICIO ALEXANDER</t>
  </si>
  <si>
    <t>CL 6 8 01 BRR URIBE URIBE</t>
  </si>
  <si>
    <t>marbth@gmail.com</t>
  </si>
  <si>
    <t>CNC-20250110</t>
  </si>
  <si>
    <t xml:space="preserve">Contrato de coproducción para realizar una serie audiovisual de referencia: el lado B de la historia. </t>
  </si>
  <si>
    <t>LA CUADRA CASA PRODUCTORA SAS</t>
  </si>
  <si>
    <t>CR 59A 11B 26</t>
  </si>
  <si>
    <t>direccion@lacuadravisual.com</t>
  </si>
  <si>
    <t>ODS-2025721</t>
  </si>
  <si>
    <t>RAMIREZ XIMENA ANDREA</t>
  </si>
  <si>
    <t>CL 72 E 3AN 22</t>
  </si>
  <si>
    <t>4402191, 3206730851</t>
  </si>
  <si>
    <t>ANDREA.0520@HOTMAIL.COM</t>
  </si>
  <si>
    <t>ODS-2025962</t>
  </si>
  <si>
    <t>PRESTACIÓN DE SERVICIOS DE EDICIÓN PARA LOS PROGRAMAS DEL CANAL FINANCIADOS CON RECURSOS FUTIC - RESOLUCION 00011 - 2025.</t>
  </si>
  <si>
    <t>ODS-2026788</t>
  </si>
  <si>
    <t>CPS-2025022</t>
  </si>
  <si>
    <t>PRESTACIÓN DE SERVICIOS DE DIRECCIÓN GENERAL PARA LAS TRANSMISIONES DEL CANAL FINANCIADAS CON RECURSOS FUTIC - RESOLUCIÓN 00011-2025</t>
  </si>
  <si>
    <t>CLL 13  OESTE  55  72  AP 303</t>
  </si>
  <si>
    <t>nanaramos8383@gmail.com</t>
  </si>
  <si>
    <t>CPS-2025074</t>
  </si>
  <si>
    <t>COMERCIALIZACIÓN Y VENTA DE LOS SERVICIOS Y PRODUCTOS DE TELEPACÍFICO</t>
  </si>
  <si>
    <t>RESTREPO URQUIJO PATRICIA</t>
  </si>
  <si>
    <t>CLL 59N 3C  58 CA 5</t>
  </si>
  <si>
    <t>6026661246, 31642119</t>
  </si>
  <si>
    <t>pattyrestrepo@gmail.com</t>
  </si>
  <si>
    <t>ODS-2025656</t>
  </si>
  <si>
    <t>COMERCIALIZACIÓN Y VENTA DE LOS SERVICIOS Y PRODUCTOS DE TELEPACÍFICO.</t>
  </si>
  <si>
    <t>ODS-2025875</t>
  </si>
  <si>
    <t>RODRIGUEZ PALTA LUZ ANGELLY</t>
  </si>
  <si>
    <t>CLL 15A  66  51 AP 403</t>
  </si>
  <si>
    <t>luzrodriguezpalta@gmail.com</t>
  </si>
  <si>
    <t>ODS-2025641</t>
  </si>
  <si>
    <t>PRESTACION DE SERVICIOS COMO PRESENTADORA PARA EL PROGRAMA TELEPACIFICO NOTICIAS</t>
  </si>
  <si>
    <t>ODS-2025703</t>
  </si>
  <si>
    <t>PRESTACION DE SERVICIOS DE PRESENTADOR PARA EL PROGRAMA TELEPACIFICO NOTICIAS</t>
  </si>
  <si>
    <t>ODS-2025722</t>
  </si>
  <si>
    <t>ROMERO VARGAS HECTOR ALONSO</t>
  </si>
  <si>
    <t>CR 1A 4A  73  06</t>
  </si>
  <si>
    <t>hr242006@yahoo.com</t>
  </si>
  <si>
    <t>ODS-2025951</t>
  </si>
  <si>
    <t>PRESTACIÓN DE SERVICIOS DE EDICIÓN PARA LOS PROGRAMAS DEL CANAL FINANCIADOS CON RECURSOS FUTIC - RESOLUCIÓN 00011 - 2025</t>
  </si>
  <si>
    <t>ODS-2025942</t>
  </si>
  <si>
    <t>PRESTACIÓN DE SERVICIO DE CAMAROGRAFO CON EQUIPOS PARA EL PROGRAMA REPORTAJES PERIODÍSTICO FINANCIADO CON RECURSOS FUTIC - RESOLUCIÓN 00011- 2025</t>
  </si>
  <si>
    <t>SAA CALVO HARRY</t>
  </si>
  <si>
    <t>CL 15 53 125 TO I AP 502 UR GRATAMIRA BRR 1RO MAYO</t>
  </si>
  <si>
    <t>harry26599@hotmail.com</t>
  </si>
  <si>
    <t>ODC-2026314</t>
  </si>
  <si>
    <t>DISEÑO DE ARTE PARA EL PROYECTO PLAZOLETA VIVA FINANCIADA CON RECURSOS FUTIC - RESOLUCIÓN 00011-2025</t>
  </si>
  <si>
    <t>SACIPA RODRIGUEZ VICTOR MANUEL</t>
  </si>
  <si>
    <t>CR 79  3 B 01</t>
  </si>
  <si>
    <t>victorbionica@gmail.com</t>
  </si>
  <si>
    <t>ODC-2026764</t>
  </si>
  <si>
    <t>SUMINISTRO DE ESCENOGRAFÍA PARA INFORMATIVO CVC.</t>
  </si>
  <si>
    <t>CPS-2025094</t>
  </si>
  <si>
    <t>ALQUILER DE ESCENOGRAFÍA Y ELEMENTOS DE AMBIENTACIÓN, SERVICIOS DE MONTAJE Y DESMONTE DURANTE 28 JORNADAS DE GRABACIÓN PARA EL PROYECTO FINANCIADO CON RECURSOS FUTIC - RESOLUCION 00011-2025</t>
  </si>
  <si>
    <t>ODS-2025574</t>
  </si>
  <si>
    <t>SALAS POLANCO LUIS CARLOS</t>
  </si>
  <si>
    <t>CR 66H 25 17 SUR AO 201</t>
  </si>
  <si>
    <t>JEICOBSALAS@GMAIL.COM</t>
  </si>
  <si>
    <t>CPS-2025036</t>
  </si>
  <si>
    <t>PRESTACIÓN DE SERVICIOS COMO COORDINADORA DE PRODUCCIÓN PARA LOS PROGRAMAS DEL CANAL FINANCIADOS CON RECURSOS FUTIC - RESOLUCIÓN 00011-2025</t>
  </si>
  <si>
    <t>SALAZAR MONDRAGON MONICA</t>
  </si>
  <si>
    <t>CRA 94B  48A 33</t>
  </si>
  <si>
    <t>msalazarm@gmail.com</t>
  </si>
  <si>
    <t>ODS-2026425</t>
  </si>
  <si>
    <t>PRESTACION DE SERVICIOS DE ASISTENTE DE CAMARA PARA LOS PROGRAMAS DEL CANAL FINANCIADO CON RECURSOS FUTIC - RESOLUCION 00011-2025</t>
  </si>
  <si>
    <t>SALAZAR MORALES JOSE HIGINIO</t>
  </si>
  <si>
    <t>CR 26 56 19</t>
  </si>
  <si>
    <t>3743323, 3128058103</t>
  </si>
  <si>
    <t>veronicasalazar1203@gmail.com</t>
  </si>
  <si>
    <t>El plazo de ejecución será, desde lel 1 de agosto y hasta el 31 de diciembre de 2025</t>
  </si>
  <si>
    <t>ODS-2025760</t>
  </si>
  <si>
    <t xml:space="preserve">PRESTACION DE SERVICIOS DE ASISTENTE DE CAMARA PARA LOS PROGRAMAS DEL CANAL FINANCIADOS CON RECURSOS FUTIC - RESOLUCION 00011-2025  </t>
  </si>
  <si>
    <t>ODS-2026268</t>
  </si>
  <si>
    <t>El plazo de ejecución será, desde la suscripción del acta de inicio y hasta el 31 de julio de 2025</t>
  </si>
  <si>
    <t>ODS-2025788</t>
  </si>
  <si>
    <t>SALCEDO OTALORA EDWIN FABIAN</t>
  </si>
  <si>
    <t>CL 11 7 50</t>
  </si>
  <si>
    <t>6695224, 3136538703</t>
  </si>
  <si>
    <t>EDWINEFE@HOTMAIL.COM</t>
  </si>
  <si>
    <t>ODS-2025905</t>
  </si>
  <si>
    <t>PRESTACIÓN DE SERVICIOS DE OPERADOR DE CÁMARA PARA LOS PROGRAMAS DEL CANAL FINANCIADOS CON RECURSOS FUTIC RESOLUCIÓN 00011-2025.</t>
  </si>
  <si>
    <t>CPS-2025078</t>
  </si>
  <si>
    <t>PRESTACION DE SERVICIOS DE DIRECCION GENERAL PARA EL PROYECTO MUSICAL FINANCIADO CON RECURSOS FUTIC - RESOLUCION 00011 - 2025</t>
  </si>
  <si>
    <t>SANCHEZ GABRIEL</t>
  </si>
  <si>
    <t>CRA 6 2 13</t>
  </si>
  <si>
    <t>gabrielsanchez20@gmail.com</t>
  </si>
  <si>
    <t>ODS-2026259</t>
  </si>
  <si>
    <t>PRESTACION DE SERVICIOS DE DIRECTOR PARA LA COPA TELEPACIFICO MASCULINA Y FEMENINA 2025</t>
  </si>
  <si>
    <t>ODS-2026434</t>
  </si>
  <si>
    <t>El plazo de ejecución será, desde la suscripción del acta de inicio y hasta el 31 de Octubre de 2025</t>
  </si>
  <si>
    <t>ODS-2026870</t>
  </si>
  <si>
    <t>El plazo de ejecución será, desde la suscripción del acta de inicio y hasta el 31 de diciembrede 2025</t>
  </si>
  <si>
    <t>ODS-2025860</t>
  </si>
  <si>
    <t>PRESTACIÓN DE SERVICIOS DE DIRECTOR PARA LA COPA TELEPACIFICO MASCULINA Y FEMENINA 2025.</t>
  </si>
  <si>
    <t>ODS-2026221</t>
  </si>
  <si>
    <t>SANDOVAL MUNOZ JUAN DIEGO</t>
  </si>
  <si>
    <t xml:space="preserve">CLL 36A 1 10 </t>
  </si>
  <si>
    <t>sandovaljuand@gmail.com</t>
  </si>
  <si>
    <t>ODS-2026341</t>
  </si>
  <si>
    <t>ODS-2025617</t>
  </si>
  <si>
    <t>ODS-2025606</t>
  </si>
  <si>
    <t>SEPULVEDA VELASCO CESAR AUGUSTO</t>
  </si>
  <si>
    <t>CR 76A  3  28</t>
  </si>
  <si>
    <t>cesarbaldor@yahoo.com</t>
  </si>
  <si>
    <t>CPS-2025050</t>
  </si>
  <si>
    <t>ODS-2025932</t>
  </si>
  <si>
    <t>SILVA TOVAR MARIA EUGENIA</t>
  </si>
  <si>
    <t>CR 32 DIAGONAL UNIVERSIDAD NACIONAL</t>
  </si>
  <si>
    <t>mariae.silvatovar@gmail.com</t>
  </si>
  <si>
    <t>ODS-2025591</t>
  </si>
  <si>
    <t>PRESTACIÓN DE SERVICIOS PROFESIONALES COMO ABOGADO A LA GERENCIA Y A LA OFICINA ASESORA JURÍDICA DE TELEPACÍFICO</t>
  </si>
  <si>
    <t>El plazo de ejecución será a partir del 01 de enero hasta el 31 de marzo de 2025</t>
  </si>
  <si>
    <t>ODS-2025731</t>
  </si>
  <si>
    <t>PRESTACION DE SERVICIOS COMO PERIODISTA SENIOR PARA EL PROGRAMA TELEPACIFICO NOTICIAS -FINANCIADO CON RECURSOS FUTIC - RESOLUCION nO.00011-2025</t>
  </si>
  <si>
    <t>SOLIS GAVIRIA LUISA FERNANDA</t>
  </si>
  <si>
    <t>CL 13 A  66 42</t>
  </si>
  <si>
    <t>luisafernandasolis17@gmail.com</t>
  </si>
  <si>
    <t>ODS-2025915</t>
  </si>
  <si>
    <t>PRESTACIÓN DE SERVICIOS DE PERIODISTA SENIOR PARA EL PROGRAMA TELEPACIFICO NOTICIAS - FINANCIADO CON RECURSOS FUTIC - 00011 - 2025</t>
  </si>
  <si>
    <t>ODS-2025644</t>
  </si>
  <si>
    <t>CPS-2025031</t>
  </si>
  <si>
    <t>PRESTACIÓN DE SERVICIOS DE PRESENTADORA PARA EL PROGRAMA TELEPACÍFICO NOTICIAS - FINANCIADO CON RECURSOS FUTIC - RESOLUCIÓN 00011-2025</t>
  </si>
  <si>
    <t>TABIMA MENESES ESTEPHANIA</t>
  </si>
  <si>
    <t>CR 34   96C  42</t>
  </si>
  <si>
    <t>estephaniatabima@hotmail.com</t>
  </si>
  <si>
    <t>ODS-2026226</t>
  </si>
  <si>
    <t>PRESTACIÓN DE SERVICIOS DE ASISTENTE DE CÁMARA PARA LOS PROGRAMAS DEL CANAL FINANCIADOS CON RECURSOS FUTIC - RESOLUCIÓN 00011 - 2025</t>
  </si>
  <si>
    <t>TASAMA BEDOYA BORIS FERNANDO</t>
  </si>
  <si>
    <t>CLL 21  11 20</t>
  </si>
  <si>
    <t>bfasama22@hotmail.com</t>
  </si>
  <si>
    <t>ODS-2026267</t>
  </si>
  <si>
    <t>PRESTACION DE SERVICIOS DE MONTAJISTA Y COLORISTA PARA 10 CAPITULOS DE LA SERIE ESTILO DE VIDA EN LA VEJEZ PARA EL PROYECTO SERIES FINANCIADO CON RECURSOS FUTIC - RESOLUCION 00011-2025</t>
  </si>
  <si>
    <t>TORRES RESTREPO FELIPE</t>
  </si>
  <si>
    <t>CL 58N  5BN   75 AP 1001 TOR 5</t>
  </si>
  <si>
    <t>torresfeli@gmail.com</t>
  </si>
  <si>
    <t>CPS-2025001</t>
  </si>
  <si>
    <t>PRESTACION DE SERVICIOS COMO GRAFICO PARA LOS PROGRAMAS CUENTOS VERDES E INFORMATIVO CVC</t>
  </si>
  <si>
    <t>TOVAR HERNANDEZ CARLOS ANDRES</t>
  </si>
  <si>
    <t>CR  17  31  56</t>
  </si>
  <si>
    <t>carantoher@hotmail.com</t>
  </si>
  <si>
    <t>ODS-2025766</t>
  </si>
  <si>
    <t>UMAÑA ORJUELA JAVIER</t>
  </si>
  <si>
    <t>CALLE 11A 23A 60</t>
  </si>
  <si>
    <t>javieru100@yahoo.com</t>
  </si>
  <si>
    <t>ODS-2025901</t>
  </si>
  <si>
    <t>ODS-2026805</t>
  </si>
  <si>
    <t>ODS-2025787</t>
  </si>
  <si>
    <t>PRESTACIÓN DE SERVICIOS DE  PERIODISTA DEPORTIVO PARA EL PROGRAMA TELEPACIFICO NOTICIAS FINANCIADOS CON RECURSOS FUTIC - RESOLUCION 00011-2025</t>
  </si>
  <si>
    <t>URRIAGO RUIZ MARIA ALEJANDRA</t>
  </si>
  <si>
    <t>CLL 10 OESTE 24 D  73</t>
  </si>
  <si>
    <t>6025560371, 31457341</t>
  </si>
  <si>
    <t>maleurriago@gmail.com</t>
  </si>
  <si>
    <t>ODS-2025859</t>
  </si>
  <si>
    <t>ODS-2026460</t>
  </si>
  <si>
    <t>PRESTACION DE SERVICIOS COMO PERIODISTA DEPORTIVO PARA LOS PROGRAMAS DEL CANAL</t>
  </si>
  <si>
    <t>CPS-2025060</t>
  </si>
  <si>
    <t>PRESTACIÓN DE SERVICIOS PROFESIONALES EN LA OFICINA ASESORA JURÍDICA DE TELEPACÍFICO</t>
  </si>
  <si>
    <t>VALENCIA OROZCO CARLOS ALBERTO</t>
  </si>
  <si>
    <t>CR 74A 1B 160</t>
  </si>
  <si>
    <t>carlosabogado1278@hotmail.com</t>
  </si>
  <si>
    <t>ODS-2025693</t>
  </si>
  <si>
    <t>EMPTY_CLOB()</t>
  </si>
  <si>
    <t>El plazo de ejecución será a partir del 10 de febrero de 2025 hasta el 31 de marzo de 2025</t>
  </si>
  <si>
    <t>CPS-2025005</t>
  </si>
  <si>
    <t>PRESTACION DE SERVICIOS COMO REALIZADOR PARA EL PROGRAMA INFORMATIVO CVC</t>
  </si>
  <si>
    <t>VARGAS SABOGAL DIEGO FERNANDO</t>
  </si>
  <si>
    <t>CORR DAPA VDA MIRAVALLE KM 9 CA 36</t>
  </si>
  <si>
    <t>diegovarsa@gemail.com</t>
  </si>
  <si>
    <t>ODS-2025775</t>
  </si>
  <si>
    <t>PRESTACIÓN DE SERVICIOS DE PRESENTADOR PARA EL PROGRAMA TARDES DEL SOL - FINANCIADO CON RECURSOS FUTIC - RESOLUCIÓN 00011-2025</t>
  </si>
  <si>
    <t>VEGA ZUÑIGA DAVID</t>
  </si>
  <si>
    <t>BARRIO LA BUITRERA VIA ANCHICAYA CALLE 1</t>
  </si>
  <si>
    <t>doblehuesos29@gmail.com</t>
  </si>
  <si>
    <t>ODS-2026140</t>
  </si>
  <si>
    <t>PEREA LUCUMI LUIS BEETHOVEN</t>
  </si>
  <si>
    <t>CR 36 5B1 06</t>
  </si>
  <si>
    <t>bptv@hotmail.com</t>
  </si>
  <si>
    <t>ODS-2026399</t>
  </si>
  <si>
    <t>ODS-2026740</t>
  </si>
  <si>
    <t>ODS-2027066</t>
  </si>
  <si>
    <t>ODS-2026093</t>
  </si>
  <si>
    <t>GARCIA VILLEGAS JOHN JAIRO</t>
  </si>
  <si>
    <t>CL 40 23 44</t>
  </si>
  <si>
    <t>jjgarciav69@hotmail.com</t>
  </si>
  <si>
    <t>ODS-2026222</t>
  </si>
  <si>
    <t>CABAL ZAMORANO MAURICIO</t>
  </si>
  <si>
    <t>CR 118 80A 80 AP 214 INT 5</t>
  </si>
  <si>
    <t>mcabalzamorano@gmail.com</t>
  </si>
  <si>
    <t>ODS-2026453</t>
  </si>
  <si>
    <t>PRESTACION DE SERVICIOS DE SUBDIRECCION PARA EL PROGRAMA TELEPACIFICO NOTICIAS FINANCIADO CON RECURSOS FUTIC -  RESOLUCIÓN 00011-2025</t>
  </si>
  <si>
    <t>ODS-2026272</t>
  </si>
  <si>
    <t>PRESTACION DE SERVICIOS DE COORDINACION DE ARCHIVO TRANSVERSAL PARA 55 CAPITULOS DEL PROYECTO SERIES FINANCIADO CON RECURSOS FUTIC - RESOLUCION 00011-2025</t>
  </si>
  <si>
    <t>RAMIREZ RAMOS KEVIN ALEXANDER</t>
  </si>
  <si>
    <t>MZ 11 39</t>
  </si>
  <si>
    <t>kr212434@gmail.com</t>
  </si>
  <si>
    <t>El plazo de ejecución será, desde la suscripción del acta de inicio y hasta el 30 de noviembre de 2025, o hasta la finalización de los capitulos, lo que primero ocurra</t>
  </si>
  <si>
    <t>CPS-2025124</t>
  </si>
  <si>
    <t>CONTRATAR LA ELABORACIÓN DEL DIAGNÓSTICO INTEGRAL DEL ARCHIVO DE GESTIÓN DOCUMENTAL, SEGÚN LA LEY 594 DEL 2000 DEL ARCHIVO GENERAL DE LA NACIÓN Y DEMÁS NORMATIVIDAD VIGENTE.</t>
  </si>
  <si>
    <t>ID INNOVACION DOCUMENTAL SAS</t>
  </si>
  <si>
    <t>CL 15 22 207 BF B 15</t>
  </si>
  <si>
    <t>gerencia@documenta.com.co</t>
  </si>
  <si>
    <t>El plazo de ejecución del contrato será a partir de la firma del acta de inicio y hasta el treinta y uno (31) de agosto de 2025 o hasta agotar el presupuesto, lo que primero ocurra.</t>
  </si>
  <si>
    <t>CPS-2025172</t>
  </si>
  <si>
    <t>CONTRATAR LA ELABORACIÓN Y VALIDACIÓN DE LAS TABLAS DE RETENCIÓN DOCUMENTAL, ASÍ COMO EL LEVANTAMIENTO DEL INVENTARIO DOCUMENTAL DEL ARCHIVO CENTRAL, DE ACUERDO A LA NORMATIVIDAD VIGENTE.</t>
  </si>
  <si>
    <t>El plazo de ejecución del presente contrato será desde la firma del acta de inicio hasta el 31 de diciembre de 2025</t>
  </si>
  <si>
    <t>ODS-2026040</t>
  </si>
  <si>
    <t>CEBALLOS LOPEZ LUIS ALBERTO</t>
  </si>
  <si>
    <t>CLL 34 10 90</t>
  </si>
  <si>
    <t>tvluissololaverdad@hotmail.com</t>
  </si>
  <si>
    <t>ODS-2026603</t>
  </si>
  <si>
    <t>ODS-2026928</t>
  </si>
  <si>
    <t>ODS-2025748</t>
  </si>
  <si>
    <t>PRESTACIÓN DE SERVICIOS DE DISEÑO GRÁFICO PARA LOS PROGRAMAS FINANCIADOS CON RECURSOS FUTIC - RESOLUCION 00011-2025</t>
  </si>
  <si>
    <t>MARTINEZ MEDINA JULIANA</t>
  </si>
  <si>
    <t>CLL 13B 66B 56 BOQ A APT 202</t>
  </si>
  <si>
    <t>julianamm10@gmail.com</t>
  </si>
  <si>
    <t>ODS-2025960</t>
  </si>
  <si>
    <t>PRESTACIÓN DE SERVICIOS DE DISEÑO GRÁFICO PARA LOS PROGRAMAS DEL CANAL FINANCIADOS CON RECURSOS FUTIC - RESOLUCIÓN 00011 - 2025</t>
  </si>
  <si>
    <t>ODS-2026162</t>
  </si>
  <si>
    <t>GARCIA DOMINGUEZ ANA MILENA</t>
  </si>
  <si>
    <t>CLL 11 5 61</t>
  </si>
  <si>
    <t>amiga1_1@hotmail.com</t>
  </si>
  <si>
    <t>ODS-2026577</t>
  </si>
  <si>
    <t>ODS-2027025</t>
  </si>
  <si>
    <t>ODS-2027165</t>
  </si>
  <si>
    <t>PRESTACION DE SERVICIOS DE ACTUACION PARA EL PROYECTO PAZ A LA CARTA O COMO LLETGASE A DENOMINARSE FINANCIADO CON RECURSOS FUTIC - RESOLUCION 00022-2025</t>
  </si>
  <si>
    <t>RAMIREZ MOLINA JOSUE EMANUEL</t>
  </si>
  <si>
    <t>CR 18 4 09</t>
  </si>
  <si>
    <t>j-osue94@outlook.com</t>
  </si>
  <si>
    <t>El plazo de ejecución será, desde la suscripción del acta de inicio y hasta el 30 de noviembre de 2025, o hasta la finalización de los capitulos, lo que primero ocurra.</t>
  </si>
  <si>
    <t>ODS-2025725</t>
  </si>
  <si>
    <t>RINCON RUIZ NATALI</t>
  </si>
  <si>
    <t xml:space="preserve">CR 7S 93 163 </t>
  </si>
  <si>
    <t>natharincon15@gmail.com</t>
  </si>
  <si>
    <t>ODS-2025936</t>
  </si>
  <si>
    <t>ODS-2025622</t>
  </si>
  <si>
    <t>ODS-2025650</t>
  </si>
  <si>
    <t>PRESTACION DE SERVICIOS COMO PERIODISTA DIGITAL JUNIOR PARA EL PROGRAMA TELEPACIFICO NOTICIAS</t>
  </si>
  <si>
    <t>MINOTTA CUELLAR LIZ ANGELICA</t>
  </si>
  <si>
    <t>CR 26 108 108</t>
  </si>
  <si>
    <t>MARIALIZ786@YAHOO.COM</t>
  </si>
  <si>
    <t>ODS-2025673</t>
  </si>
  <si>
    <t>SERVICIO DE MONITOREO Y ANALISIS DE MEDIOS TRADICIONALES EN FREE PRESS Y MEDIOS SOCIALES</t>
  </si>
  <si>
    <t>GLOBALNEWS GROUP COLOMBIA SAS</t>
  </si>
  <si>
    <t>CLL 61 23 23 PISO 6</t>
  </si>
  <si>
    <t>nubia.jimenez@globalnews.com.co</t>
  </si>
  <si>
    <t>El plazo de ejecución será desde el perfeccionamiento de la orden de servicio hasta el 31 enero de 2024.</t>
  </si>
  <si>
    <t>ODS-2026803</t>
  </si>
  <si>
    <t>PRESTACION DE SERVICIOS COMO ASISTENTE DE DIRECCION PARA EL PROYECTO PAZ A LA CARTA O COMO LLEGARE A DENOMINARSE - FINANCIADO CON RECURSOS FUTIC - RESOLUCION 00022-2025</t>
  </si>
  <si>
    <t>PEREZ LOPEZ INGRID JOHANNA</t>
  </si>
  <si>
    <t>CR 24C 33C 105 AP 302 B</t>
  </si>
  <si>
    <t>ingridperezlopez@gmail.com</t>
  </si>
  <si>
    <t>El plazo de ejecución será, desde la suscripción del acta de inicio y hasta el 31 de diciembre de 2025</t>
  </si>
  <si>
    <t>ODS-2026152</t>
  </si>
  <si>
    <t>VIDAL AGRONO BLADYMIR</t>
  </si>
  <si>
    <t>CR 2 6 94</t>
  </si>
  <si>
    <t>bladymirvidal@gmail.com</t>
  </si>
  <si>
    <t>ODS-2026660</t>
  </si>
  <si>
    <t>ODS-2027097</t>
  </si>
  <si>
    <t>CPS-2025133</t>
  </si>
  <si>
    <t>PRESTAR SERVICIOS PARA LA EJECUCION DE CAMPAÑA DE PUBLICIDAD EXTERIOR Y MEDIOS DE COMUNICACIÓN PARA LE POSICIONAMIENTO DE LA MARCA INFIVALLE.</t>
  </si>
  <si>
    <t>TELEVICENTRO DEL VALLE SAS</t>
  </si>
  <si>
    <t xml:space="preserve">CR 32 10A 56 </t>
  </si>
  <si>
    <t>televicentrocali@yahoo.es</t>
  </si>
  <si>
    <t>El plazo de ejecución será desde la firma del acta de inicio hasta el 31 de diciembre de 2025.</t>
  </si>
  <si>
    <t>ODS-2026527</t>
  </si>
  <si>
    <t>VALORA INVERSIONES SAS</t>
  </si>
  <si>
    <t>CRA 43 A 5 A 113 OF 2020 EDIF ONE PLAZA</t>
  </si>
  <si>
    <t>info@valorainversiones.com</t>
  </si>
  <si>
    <t>ODS-2026922</t>
  </si>
  <si>
    <t>ODS-2026170</t>
  </si>
  <si>
    <t>PERIODICO DIGITAL TU BARCO SAS</t>
  </si>
  <si>
    <t>CR 60 10 40</t>
  </si>
  <si>
    <t>contabilidadtubarco@gmail.com</t>
  </si>
  <si>
    <t>ODS-2026760</t>
  </si>
  <si>
    <t>El plazo de ejecución será desde el perfeccionamiento de la orden de servicio hasta el 30 de octubre de 2025</t>
  </si>
  <si>
    <t>ODS-2026661</t>
  </si>
  <si>
    <t>ODS-2026918</t>
  </si>
  <si>
    <t>ODS-2025980</t>
  </si>
  <si>
    <t>OSPINA RODRIGUEZ FERNANDO TADEO</t>
  </si>
  <si>
    <t>CL POPAYAN EDIFICIO JAWA APTO 306</t>
  </si>
  <si>
    <t>tvmartumaco@gmail.com</t>
  </si>
  <si>
    <t>ODS-2026473</t>
  </si>
  <si>
    <t xml:space="preserve"> PRESTACIÓN DE SERVICIOS DE EMISIÓN Y DIFUSIÓN DE CONTENIDOS INSTITUCIONALES EN MEDIOS MASIVOS PARA SOCIALIZAR Y DIVULGAR LA PROMOCIÓN Y LA GESTION DEL RIESGO EN SALUD.</t>
  </si>
  <si>
    <t>ODS-2026729</t>
  </si>
  <si>
    <t>ODS-2027054</t>
  </si>
  <si>
    <t>ODS-2026355</t>
  </si>
  <si>
    <t>347 SAS</t>
  </si>
  <si>
    <t>CRA 61 2A 39</t>
  </si>
  <si>
    <t>JHONALEX347@GMAIL.COM</t>
  </si>
  <si>
    <t>ODS-2026759</t>
  </si>
  <si>
    <t>RESTACION DE SERVICIOS DE EMISIÓN Y DIFUSIÓN DE CONTENIDOS INSTITUCIONALES EN MEDIOS MASIVOS PARA SOCIALIZAR Y DIVULGAR LOS AVANCES Y RESULTADOS DE LA GESTIÓN DEL GOBIERNO DEPARTAMENTAL.</t>
  </si>
  <si>
    <t>ODS-2027065</t>
  </si>
  <si>
    <t>ODS-2027160</t>
  </si>
  <si>
    <t>PRESTACION DE SERVICIOS COMO SEGUNDO DE CAMARA PARA EL PROYECTO PAZ A LA CARTA O COMO LLEGARE A DENOMINARSE - FINANCIADO CON RECURSOS FUTIC - RESOLUCION 00022-2025</t>
  </si>
  <si>
    <t>RUIZ OCHOA DIANA KATHERINNE</t>
  </si>
  <si>
    <t>CLL 12B 62 85</t>
  </si>
  <si>
    <t>dianaruizochoa123@gmail.com</t>
  </si>
  <si>
    <t>l plazo de ejecución será, desde la suscripción del acta de inicio y hasta el 31 de diciembre de 2025, o hasta la finalización de los llamados, lo que primero ocurra.</t>
  </si>
  <si>
    <t>CPS-2025004</t>
  </si>
  <si>
    <t>NAVARRETE VIDAL HILARY</t>
  </si>
  <si>
    <t>KM 7 VIA JAMUNDI SENDEROS DE LA MORADA 1 CASA 3</t>
  </si>
  <si>
    <t>hilary.nava16@gmail.com</t>
  </si>
  <si>
    <t>ODC-2026462</t>
  </si>
  <si>
    <t>ELABORACION DUMMI PUBLICITARIO</t>
  </si>
  <si>
    <t>NEF DIGITAL PUBLICIDAD SAS BIC</t>
  </si>
  <si>
    <t>CR 23D 10A 35</t>
  </si>
  <si>
    <t>wilberj@nefdigital.com</t>
  </si>
  <si>
    <t>ODS-2025933</t>
  </si>
  <si>
    <t>PRESTACIÓN DE SERVICIOS PROFESIONALES EN LA OFICINA ASESORA JURÍDICA DE TELEPACIFICO.</t>
  </si>
  <si>
    <t>CESPEDES HURTADO VALERIA</t>
  </si>
  <si>
    <t>CLL 18 65 80</t>
  </si>
  <si>
    <t>vale_2095@hotmail.com</t>
  </si>
  <si>
    <t>ODS-2025592</t>
  </si>
  <si>
    <t>3 MESES</t>
  </si>
  <si>
    <t>ODS-2025982</t>
  </si>
  <si>
    <t>ROJAS MANZANO HAROLD AUGUSTO</t>
  </si>
  <si>
    <t>CR 27 34 36</t>
  </si>
  <si>
    <t>telurocnc2@hotmail.com</t>
  </si>
  <si>
    <t>ODS-2026396</t>
  </si>
  <si>
    <t>ODS-2026717</t>
  </si>
  <si>
    <t>ODS-2027056</t>
  </si>
  <si>
    <t>ODS-2026088</t>
  </si>
  <si>
    <t>LOPEZ MARTINEZ GLORIA AMPARO</t>
  </si>
  <si>
    <t>CLL 11 6  11 PISO 3</t>
  </si>
  <si>
    <t>noticiascartago.nc@gmail.com</t>
  </si>
  <si>
    <t>ODS-2026091</t>
  </si>
  <si>
    <t>PLANETA MEDIA MARKETING SAS</t>
  </si>
  <si>
    <t>CR 80 13A 261</t>
  </si>
  <si>
    <t>micontacto@hotmail.com</t>
  </si>
  <si>
    <t>ODS-2026711</t>
  </si>
  <si>
    <t>ODS-2026889</t>
  </si>
  <si>
    <t>ODS-2026310</t>
  </si>
  <si>
    <t>DIAZ VILLOTA EDWIN ANDRES</t>
  </si>
  <si>
    <t>CR 68 9 18</t>
  </si>
  <si>
    <t>visiondeproyecto@gmail.com</t>
  </si>
  <si>
    <t>ODS-2026827</t>
  </si>
  <si>
    <t>ODS-2027148</t>
  </si>
  <si>
    <t>HINESTROZA JIMENEZ JUAN SEBASTIAN</t>
  </si>
  <si>
    <t>CLL 25N 2BN 73</t>
  </si>
  <si>
    <t>juanhinez@gmail.com</t>
  </si>
  <si>
    <t>ODS-2026437</t>
  </si>
  <si>
    <t xml:space="preserve">PRESTACION DE SERVICIOS COMO GUIONISTA PARA EL PROYECTO PAZ A LA CARTA FINANCIADO CON RECURSOS FUTIC - RESOLUCION 00022-2025 </t>
  </si>
  <si>
    <t>ODS-2026248</t>
  </si>
  <si>
    <t>PRESTACIÓN DE SERVICIOS DE PRESENTADOR Y REALIZADOR PARA EL PROGRAMA ASUNTOS DE FAMILIA FINANCIADO CON RECURSOS FUTIC - RESOLUCIÓN 00011 - 2025</t>
  </si>
  <si>
    <t>RUIZ RODRIGUEZ MARIA YULIETH</t>
  </si>
  <si>
    <t>CR 48 42 10</t>
  </si>
  <si>
    <t>MJRR_301@HOTMAIL.COM</t>
  </si>
  <si>
    <t>El plazo de ejecución será, desde la suscripción del acta de inicio y hasta 31 de octubre de 2025, o hasta la finalización de los capitulos, lo que primero ocurra</t>
  </si>
  <si>
    <t>ODS-2025781</t>
  </si>
  <si>
    <t>PRESTACION DE SERVICIOS DE PERIODISTA DIGITAL PARA EL PROGRAMA TELEPACIFICO NOTICIAS - FINANCIADO CON RECURSOS FUTIC - RESOLUCIÓN 00011-2025</t>
  </si>
  <si>
    <t>ODS-2025645</t>
  </si>
  <si>
    <t>ODS-2026715</t>
  </si>
  <si>
    <t>VILLADA CRUZ ARGEMIRO</t>
  </si>
  <si>
    <t>CLL 41 41 38</t>
  </si>
  <si>
    <t>ARGEMIROVILLADA@GMAIL.COM</t>
  </si>
  <si>
    <t>ODS-2026894</t>
  </si>
  <si>
    <t>ODS-2026483</t>
  </si>
  <si>
    <t>FUNDACION CULTURAL Y ARTISTICA ANTORCHA</t>
  </si>
  <si>
    <t>CRA 39 1 B 49 P 2</t>
  </si>
  <si>
    <t>gaboperiodista@gmail.com</t>
  </si>
  <si>
    <t>El plazo de ejecución será desde el perfeccionamiento de la orden de servicio hasta el 23 de nociembre  de 2025.</t>
  </si>
  <si>
    <t>ODS-2026850</t>
  </si>
  <si>
    <t>ODS-2026641</t>
  </si>
  <si>
    <t>ODS-2026885</t>
  </si>
  <si>
    <t>ODS-2026354</t>
  </si>
  <si>
    <t>PRESTACIÓN DE SERVICIOS PARA LA REALIZACIÓN DEL REENTRENAMIENTO EN ALTURAS PARA EL PERSONAL DE TELEPACIFICO.</t>
  </si>
  <si>
    <t>SEGURIDAD Y RESCATE SAS</t>
  </si>
  <si>
    <t>CLL 30 4A 20</t>
  </si>
  <si>
    <t>contabilidad@seguridadyrescate.co</t>
  </si>
  <si>
    <t>ODS-2026762</t>
  </si>
  <si>
    <t>PRESTACION DE SERVICIOS COMO MONTAJISTA Y DATA MANAGER PARA EL PROYECTO PAZ A LA CARTA O COMO LLEGARE A DENOMINARSE - FINANCIADO CON RECURSOS FUTIC - RESOLUCION 00022-2025</t>
  </si>
  <si>
    <t>SALGADO PALOMINO JOHAN SEBASTIAN</t>
  </si>
  <si>
    <t>CR 1BIS 61A 24 AP J303</t>
  </si>
  <si>
    <t>sebastiansalgado18@gmail.com</t>
  </si>
  <si>
    <t>ODS-2025879</t>
  </si>
  <si>
    <t>PRESTACION DE SERVICIOS PROFESIONALES DE APOYO COMO PRESENTADORA COMERCIAL.</t>
  </si>
  <si>
    <t>RODRIGUEZ TABARES LEYDI GERALDIN</t>
  </si>
  <si>
    <t>CR 9 B 14 A 07 BARRIO DIABLOS ROJOS</t>
  </si>
  <si>
    <t>geralr22@gmail.com</t>
  </si>
  <si>
    <t>ODS-2026332</t>
  </si>
  <si>
    <t>Desde el perfeccionamiento de la orden de servicio hasta el 31de diciembre de 2025.</t>
  </si>
  <si>
    <t>CPS-0</t>
  </si>
  <si>
    <t>COMPRA DE INSUMOS PARA PERSONAL PARTICIPANTE EN LA GRABACIÓN DE LAS PIEZAS AUDIOVISUALES</t>
  </si>
  <si>
    <t>BERMEO MUÑOZ  NICO JOSE</t>
  </si>
  <si>
    <t>CL 30 1 B 100 CA 47</t>
  </si>
  <si>
    <t>caliecosocial@gmail.com</t>
  </si>
  <si>
    <t>CDS-2025089</t>
  </si>
  <si>
    <t>COMPRA DE INSUMOS PARA PERSONAL PARTICIPANTE EN LA GRABACION DE LAS PIEZAS AUDIOVISUALES</t>
  </si>
  <si>
    <t>desde la suscripción del acta de inicio y hasta el 31 de julio de 2025 como plazo maximo o hasta la entrega de los insumos lo que primero ocurra; se aceptan entregas parciales.</t>
  </si>
  <si>
    <t>ODS-2026168</t>
  </si>
  <si>
    <t>FUNDACION LAS DOS ORILLAS</t>
  </si>
  <si>
    <t>CLL 98A 51 69 PIS 2</t>
  </si>
  <si>
    <t>contacto@las2orillas.co</t>
  </si>
  <si>
    <t>ODS-2026539</t>
  </si>
  <si>
    <t>ODS-2026920</t>
  </si>
  <si>
    <t>CPS-2025129</t>
  </si>
  <si>
    <t>REALIZAR ESTRATEGIAS DIGITALES Y DIVULGACIÓN DEL PROCESO DE GESTIÓN DE RECAUDO DEL DISTRITO ESPECIAL DE BUENAVENTURA, APLICANDO POLITICAS DE ECONOMIA DEL COMPORTAMIENTO.</t>
  </si>
  <si>
    <t>CAICEDO CUERO MARIA JOSE</t>
  </si>
  <si>
    <t>CRA 92 54C 53 AP 542 TO 10 UR BELATERRA AUARIS</t>
  </si>
  <si>
    <t>caicedocueromariajose@gmail.com</t>
  </si>
  <si>
    <t>ODS-2026649</t>
  </si>
  <si>
    <t>HERRERA CORRALES LUCRECIA</t>
  </si>
  <si>
    <t>CR 3 11 32</t>
  </si>
  <si>
    <t>LUCRECIAHERRERAC@HOTMAIL.COM</t>
  </si>
  <si>
    <t>ODS-2026067</t>
  </si>
  <si>
    <t>ODS-2027077</t>
  </si>
  <si>
    <t>ODS-2026188</t>
  </si>
  <si>
    <t>CASTILLO FLOR AIDA LIDA</t>
  </si>
  <si>
    <t>CLL 2A 63BIS 39</t>
  </si>
  <si>
    <t>aidaflor@hotmail.com</t>
  </si>
  <si>
    <t>ODS-2026357</t>
  </si>
  <si>
    <t>ODS-2026636</t>
  </si>
  <si>
    <t>ODS-2027067</t>
  </si>
  <si>
    <t>ODS-2025846</t>
  </si>
  <si>
    <t>PONTIFICIA UNIVERSIDAD JAVERIANA</t>
  </si>
  <si>
    <t>CR 7 40 62 OFIC 323</t>
  </si>
  <si>
    <t>ente_control_fiscal@javeriana.edu.co</t>
  </si>
  <si>
    <t>ODS-2026125</t>
  </si>
  <si>
    <t>ODS-2026496</t>
  </si>
  <si>
    <t>ODS-2026568</t>
  </si>
  <si>
    <t>ODS-2026901</t>
  </si>
  <si>
    <t>ODS-2027103</t>
  </si>
  <si>
    <t>ODS-2026297</t>
  </si>
  <si>
    <t>Prestación del servicio de consultoría y acompañamiento para la aplicación de metodología y la  ejecución de un estudio de análisis de cargas de trabajo del personal de planta de Telepacífico con el  objetivo de optimizar la eficiencia operativa y la dist</t>
  </si>
  <si>
    <t>GCO SISTEMAS DE GESTION INTEGRAL SAS</t>
  </si>
  <si>
    <t>CL 47 7 N 45</t>
  </si>
  <si>
    <t>aristizabal78@hotmail.com</t>
  </si>
  <si>
    <t>COC-2025005</t>
  </si>
  <si>
    <t>PREPRODUCCIÓN, PRODUCCIÓN Y POSTPRODUCCIÓN DEL PROYECTO DOCUMENTAL DENOMINADO "BOJAYÁ: LA VERDAD DESDE ADENTRO" EN EL MARCO DE LA RESOLUCIÓN No 00293 DEL 2025, EXPEDIDA POR EL FONDO UNICO DE TECNOLOGIAS DE LA INFORMACIÓN Y LAS COMUNICACIONES.</t>
  </si>
  <si>
    <t>COMITE 2 DE MAYO</t>
  </si>
  <si>
    <t>BRR LA UNION BELLAVISTA</t>
  </si>
  <si>
    <t>comite2demayo2002@gmail.com</t>
  </si>
  <si>
    <t>el plazo de ejecución será desde la elaboración del acta de inicio hasta el 31 de diciembre de 2025.</t>
  </si>
  <si>
    <t>ODS-2026193</t>
  </si>
  <si>
    <t>MARTINEZ  ESTRADA KAREN YURANY</t>
  </si>
  <si>
    <t>CLL 5 13 50 E</t>
  </si>
  <si>
    <t>ivanayaguapazmartinez@gmail.com</t>
  </si>
  <si>
    <t>ODS-2026280</t>
  </si>
  <si>
    <t>PRESTACION DE SERVICIOS COMO PRESENTADOR PARA EL PROYECTO MUSICAL FINANCIADO CON RECURSOS FUTIC - RESOLUCION 00011-2025</t>
  </si>
  <si>
    <t>SALDARRIAGA  ACEVEDO CARLOS OMAR</t>
  </si>
  <si>
    <t>CL 13 C 70 87 BRR BOSQUES DE LA MARTINA</t>
  </si>
  <si>
    <t>cosaldarriaga@hotmail.com</t>
  </si>
  <si>
    <t>ODS-2025773</t>
  </si>
  <si>
    <t>MOLINA PASQUEL ALEX ANTONIO</t>
  </si>
  <si>
    <t>CLL 45  2N  47</t>
  </si>
  <si>
    <t>alexmolinafotografia@gmail.com</t>
  </si>
  <si>
    <t>ODS-2025919</t>
  </si>
  <si>
    <t>PRESTACIÓN DE SERVICIOS DE REALIZADOR CON EQUIPO PARA EL PROGRAMA TARDES DEL SOL - FINANCIADO CON RECURSOS FUTIC - RESOLUCIÓN 00011 - 2025</t>
  </si>
  <si>
    <t>ODS-2026012</t>
  </si>
  <si>
    <t>GUTIERREZ GALEANO ALEXANDRA</t>
  </si>
  <si>
    <t>CLL 10 B  67 56</t>
  </si>
  <si>
    <t>alegutierrez511@hotmail.com</t>
  </si>
  <si>
    <t>ODS-2026542</t>
  </si>
  <si>
    <t>ODS-2027128</t>
  </si>
  <si>
    <t>ODS-2026092</t>
  </si>
  <si>
    <t>COMUNICACIONES DIEZ DE MARZO SAS</t>
  </si>
  <si>
    <t>CLL 60N 8 93</t>
  </si>
  <si>
    <t>gerencia@comunicacionesdiezdemarzo.com</t>
  </si>
  <si>
    <t>ODS-2026587</t>
  </si>
  <si>
    <t>ODS-2027022</t>
  </si>
  <si>
    <t>ODS-2025977</t>
  </si>
  <si>
    <t>CANAL CNC PRODUCCIONES SAS</t>
  </si>
  <si>
    <t>CR 31 9C 53</t>
  </si>
  <si>
    <t>MARCELADIAZ0307@GMAIL.COM</t>
  </si>
  <si>
    <t>ODS-2026387</t>
  </si>
  <si>
    <t>ODS-2026703</t>
  </si>
  <si>
    <t>ODS-2026914</t>
  </si>
  <si>
    <t>CNC-2025134</t>
  </si>
  <si>
    <t>CONVENIO DE COPRODUCCIÓN PARA REALIZAR LA SERIE Y DE QUIEN ES LA CULPA?  EN EL DEPARTAMENTO DEL CHOCÓ</t>
  </si>
  <si>
    <t>DELA MINA SAS</t>
  </si>
  <si>
    <t>CR 6 37 67</t>
  </si>
  <si>
    <t>gerencia.delaminastudios@gmail.com</t>
  </si>
  <si>
    <t>ODS-2026009</t>
  </si>
  <si>
    <t xml:space="preserve"> PRESTACIÓN DE SERVICIOS DE EMISIÓN Y DIFUSIÓN DE CONTENIDOS INSTITUCIONALES EN MEDIOS MASIVOS PARA SOCIALIZAR Y DIVULGAR LOS AVANCES Y RESULTADOS DE LA GESTIÓN DEL GOBIERNO DEPARTAMENTAL.  </t>
  </si>
  <si>
    <t>MERIDIANO COMUNICACIONES SAS</t>
  </si>
  <si>
    <t>CR 10  7 19</t>
  </si>
  <si>
    <t>subdirectormrd@gmail.com</t>
  </si>
  <si>
    <t>ODS-2026550</t>
  </si>
  <si>
    <t>ODS-2027050</t>
  </si>
  <si>
    <t>ODS-2026143</t>
  </si>
  <si>
    <t>ZORNOSA GALOFRE FERNANDO</t>
  </si>
  <si>
    <t>CLL 8 33 97 CASA 1</t>
  </si>
  <si>
    <t>presidencia.dateunchance@gmail.com</t>
  </si>
  <si>
    <t>ODS-2026667</t>
  </si>
  <si>
    <t>ODS-2027089</t>
  </si>
  <si>
    <t>ODS-2026205</t>
  </si>
  <si>
    <t>PRESTACIÓN DE SERVICIOS DE ASISTENTE DE PRODUCCIÓN PARA LOS PROGRAMAS DEL CANAL FINANCIADOS CON RECURSOS FUTIC - RESOLUCIÓN 00011 -2025</t>
  </si>
  <si>
    <t>GUTIERREZ MONTES JUAN JOSE</t>
  </si>
  <si>
    <t>CR 108 42 92</t>
  </si>
  <si>
    <t>juanjgutierrezm0110@gmail.com</t>
  </si>
  <si>
    <t>ODS-2026450</t>
  </si>
  <si>
    <t>PRESTACION DE SERVICIOS COMO EDITOR PARA LOS PROGRAMAS DEL CANAL</t>
  </si>
  <si>
    <t>CALLE  GONZALEZ JUAN CARLOS</t>
  </si>
  <si>
    <t>CL 6A 47 30 UN NUEVA TEQUENDAMA</t>
  </si>
  <si>
    <t>JCSTREET247@YAHOO.ES</t>
  </si>
  <si>
    <t>El plazo de ejecución será, desde la suscripción del acta de inicio y hasta el 31 de agosto de 2025 o hasta la finalización de la edición de los 10 programas, lo que primero ocurra</t>
  </si>
  <si>
    <t>CPS-2025059</t>
  </si>
  <si>
    <t>PRESTACIÓN DE SERVICIOS PROFESIONALES COMO COORDINADORA COMERCIAL</t>
  </si>
  <si>
    <t>MESA PAZ NATHALIA</t>
  </si>
  <si>
    <t>CR 85C 42 86</t>
  </si>
  <si>
    <t>nathaliamesapaz16@gmail.com</t>
  </si>
  <si>
    <t>ODS-2025688</t>
  </si>
  <si>
    <t>CPS-2025139</t>
  </si>
  <si>
    <t xml:space="preserve">REALIZAR A TÍTULO DE ENCARGO EL DOCUMENTAL UNITARIO, DE 60 MINUTOS, ENFOCADO EN LOS VALORES CULTURALES CULINARIOS DEL PACÍFICO COLOMBIANO, CONVENIO DE COOPERACIÓN FNTC 143-2025 – FONTUR - </t>
  </si>
  <si>
    <t>FUNDACION LA MANADA</t>
  </si>
  <si>
    <t>CLL 26N 2BN 73 OFIC 201</t>
  </si>
  <si>
    <t>lamanadafundacion@gmail.com</t>
  </si>
  <si>
    <t>ODS-2027151</t>
  </si>
  <si>
    <t>OCAMPO VELEZ FABIAN MAURICIO</t>
  </si>
  <si>
    <t>CLL  10 29B 43</t>
  </si>
  <si>
    <t>mauriciocam86@gmail.com</t>
  </si>
  <si>
    <t>ODS-2025987</t>
  </si>
  <si>
    <t>VALENCIA NAVIA MIGUEL FELIPE</t>
  </si>
  <si>
    <t>KM 13  CORREGIMIENTO TABLONES</t>
  </si>
  <si>
    <t>MIGUELNAVIA023@HOTMAIL.COM</t>
  </si>
  <si>
    <t>ODS-2026731</t>
  </si>
  <si>
    <t>ODS-2027002</t>
  </si>
  <si>
    <t>El plazo de ejecución será desde el perfeccionamiento de la orden de servicio  hasta el 15 de diciembre  de 2025.</t>
  </si>
  <si>
    <t>ODS-2025815</t>
  </si>
  <si>
    <t>LOPEZ ALBORNOZ EVERT</t>
  </si>
  <si>
    <t>CR 33 39 82</t>
  </si>
  <si>
    <t>eviter1113@gmail.com</t>
  </si>
  <si>
    <t>ODS-2026064</t>
  </si>
  <si>
    <t>ODS-2026580</t>
  </si>
  <si>
    <t>ODS-2026935</t>
  </si>
  <si>
    <t>ODS-2026164</t>
  </si>
  <si>
    <t>BONILLA  GONZALEZ JOSE RAFAEL</t>
  </si>
  <si>
    <t>CLL 5A 22 13</t>
  </si>
  <si>
    <t>rafaelbonillagonzalez3@gmail.com</t>
  </si>
  <si>
    <t>ODS-2026596</t>
  </si>
  <si>
    <t>ODS-2026263</t>
  </si>
  <si>
    <t>PRESTACIÓN DE SERVICIOS DE PRESENTADOR DE PISO PARA LA COPA TELEPACIFICO MASCULINA Y FEMENINA 2025</t>
  </si>
  <si>
    <t>CLAROS VARELA NICOLAS</t>
  </si>
  <si>
    <t>CR 5 28 12</t>
  </si>
  <si>
    <t>nicolascv.98@hotmail.com</t>
  </si>
  <si>
    <t>ODS-2026447</t>
  </si>
  <si>
    <t>El plazo de ejecución será, desde la suscripción del acta de inicio y hasta el 31 de Octubre de 2025..</t>
  </si>
  <si>
    <t>ODS-2025869</t>
  </si>
  <si>
    <t>PRESTACIÓN DE SERVICIOS DE PRESENTADOR DE PISO PARA LA COPA TELEPACIFICO MASCULINA Y FEMENINA 2025.</t>
  </si>
  <si>
    <t>ODS-2026874</t>
  </si>
  <si>
    <t>ODS-2025765</t>
  </si>
  <si>
    <t>MOLANO GUARNIZO HOVER ANDRES</t>
  </si>
  <si>
    <t>SEC 1 MZ 21B CASA 90</t>
  </si>
  <si>
    <t>hovermolano@hotmail.com</t>
  </si>
  <si>
    <t>ODS-2025890</t>
  </si>
  <si>
    <t>PRESTACION DE SERVICIOS DE OPERADOR DE CAMARA PARA LOS PROGRAMAS FINANCIADOS CON RECURSOS FUTIC RESOLUCION 00011-2025</t>
  </si>
  <si>
    <t>ODS-2025615</t>
  </si>
  <si>
    <t>CPS-2025177</t>
  </si>
  <si>
    <t>ALQUILER DE ESCENOGRAFÍA, UTILERÍA, MAQUILLAJE Y VESTUARIO PARA EL PROYECTO PAZ A LA CARTA O COMO LLEGASE A DENOMINARSE RECURSOS FUTIC – RESOLUCIÓN 00022-2025</t>
  </si>
  <si>
    <t>POTES MARTINEZ LAURA LORENA</t>
  </si>
  <si>
    <t>CR 75 3C 11 AP 208 BLOQ 7</t>
  </si>
  <si>
    <t>laupotes@gmail.com</t>
  </si>
  <si>
    <t>ODS-2026045</t>
  </si>
  <si>
    <t>DROMBO ZABALA CARLOS HARVEY</t>
  </si>
  <si>
    <t>CLL 46N 2CN 66</t>
  </si>
  <si>
    <t>dromboza@hotmail.com</t>
  </si>
  <si>
    <t>ODS-2025783</t>
  </si>
  <si>
    <t>PRESTACION DE SERVICIOS DE CORRESPONSAL  PARA EL PROGRAMA TELEPACIFICO NOTICIAS - FINANCIADO CON RECURSOS FUTIC - RESOLUCION No.00011-2025</t>
  </si>
  <si>
    <t>VILLAREAL DELGADO MIGUEL ANGEL</t>
  </si>
  <si>
    <t>MZ J CA 29</t>
  </si>
  <si>
    <t>villarealradiotv@hotmail.com</t>
  </si>
  <si>
    <t>ODS-2025973</t>
  </si>
  <si>
    <t>ODS-2026055</t>
  </si>
  <si>
    <t>OSPINA MARIN HOOVER GIOVANY</t>
  </si>
  <si>
    <t>CR 18 21 24</t>
  </si>
  <si>
    <t>hospim2012@hotmail.com</t>
  </si>
  <si>
    <t>ODS-2026749</t>
  </si>
  <si>
    <t>ODS-2026947</t>
  </si>
  <si>
    <t>ODS-2025561</t>
  </si>
  <si>
    <t>PRESTACIÓN DE SERVICIOS DE APOYO A LA GESTIÓN DE SUBTITULACIÓN CON EL SISTEMA DE CLOSED CAPTION.</t>
  </si>
  <si>
    <t>VELASCO BARONA LUISA FERNANDA</t>
  </si>
  <si>
    <t>CLL 3 BIS 5 42</t>
  </si>
  <si>
    <t>luisavelasco02@gmail.com</t>
  </si>
  <si>
    <t>ODS-2025969</t>
  </si>
  <si>
    <t>ODS-2027176</t>
  </si>
  <si>
    <t>ODS-2026448</t>
  </si>
  <si>
    <t>PRESTACIÓN DE SERVICIOS  DE COMENTARISTA PARA LA COPA TELEPACIFICO MASCULINA Y FEMENINA 2025.</t>
  </si>
  <si>
    <t>El plazo de ejecución será, desde la suscripción del acta de inicio y hasta el 31 de octubre de 2025..</t>
  </si>
  <si>
    <t>ODS-2026872</t>
  </si>
  <si>
    <t xml:space="preserve">PRESTACIÓN DE SERVICIOS  DE COMENTARISTA PARA LA COPA TELEPACIFICO MASCULINA Y FEMENINA 2025.    </t>
  </si>
  <si>
    <t>El plazo de ejecución será, desde la suscripción del acta de inicio y hasta el 31 de Diciembre de 2025.</t>
  </si>
  <si>
    <t>ODS-2025750</t>
  </si>
  <si>
    <t>PRESTACION DE SERVICIOS DE DIRECCION GENERAL CREATIVA PARA LOS PROGRAMAS DEL CANAL FINANCIADOS CON RECURSOS FUTIC - RESOLUCION 0011 -2025</t>
  </si>
  <si>
    <t>MORENO ERAZO MAURICIO ALEXANDER</t>
  </si>
  <si>
    <t>CR 45 A  5A 150 BLOQ 12 AP 302</t>
  </si>
  <si>
    <t>maumoreno2001@@gmail.com</t>
  </si>
  <si>
    <t>CPS-2025067</t>
  </si>
  <si>
    <t>ODS-2025628</t>
  </si>
  <si>
    <t>PRESTACION DE SERVICIOS DE DIRECCION GENERAL CREATIVA PARA LOS PROGRAMAS DEL CANAL</t>
  </si>
  <si>
    <t>ODS-2026875</t>
  </si>
  <si>
    <t>AGENCIA SOCIAL MEDIA FELIPE HURTADO SAS</t>
  </si>
  <si>
    <t>CR 38A 4 24</t>
  </si>
  <si>
    <t>felipehurtado503@gmail.com</t>
  </si>
  <si>
    <t>CPS-2025132</t>
  </si>
  <si>
    <t>ODS-2026471</t>
  </si>
  <si>
    <t>REUNIÓN GERENCIA Y RECURSOS HUMANOS</t>
  </si>
  <si>
    <t>INNOVA PRODUCCIONES Y MARKETING PYM SAS</t>
  </si>
  <si>
    <t>KM 1 VIA ROZO</t>
  </si>
  <si>
    <t>innovaproduccionesymarketing@gmail.com</t>
  </si>
  <si>
    <t>ODS-2026789</t>
  </si>
  <si>
    <t>PRESTACION DE SERVICIOS DE DISEÑO GRAFICO PÁRA EL PROYECTO FINANCIADO CON RECURSOS FUTIC - RESOLUCION 00191-2025</t>
  </si>
  <si>
    <t>TANGARIFE MORENO JHOAN SEBASTIAN</t>
  </si>
  <si>
    <t xml:space="preserve">CR 51 13 E 37 AP 401 BRR PRIMERO DE MAYO </t>
  </si>
  <si>
    <t>jsebastian.tangarife@gmail.com</t>
  </si>
  <si>
    <t>CPS-2025155</t>
  </si>
  <si>
    <t>PRESTACIÓN DE SERVICIOS PARA LA ELABORACIÓN DE PIEZAS GRÁFICAS Y AUDIOVISUALES PARA REDES SOCIALES, DIFUSIÓN EN PLATAFORMAS DIGITALES MEDIANTE PUBLICACIONES DE BANNERS Y ARTÍCULOS EN PORTALES WEB, ASÍ COMO EL APOYO EN ACTIVIDADES LOGÍSTICAS EN EL DEPARTAM</t>
  </si>
  <si>
    <t>INNOVA PRO SAS</t>
  </si>
  <si>
    <t>CRA 1 C 58 30 TO 1 AP 403</t>
  </si>
  <si>
    <t>sbustamante@innovapro.co</t>
  </si>
  <si>
    <t>ODS-2026891</t>
  </si>
  <si>
    <t>BARON BORJA JULIA MARIA</t>
  </si>
  <si>
    <t>CR 16 4 83</t>
  </si>
  <si>
    <t>vallealinstante2067@gmail.com</t>
  </si>
  <si>
    <t>ODS-2026069</t>
  </si>
  <si>
    <t>ODS-2026676</t>
  </si>
  <si>
    <t>ODS-2025718</t>
  </si>
  <si>
    <t>PRESTACION DE SERVICIOS DE JEFE DE REDACCION PARA EL PROGRAMA TELEPACIFICO NOTICIAS - FINANCIADO CON RECURSOS FUTIC - RESOLUCION No.000112025.</t>
  </si>
  <si>
    <t>SARRIA ANDREA</t>
  </si>
  <si>
    <t>AVENIDA 9A BIS NORTE 15B 17 APTO 202</t>
  </si>
  <si>
    <t>andresa5420@gmail.com</t>
  </si>
  <si>
    <t>ODS-2025937</t>
  </si>
  <si>
    <t>ODS-2025638</t>
  </si>
  <si>
    <t>PRESTACION DE SERVICIOS COMO JEFE DE REDACCIÓN PARA EL PROGRAMA TELEPACIFICO NOTICIAS</t>
  </si>
  <si>
    <t>CPS-2025147</t>
  </si>
  <si>
    <t>Contratar la prestación de servicios de una empresa o persona jurídica para renovar el licenciamiento de la plataforma en la nube Google Workspace para los usuarios de la infraestructura TI de Telepacífico. Resolución 011 2025 FUTIC.</t>
  </si>
  <si>
    <t>NUVA SAS</t>
  </si>
  <si>
    <t>CR 50F 8 SUR 27 OFI 310</t>
  </si>
  <si>
    <t>gestion.administrativa@nuva.co</t>
  </si>
  <si>
    <t>será desde la firma del acta de inicio hasta el 31 de diciembre de 2025</t>
  </si>
  <si>
    <t>ODS-2027167</t>
  </si>
  <si>
    <t>Prestación de servicio especializado para la valorización actuarial   de los beneficios de pensiones de jubilación y bonos pensionales bajo normas locales (solo pensiones) e internacionales IFRS de contabilidad, de la Sociedad Televisión del Pacifico Ltda</t>
  </si>
  <si>
    <t>MERCER (COLOMBIA) LTDA</t>
  </si>
  <si>
    <t>AV EL DORADO 69B 45 OF PISO 9</t>
  </si>
  <si>
    <t>impuestos_colombia@mmc.com</t>
  </si>
  <si>
    <t>CITIBANK</t>
  </si>
  <si>
    <t>hasta el 31 de diciembre de 2025</t>
  </si>
  <si>
    <t>ODS-2025701</t>
  </si>
  <si>
    <t>PRESTACIÓN DE SERVICIO ESPECIALIZADO PARA LA VALORIZACIÓN ACTUARIAL DE LOS BENEFICIOS DE PENSIONES DE JUBILACIÓN Y BONOS PENSIONALES BAJO NORMAS LOCALES (SOLO PENSIONES) E INTERNACIONALES IFRS DE CONTABILIDAD, DE LA SOCIEDAD TELEVISIÓN DEL PACIFICO LTDA. – TELEPACIFICO.</t>
  </si>
  <si>
    <t>ODS-2026500</t>
  </si>
  <si>
    <t>SERVICIO DE MANTENIMIENTO VEHÍCULO</t>
  </si>
  <si>
    <t>CORREA  MAMIAN JAROL</t>
  </si>
  <si>
    <t>CL 3 Oeste #73 D-04 CA PISO 1</t>
  </si>
  <si>
    <t>jarolco428@gmail.com</t>
  </si>
  <si>
    <t>BBVA</t>
  </si>
  <si>
    <t>ODS-2026285</t>
  </si>
  <si>
    <t>PRESTACIÓN DE SERVICIOS PROFESIONALES PARA TRÁMITES MARCARIOS ANTE LA SUPERINTENDENCIA DE INDUSTRIA Y COMERCIO</t>
  </si>
  <si>
    <t>HENAO HERNANDEZ ABOGADOS Y CONSULTORES SAS</t>
  </si>
  <si>
    <t>CLL 23N 3 33 OFIC 602 603</t>
  </si>
  <si>
    <t>info@henaohernandez.com</t>
  </si>
  <si>
    <t>ODS-2026230</t>
  </si>
  <si>
    <t>COMPRA DE TIQUETES AÉREOS CON DESTINO NACIONAL E INTERNACIONAL PARA EL PERSONAL DE PLANTA Y FUNCIONARIOS DE COMISIÓN DE LIBRE NOMBRAMIENTO Y REMOCIÓN DE TELEPACÍFICO, PARA CUMPLIR CON LOS COMPROMISOS PROPIOS DE SU CARGO.</t>
  </si>
  <si>
    <t>HEMISFERIO TOURS Y CIA SAS</t>
  </si>
  <si>
    <t>AV ESTACION 4N 10</t>
  </si>
  <si>
    <t>hemisferiotours@hotmail.com</t>
  </si>
  <si>
    <t>ODS-2025599</t>
  </si>
  <si>
    <t>COMPRA DE TIQUETES AÉREOS CON DESTINO NACIONAL E INTERNACIONAL PARA EL PERSONAL DE PLANTA Y FUNCIONARIOS DE COMISIÓN DE LIBRE NOMBRAMIENTO Y REMOCIÓN DE TELEPACÍFICO, PARA CUMPLIR CON LOS COMPROMISOS PROPIOS DE SU CARGO</t>
  </si>
  <si>
    <t>ODS-2026295</t>
  </si>
  <si>
    <t>Compra de Tiquetes Aéreos con destino Nacional e Internacional para el personal de Planta y Funcionarios de comisión de Libre nombramiento y Remoción de Telepacífico, para cumplir con los compromisos propios de su cargo.</t>
  </si>
  <si>
    <t>Será el período comprendido desde la firma del acta de inicio hasta que se agote el recurso.</t>
  </si>
  <si>
    <t>ODS-2026625</t>
  </si>
  <si>
    <t>CHARRIA LENIS CRUZ EVELIO</t>
  </si>
  <si>
    <t>CLL 50 42 78</t>
  </si>
  <si>
    <t>echales2000@yahoo.es</t>
  </si>
  <si>
    <t>ODS-2026022</t>
  </si>
  <si>
    <t>ODS-2026934</t>
  </si>
  <si>
    <t>ODS-2026098</t>
  </si>
  <si>
    <t>PRADO LOPEZ  MARIO FERNANDO</t>
  </si>
  <si>
    <t>AV 5 NORTE 4 107</t>
  </si>
  <si>
    <t>mfpublicidadltda@cable.net.co</t>
  </si>
  <si>
    <t>ODS-2026738</t>
  </si>
  <si>
    <t>ODS-2027035</t>
  </si>
  <si>
    <t>El plazo de ejecución será desde el perfeccionamiento de la orden de servicio  hasta el 15 de Diciembre  de 2025.</t>
  </si>
  <si>
    <t>ODS-2025749</t>
  </si>
  <si>
    <t>PRESTACIÓN DE SERVICIOS DE  EDICION  PARA LOS PROGRAMAS FINANCIADOS CON RECURSOS FUTIC - RESOLUCION 00011-2025</t>
  </si>
  <si>
    <t>CASTRO RIVEROS LINA MARCELA</t>
  </si>
  <si>
    <t>CLL 42 7 71 CASA 90</t>
  </si>
  <si>
    <t>castroriveroslinamarcela@gmail.com</t>
  </si>
  <si>
    <t>ODS-2025926</t>
  </si>
  <si>
    <t>ODS-2025629</t>
  </si>
  <si>
    <t>ODS-2025844</t>
  </si>
  <si>
    <t>APOYO EN GENERACION DE CONTENIDO EDITORIAL E INSTITUCIONAL.</t>
  </si>
  <si>
    <t>GONZALEZ PALACIOS CAMILO JOSE</t>
  </si>
  <si>
    <t>CR 26 23 41</t>
  </si>
  <si>
    <t>taponchoj@gmail.com</t>
  </si>
  <si>
    <t>ODS-2025590</t>
  </si>
  <si>
    <t>IDARRAGA VARGAS EDNNA RAQUEL</t>
  </si>
  <si>
    <t>CL  70N  2N 101</t>
  </si>
  <si>
    <t>eriv58@gmail.com</t>
  </si>
  <si>
    <t>ODS-2025832</t>
  </si>
  <si>
    <t>ODS-2026254</t>
  </si>
  <si>
    <t>PRESTACIÓN DE SERVICIOS PROFESIONALES EN LA OFICINA ASESORA JURÍDICA DE TELEPACIFICO</t>
  </si>
  <si>
    <t>: El plazo de ejecución será a partir del 12 de mayo al 31 de julio de 2025</t>
  </si>
  <si>
    <t>ODS-2026420</t>
  </si>
  <si>
    <t>El plazo de ejecución será a partir del 1 de agosto al 31 de diciembre de 2025</t>
  </si>
  <si>
    <t>ODS-2025704</t>
  </si>
  <si>
    <t>PRESTACION DE SERVICIOS PROFESIONLES PARA BRINDAR APOYO A LA GESTION ADMINISTRATIVA PARA LA REALIZACION DE ACTIVIDADES PROPIAS DEL AREA QUE PERMITAN LOGRAR LA EFICIENCIA EN LOS PROCESOS ESTABLECIDOS POR TELEPACIFICO.</t>
  </si>
  <si>
    <t>MEJIA HERNANDEZ ANGELA MARIA</t>
  </si>
  <si>
    <t>CL 1 56 70 CASA 23</t>
  </si>
  <si>
    <t>anditamejia@gmail.com</t>
  </si>
  <si>
    <t>ODS-2025910</t>
  </si>
  <si>
    <t>PRESTACIÓN DE SERVICIOS PROFESIONALES PARA BRINDAR APOYO A LA GESTIÓN ADMINISTRATIVA PARA LA REALIZACIÓN DE ACTIVIDADES PROPIAS DEL ARA QUE PERMITAN LOGRAR LA EFICIENCIA EN LOS PROCESOS ESTABLECIDOS POR TELEPACIFICO.</t>
  </si>
  <si>
    <t>ODS-2026796</t>
  </si>
  <si>
    <t>PRESTACION DE SERVICIOS DE CAPACITACION PARA EL PERSONAL DEL CANAL FINANCIADO CON RECURSOS FUTIC - RESOLUCION 00011-2025</t>
  </si>
  <si>
    <t>RENDON RODRIGUEZ NATALIA</t>
  </si>
  <si>
    <t>CR 75 13C 91 CAS 9</t>
  </si>
  <si>
    <t>nataliarendonr@gmail.com</t>
  </si>
  <si>
    <t>ODS-2025741</t>
  </si>
  <si>
    <t>PRESTACIÓN DE SERVICIOS DE PERIODISTA SENIOR PARA EL PROGRAMA TELEPACIFICO NOTICIAS FINANCIADO CON RECURSOS FUTIC - RESOLUCION 00011-2025</t>
  </si>
  <si>
    <t>APARICIO ORTIZ DAVID</t>
  </si>
  <si>
    <t>CR 30 35 62</t>
  </si>
  <si>
    <t>davinchi3999@hotmail.com</t>
  </si>
  <si>
    <t>ODS-2025916</t>
  </si>
  <si>
    <t>ODS-2025646</t>
  </si>
  <si>
    <t>ODS-2026195</t>
  </si>
  <si>
    <t>SAAVEDRA SANCHEZ JOSE ARMANDO</t>
  </si>
  <si>
    <t>CR 1 BIS 56 50</t>
  </si>
  <si>
    <t>GRAFIMETRO@HOTMAIL.COM</t>
  </si>
  <si>
    <t>ODS-2026781</t>
  </si>
  <si>
    <t>ODS-2027042</t>
  </si>
  <si>
    <t>ODS-2026245</t>
  </si>
  <si>
    <t>REVISTA EL CONGRESO SIGLO XXI SAS</t>
  </si>
  <si>
    <t>CRA 70 C 51 51</t>
  </si>
  <si>
    <t>inforevistaelcongreso@gmail.com</t>
  </si>
  <si>
    <t>ODS-2026861</t>
  </si>
  <si>
    <t>VALENCIA  BECERRA LUIS ANDRES</t>
  </si>
  <si>
    <t xml:space="preserve">CR 41 A 4A 23 BRR MODELO </t>
  </si>
  <si>
    <t>luanvalbe@hotmail.com</t>
  </si>
  <si>
    <t>ODS-2026337</t>
  </si>
  <si>
    <t>ODS-2026688</t>
  </si>
  <si>
    <t>ODS-2027045</t>
  </si>
  <si>
    <t>ODS-2026405</t>
  </si>
  <si>
    <t>PERIODICO REFLECTOR SAS</t>
  </si>
  <si>
    <t>CLL 14N 6 66</t>
  </si>
  <si>
    <t>periodicoreflector2018@gmail.com</t>
  </si>
  <si>
    <t>ODS-2026704</t>
  </si>
  <si>
    <t>ODS-2027044</t>
  </si>
  <si>
    <t>ODS-2025984</t>
  </si>
  <si>
    <t>GIL SOTO JAVIER</t>
  </si>
  <si>
    <t xml:space="preserve">CRA 15 1F SUR 04 </t>
  </si>
  <si>
    <t>bugavision@gmail.com</t>
  </si>
  <si>
    <t>ODS-2026613</t>
  </si>
  <si>
    <t>ODS-2027062</t>
  </si>
  <si>
    <t>ODS-2025556</t>
  </si>
  <si>
    <t>SERVICIOS PÚBLICOS – SERVICIO DE TELEFONÍA CELULAR.</t>
  </si>
  <si>
    <t>COLOMBIA TELECOMUNICACIONES SA ESP BIC</t>
  </si>
  <si>
    <t>TV 60 114A 55</t>
  </si>
  <si>
    <t>notificacionesjudiciales@telefonica.com</t>
  </si>
  <si>
    <t>itau</t>
  </si>
  <si>
    <t>ODS-2026335</t>
  </si>
  <si>
    <t>CPS-2025180</t>
  </si>
  <si>
    <t>COORDINACIÓN PARA LA ORDENACIÓN  DE LOS DIFERENTES PLANES DE MEDIOS DE COMUNICACION TRADICIONALES Y DIGITALES</t>
  </si>
  <si>
    <t>POMBO COMUNICACIONES SAS</t>
  </si>
  <si>
    <t>CLL 21 N 6AN 61 OFC 203</t>
  </si>
  <si>
    <t>admon@pombocomunicaciones.com</t>
  </si>
  <si>
    <t>El plazo de ejecución será desde la firma del acta de inicio hasta el 31 diciembre de 2025.</t>
  </si>
  <si>
    <t>CPS-2025055</t>
  </si>
  <si>
    <t>COORDINAR LA ORDENACIÓN DE LOS DIFERENTES PLANES DE MEDIOS DE COMUNICACIÓN TRADICIONALES Y DIGITALES</t>
  </si>
  <si>
    <t>CPS-2025049</t>
  </si>
  <si>
    <t>COORDINACIÓN PARA LA ORDENACIÓN DE LOS DIFERENTES PLANES DE MEDIOS DE COMUNICACIÓN TRADICIONALES Y DIGITALES</t>
  </si>
  <si>
    <t>ODS-2026231</t>
  </si>
  <si>
    <t>SUMINISTRO DE ALIMENTACION PARA LOS EVENTOS DE LA DIRECCIÓN DE COMERCIALIZACIÓN Y MERCADEO DEL CANAL TELEPACIFICO.</t>
  </si>
  <si>
    <t>GREEN CENTER SAS</t>
  </si>
  <si>
    <t>CLL 22N 6AN 24 OFIC 405</t>
  </si>
  <si>
    <t>marcelahuertas69@gmail.com</t>
  </si>
  <si>
    <t>ODS-2025736</t>
  </si>
  <si>
    <t>PRESTACION DE SERVICIOS DE PRODUCCION GENERAL PARA LAS SERIES FINANCIADAS CON RECURSOS FUTIC - RESOLUCION 00011-2025</t>
  </si>
  <si>
    <t>NARVAEZ BALANTA INGRID JOHANNA</t>
  </si>
  <si>
    <t>CLL 62A  4D BIS  06</t>
  </si>
  <si>
    <t>joha.narvaez92@gmail.com</t>
  </si>
  <si>
    <t>ODS-2025909</t>
  </si>
  <si>
    <t>PRESTACION DE SERVICIOS DE PRODUCCION GENERAL PARA LAS SERIES FINANCIADAS CON RECURSOS FUTIC RESOLUCION 00011-2025</t>
  </si>
  <si>
    <t>ODS-2026119</t>
  </si>
  <si>
    <t>ACERTAR PUBLICIDAD SAS</t>
  </si>
  <si>
    <t>AV 4N 8N 67 OFIC 402</t>
  </si>
  <si>
    <t>acertarpublicidad@gmail.com</t>
  </si>
  <si>
    <t>BANCO DE OCCIDENTE</t>
  </si>
  <si>
    <t>ODS-2026389</t>
  </si>
  <si>
    <t>ODS-2026560</t>
  </si>
  <si>
    <t>ODS-2026916</t>
  </si>
  <si>
    <t>ODS-2025800</t>
  </si>
  <si>
    <t>BOES COMUNICACIONES RADIO TELEVISION LIMITADA</t>
  </si>
  <si>
    <t>CR 33 28 51 PISO 3</t>
  </si>
  <si>
    <t>radioplamira@gmail.com</t>
  </si>
  <si>
    <t>El plazo de ejecución será desde el perfeccionamiento de la orden de servicio hasta el 30 de diciembre de 2025</t>
  </si>
  <si>
    <t>ODS-2026148</t>
  </si>
  <si>
    <t>ODS-2026508</t>
  </si>
  <si>
    <t>ODS-2027082</t>
  </si>
  <si>
    <t>ODS-2026024</t>
  </si>
  <si>
    <t>DOMINGUEZ ESPINOZA ALDEMAR</t>
  </si>
  <si>
    <t>AV 3N 23BN 43 AP 509</t>
  </si>
  <si>
    <t>aldemardo@hotmail.com</t>
  </si>
  <si>
    <t>ODS-2026390</t>
  </si>
  <si>
    <t>ODS-2026616</t>
  </si>
  <si>
    <t>ODS-2026976</t>
  </si>
  <si>
    <t>ODS-2025580</t>
  </si>
  <si>
    <t>PALACIOS GONZALEZ RAFAEL ANTONIO</t>
  </si>
  <si>
    <t>CL 2A 26 84</t>
  </si>
  <si>
    <t>atomarfotos@gmail.com</t>
  </si>
  <si>
    <t>CNC-2025002</t>
  </si>
  <si>
    <t>AUNAR ESFUERZOS ADMINISTRATIVOS, FINANCIEROS, LOGÍSTICOS Y DE ASISTENCIA TÉCNICA PARA LLEVAR A CABO PROYECTO TRANSMEDIAL “TERRITORIOS Y VOCES INDÍGENAS – QUINTA TEMPORADA”, ASÍ COMO LA PROMOCIÓN, CIRCULACIÓN Y ACTIVIDADES COMPLEMENTARIAS EN EL MARCO DE LA RESOLUCIÓN N° 00171 DEL 16 DE MAYO DE 2025 EXPEDIDA POR EL FUTIC.</t>
  </si>
  <si>
    <t>AUTORIDADES INDIGENAS DE COLOMBIA POR LA PACHA MAMA</t>
  </si>
  <si>
    <t>CLL 20 24 37 AP 101</t>
  </si>
  <si>
    <t>contabilidadaixopachamama@gmail.com</t>
  </si>
  <si>
    <t>ODS-2025811</t>
  </si>
  <si>
    <t>VOCES DE OCCIDENTE LIMITADA</t>
  </si>
  <si>
    <t>CR 14 2 25</t>
  </si>
  <si>
    <t>VOCESDEOCCIDENTEPAUTAS@GMAIL.COM</t>
  </si>
  <si>
    <t>ODS-2026147</t>
  </si>
  <si>
    <t>ODS-2026713</t>
  </si>
  <si>
    <t>ODS-2026949</t>
  </si>
  <si>
    <t>CPS-2025040</t>
  </si>
  <si>
    <t>PRESTAR EL SERVICIO DE COMERCIALIZACIÓN DE LOS SERVICIOS DE PAUTA PUBLICITARIA Y ESPACIOS DE EMISIÓN CON EL FIN DE BRINDAR APOYO A LA GESTIÓN EN LA DIRECCIÓN DE COMERCIALIZACIÓN Y MERCADEO DEL CANAL REGIONAL TELEPACÍFICO</t>
  </si>
  <si>
    <t>ADD MEDIA SAS</t>
  </si>
  <si>
    <t>CL 7 OESTE 3 60</t>
  </si>
  <si>
    <t>facturacion@addmedia.com.co</t>
  </si>
  <si>
    <t>CPS-2025048</t>
  </si>
  <si>
    <t>PRESTAR SERVICIOS DE PUBLICIDAD Y PAUTA PARA LA PROMOCIÓN, DIFUSIÓN Y DIVULGACIÓN A TRAVÉS DE DIFERENTES PLATAFORMAS DE PROGRAMAS, PLANES DE MEDIOS Y PROYECTOS DE LA ALCALDÍA DISTRITAL DE SANTIAGO DE CALI, REALIZANDO DISEÑO Y PRODUCCIÓN DE ESTRATEGIAS DE COMUNICACIÓN</t>
  </si>
  <si>
    <t>CPS-2025169</t>
  </si>
  <si>
    <t>Prestar servicios de estrategias de comunicación institucional, orientadas a la promoción, socialización y divulgación de los proyectos y actividades de la Alcaldía de Cali y sus dependencias, a través de medios masivos y plataformas digitales.</t>
  </si>
  <si>
    <t>ODS-2026529</t>
  </si>
  <si>
    <t>ASOCIACION DE MUJERES CABEZA DE FAMILIA</t>
  </si>
  <si>
    <t>CRA 4  5  76</t>
  </si>
  <si>
    <t>6028842516, 60288378</t>
  </si>
  <si>
    <t>fidaasomucaf@gmail.com</t>
  </si>
  <si>
    <t>ODS-2025978</t>
  </si>
  <si>
    <t>ODS-2026915</t>
  </si>
  <si>
    <t>ODS-2025799</t>
  </si>
  <si>
    <t>RENOVACIÓN REGISTRO MERCANTIL AÑO 2025</t>
  </si>
  <si>
    <t>CAMARA DE COMERCIO DE CALI</t>
  </si>
  <si>
    <t>CLL 8 3  14</t>
  </si>
  <si>
    <t>contacto@ccc.org.co</t>
  </si>
  <si>
    <t>ODS-2025957</t>
  </si>
  <si>
    <t xml:space="preserve">RENOVACIÓN REGISTRO ÚNICO DE PROPONENTES  </t>
  </si>
  <si>
    <t>CPS-2025204</t>
  </si>
  <si>
    <t>EL PAIS SA EN REORGANIZACION</t>
  </si>
  <si>
    <t>CRA 2  24  46</t>
  </si>
  <si>
    <t>lamejia@elpais.com.co</t>
  </si>
  <si>
    <t>CPS-2025191</t>
  </si>
  <si>
    <t>ODS-2026807</t>
  </si>
  <si>
    <t>CPS-2025085</t>
  </si>
  <si>
    <t>El plazo de ejecución será desde la firma del Acta de Inicio hasta el 31 de Mayo de 2025.</t>
  </si>
  <si>
    <t>CPS-2025056</t>
  </si>
  <si>
    <t>ODS-2026284</t>
  </si>
  <si>
    <t>CONTRATAR PUBLICIDAD EN MEDIO DE COMUNICACIÓN IMPRESO PARA PROMOCIONAR LA MARCA TELEPACIFICO.</t>
  </si>
  <si>
    <t>Sera desde el perfeccionamiento de la orden de servicio hasta el 30 de diciembre de 2025.</t>
  </si>
  <si>
    <t>CPS-2025148</t>
  </si>
  <si>
    <t>CPS-2025136</t>
  </si>
  <si>
    <t>ODS-2025677</t>
  </si>
  <si>
    <t>SUMINISTRO DE TRANSPORTE A TODO COSTO</t>
  </si>
  <si>
    <t>EMPRESA DE TRANSPORTE GRAN FARALLONES SAS</t>
  </si>
  <si>
    <t>CLL 5 61  89 LOC 8</t>
  </si>
  <si>
    <t>5515555, 5511111</t>
  </si>
  <si>
    <t>granfarallonessas@gmail.com</t>
  </si>
  <si>
    <t>CPS-2025044</t>
  </si>
  <si>
    <t>SUMINISTRO DE TRANSPORTE AUTOMOTOR ESPECIAL A TODO COSTO. FINANCIADO CON RECURSOS FUTIC – RES. 00011-2025</t>
  </si>
  <si>
    <t>ODS-2025627</t>
  </si>
  <si>
    <t xml:space="preserve">SUMINISTRO DE PÓLIZAS DE:    ¿	SEGURO DE PROTECCIÓN INTEGRAL MÚLTIPLE.  ¿	SOAT PARA DOS (2) UNIDADES MÓVILES Y UNA (1) MOTOCICLETA PROPIEDAD DE TELEPACIFICO  </t>
  </si>
  <si>
    <t>GONSEGUROS  CORREDORES DE SEGUROS SA</t>
  </si>
  <si>
    <t>CL 13 101 71</t>
  </si>
  <si>
    <t>3120202, 3148112711</t>
  </si>
  <si>
    <t>CONTABILIDAD@GONSEGUROS.COM.CO</t>
  </si>
  <si>
    <t>ODS-2025626</t>
  </si>
  <si>
    <t>SUMINISTRO DE PÓLIZAS CUYO AMPARO SEA EL DE CUMPLIMIENTO PARA TELEPACIFICO DENTRO DE LOS COMPROMISOS CONTRACTUALES QUE SUSCRIBA LA ENTIDAD.</t>
  </si>
  <si>
    <t>ODS-2025848</t>
  </si>
  <si>
    <t>EXPEDICIÓN DE PÓLIZAS COMO PRENDA DE GARANTÍA DEL CUMPLIMIENTO DE LAS OBLIGACIONES ADQUIRIDAS POR TELEPACIFICO.</t>
  </si>
  <si>
    <t>ODS-2026771</t>
  </si>
  <si>
    <t>CPS-2025140</t>
  </si>
  <si>
    <t>SELECCIONAR UN INTERMEDIARIO DE SEGUROS PARA QUE ASESORE A LA SOCIEDAD TELEVISIÓN DEL PACIFICO LTDA – TELEPACÍFICO EN LA ELABORACIÓN, CONTRATACIÓN, ADMINISTRACIÓN Y EJECUCIÓN DEL PROGRAMA DE SEGUROS REQUERIDO PARA LA ADECUADA PROTECCIÓN DE LAS PERSONAS, B</t>
  </si>
  <si>
    <t>ODS-2027137</t>
  </si>
  <si>
    <t>EXPEDICIÓN DE GARANTÍA DE CUMPLIMIENTO DE LAS OBLIGACIONES ADQUIRIDAS POR TELEPACIFICO.</t>
  </si>
  <si>
    <t>ODS-2025672</t>
  </si>
  <si>
    <t>SUMINISTRO DE PÓLIZAS DE RESPONSABILIDAD CIVIL PARA EL ASEGURAMIENTO DE LOS FUNCIONARIOS DE LIBRE REMOCIÓN Y LA JUNTA DIRECTIVA DE LA SOCIEDAD DE TELEVISIÓN DEL PACÍFICO LTDA. - TELEPACÍFICO</t>
  </si>
  <si>
    <t>CPS-2025084</t>
  </si>
  <si>
    <t>PRESTACIÓN DE SERVICIOS DE PRESENTADOR PARA EL PROGRAMA ASUNTOS DE FAMILIA FINANCIADO CON RECURSOS FUTIC - RESOLUCIÓN 00011 - 2025</t>
  </si>
  <si>
    <t>SANTACRUZ VELASCO ADRIANA</t>
  </si>
  <si>
    <t>CL 1 N 21A 03 CASA 106 ALFAGUARA</t>
  </si>
  <si>
    <t>adrisan65@gmail.com</t>
  </si>
  <si>
    <t>ODS-2027146</t>
  </si>
  <si>
    <t>PRESTACION DE SERVICIOS PROFESIONALES COMO CONDUCTORA DEL CONVERSATORIO PARA LA FERIA DE LA TRANSPARENCIA.</t>
  </si>
  <si>
    <t>ODC-2025671</t>
  </si>
  <si>
    <t>Contratar la prestacion del servicio para la adquisición de discos duros SAS para el sistemas MAM de la infraestructura TIC de Telepacifico.</t>
  </si>
  <si>
    <t>MES DE OCCIDENTE SAS</t>
  </si>
  <si>
    <t>AV 5N   37A 114</t>
  </si>
  <si>
    <t>contabilidad@mesoccidente.com</t>
  </si>
  <si>
    <t>ODS-2026322</t>
  </si>
  <si>
    <t>CONTRATAR LA PRESTACIÓN DE SERVICIO PARA LA DE RENOVACIÓN DE LICENCIAMIENTO DE ANTIVIRUS PARA LA INFRAESTRUCTURA TI DE TELEPACÍFICO – RESOLUCION 011 DE 2025 FUTIC</t>
  </si>
  <si>
    <t>El plazo de ejecución del presente contrato será desde la firma del acta de inicio hasta el 31 de agosto de 2025.</t>
  </si>
  <si>
    <t>ODS-2026255</t>
  </si>
  <si>
    <t>NOTI 5 SAS</t>
  </si>
  <si>
    <t>CR 38 D 4  25</t>
  </si>
  <si>
    <t>mercadeo@noti5.tv</t>
  </si>
  <si>
    <t>ODS-2026383</t>
  </si>
  <si>
    <t>ODS-2026808</t>
  </si>
  <si>
    <t>ODS-2026518</t>
  </si>
  <si>
    <t>ODS-2026780</t>
  </si>
  <si>
    <t>ODS-2026904</t>
  </si>
  <si>
    <t>ODS-2025856</t>
  </si>
  <si>
    <t>SERVICIO DE DISEÑO DE PIEZAS GRAFICAS DE LAS CAMPAÑAS DE LA SECRETARIA DE SALUD DEPARTAMENTAL EN EL MARCO DE LAS ACCIONES DE PROMOCION, PREVENCION Y GESTION DEL RIESGO EN SALUD DEL CONTRATO No. 1.220.17-17-13808</t>
  </si>
  <si>
    <t>PRENSA Y ENTRETENIMIENTO SAS</t>
  </si>
  <si>
    <t>CLL 8 oeste  35 A  73</t>
  </si>
  <si>
    <t>facturacion@marabunta.co</t>
  </si>
  <si>
    <t>ODS-2025675</t>
  </si>
  <si>
    <t>PRESTACIÓN DEL SERVICIO DE MENSAJERÍA PARA TELEPACIFICO DE ACUERDO A LOS REQUERIMIENTOS QUE AL INTERIOR DE LAS ÁREAS U OFICINAS DE LA ENTIDAD  SE REQUIEREN.</t>
  </si>
  <si>
    <t>SERVICIOS POSTALES NACIONALES SAS</t>
  </si>
  <si>
    <t>DG 25G 95 A 55</t>
  </si>
  <si>
    <t>radicacion.facturaelectronica@4-72.com.co</t>
  </si>
  <si>
    <t>ODS-2026470</t>
  </si>
  <si>
    <t>ODS-2025682</t>
  </si>
  <si>
    <t>CONTRATAR LA PRESTACIÓN DEL SERVICIO DE MANTENIMIENTO PREVENTIVO, CORRECTIVO, SUMINISTRO DE INSUMOS BÁSICOS A TODO COSTO PARA LA PLANTA ELÉCTRICA CATERPILLAR DE PROPIEDAD DE TELEPACIFICO.</t>
  </si>
  <si>
    <t>SOLUCIONES INTEGRALES ARQUITECTOS SAS</t>
  </si>
  <si>
    <t>CRA 67 45 41</t>
  </si>
  <si>
    <t>SOLUCIONESINTE66@GMAIL.COM</t>
  </si>
  <si>
    <t>ODS-2025838</t>
  </si>
  <si>
    <t>CONTRATAR LA PRESTACIÓN DEL SERVICIO DE MANTENIMIENTO PREVENTIVO, CORRECTIVO, SUMINISTRO DE INSUMOS BÁSICOS PARA LA PLANTA ELÉCTRICA RICARDO LGLL88S DE PROPIEDAD DE TELEPACIFICO.</t>
  </si>
  <si>
    <t>CPS-2025198</t>
  </si>
  <si>
    <t>NUEVO DIARIO OCCIDENTE SAS</t>
  </si>
  <si>
    <t>CLL 7 8 44</t>
  </si>
  <si>
    <t>magudelo@diariooccidente.com.co</t>
  </si>
  <si>
    <t>El plazo de ejecución será desde la firma del Acta de Inicio hasta el 15 de diciembre de 2025.</t>
  </si>
  <si>
    <t>CPS-2025071</t>
  </si>
  <si>
    <t>El plazo de ejecución será desde la firma del Acta de Inicio hasta el 31 de mayo de 2025.</t>
  </si>
  <si>
    <t>ODS-2026816</t>
  </si>
  <si>
    <t>ODS-2026523</t>
  </si>
  <si>
    <t>ODS-2026026</t>
  </si>
  <si>
    <t>ARABIA ABRAHAM DEMETRIO</t>
  </si>
  <si>
    <t>CLL 47N 5AN 09</t>
  </si>
  <si>
    <t>arabescoscali@hotmail.com</t>
  </si>
  <si>
    <t>ODS-2026617</t>
  </si>
  <si>
    <t>ODS-2026978</t>
  </si>
  <si>
    <t>ODS-2025974</t>
  </si>
  <si>
    <t>PRESTACIÓN DE SERVICIOS PROFESIONALES COMO AVALUADOR PARA LA SOCIEDAD TELEVISIÓN DEL PACÍFICO LTDA – TELEPACÍFICO.</t>
  </si>
  <si>
    <t>CONTACTO INMOBILIARIO SAS</t>
  </si>
  <si>
    <t>CLL 22 NORTE 5B 21 OFIC 202</t>
  </si>
  <si>
    <t>contabilidad@contactoinmobiliario.com co</t>
  </si>
  <si>
    <t>El plazo de ejecución será desde el perfeccionamiento de la orden de servicio hasta el 30 de diciembre de 2024.</t>
  </si>
  <si>
    <t>ODS-2026060</t>
  </si>
  <si>
    <t>MONDRAGON CIFUENTES JUAN CARLOS</t>
  </si>
  <si>
    <t>CLL 13 11 43</t>
  </si>
  <si>
    <t>jucamon13@hotmail.com</t>
  </si>
  <si>
    <t>ODS-2026678</t>
  </si>
  <si>
    <t>ODS-2027091</t>
  </si>
  <si>
    <t>ODS-2026180</t>
  </si>
  <si>
    <t>MOLINA HERIBERTO</t>
  </si>
  <si>
    <t>CLL 2 SUR 14 26</t>
  </si>
  <si>
    <t>herimolina2017@gmail.com</t>
  </si>
  <si>
    <t>ODS-2026561</t>
  </si>
  <si>
    <t>ODS-2026970</t>
  </si>
  <si>
    <t>ODS-2026114</t>
  </si>
  <si>
    <t>PRADO CEBALLOS JAIME ARTURO</t>
  </si>
  <si>
    <t>CR 16A 20A 25</t>
  </si>
  <si>
    <t>jimmyprado07@yahoo.es</t>
  </si>
  <si>
    <t>ODS-2026647</t>
  </si>
  <si>
    <t>ODS-2026991</t>
  </si>
  <si>
    <t>ODS-2026121</t>
  </si>
  <si>
    <t>MAXINOTICIAS PUBLICIDAD SAS</t>
  </si>
  <si>
    <t>AV ROOSEVEL 34 37</t>
  </si>
  <si>
    <t>mhmartha@hotmail.com</t>
  </si>
  <si>
    <t>ODS-2026403</t>
  </si>
  <si>
    <t>ODS-2026543</t>
  </si>
  <si>
    <t xml:space="preserve"> PPRESTACION DE SERVICIOS DE EMISIÓN Y DIFUSIÓN DE CONTENIDOS INSTITUCIONALES EN MEDIOS MASIVOS PARA SOCIALIZAR Y DIVULGAR LOS AVANCES Y RESULTADOS DE LA GESTIÓN DEL GOBIERNO DEPARTAMENTAL.</t>
  </si>
  <si>
    <t>ODS-2026906</t>
  </si>
  <si>
    <t>ODS-2026120</t>
  </si>
  <si>
    <t>DMD PUBLICIDAD LIMITADA</t>
  </si>
  <si>
    <t>CLL 9 32A 35</t>
  </si>
  <si>
    <t>clarenadmd@hotmail.com</t>
  </si>
  <si>
    <t>ODS-2026393</t>
  </si>
  <si>
    <t>El plazo de ejecución será desde el perfeccionamiento de la orden de servicio hasta el 31 julio de 2025.</t>
  </si>
  <si>
    <t>ODS-2026546</t>
  </si>
  <si>
    <t>ODS-2026912</t>
  </si>
  <si>
    <t>ODS-2026058</t>
  </si>
  <si>
    <t>RAMIREZ OSPINA YONIEHER ALBEYRO</t>
  </si>
  <si>
    <t>CR 3 W 25 47</t>
  </si>
  <si>
    <t>COMENTARISTARCN@HOTMAIL.CO</t>
  </si>
  <si>
    <t>ODS-2026574</t>
  </si>
  <si>
    <t>ODS-2027108</t>
  </si>
  <si>
    <t>ODS-2026302</t>
  </si>
  <si>
    <t>KLINGER PENA LUIS ANTONIO</t>
  </si>
  <si>
    <t>CLL NARANJITO 5B 39</t>
  </si>
  <si>
    <t>luchoklinger@hotmail.com</t>
  </si>
  <si>
    <t>ODS-2026848</t>
  </si>
  <si>
    <t>ODS-2025991</t>
  </si>
  <si>
    <t>ODS-2026373</t>
  </si>
  <si>
    <t>ODS-2026605</t>
  </si>
  <si>
    <t>ODS-2026929</t>
  </si>
  <si>
    <t>ODS-2026283</t>
  </si>
  <si>
    <t>Contratar la prestación del servicio de Mantenimiento Correctivo, bolsa de repuestos e instalación y puesta en marcha de los aires acondicionado que se relacionan a continuación: Estudio de Televisión No. 1 - Sala IN OUT - Técnica.</t>
  </si>
  <si>
    <t>C &amp; G INGENIERIA Y PROYECTOS SAS</t>
  </si>
  <si>
    <t>CR 67 45 41</t>
  </si>
  <si>
    <t>financierocg@hotmail.com</t>
  </si>
  <si>
    <t>ODC-2026478</t>
  </si>
  <si>
    <t>CONTRATAR LA PRESTACIÓN DEL SERVICIO DE MANTENIMIENTO CORRECTIVO, BOLSA DE REPUESTOS E INSTALACIÓN Y PUESTA EN MARCHA DEL SISTEMA DE AIRE ACONDICIONADO DEL TEATRO ESTUDIO.</t>
  </si>
  <si>
    <t>ODC-2025870</t>
  </si>
  <si>
    <t>CONTRATAR LA PRESTACIÓN DEL SERVICIO DE MANTENIMIENTO CORRECTIVO, BOLSA DE   REPUESTOS E INSTALACIÓN Y PUESTA EN MARCHA DE LOS AIRES ACONDICIONADO QUE SE RELACIONAN A CONTINUACIÓN. TEATRO ESTUDIO, TÉCNICA, SALA IN OUT Y CAMBIO DE AISLAMIENTO TÉRMICO A TUBERÍAS DE LAS MANEJADORAS DE LA TERRAZA (SISTEMAS, TÉCNICA, VIDEOTECA).</t>
  </si>
  <si>
    <t>ODC-2026426</t>
  </si>
  <si>
    <t>Contratar la prestación del servicio de Mantenimiento Correctivo, bolsa de repuestos e instalación y puesta en marcha de los aires acondicionado que se relacionan a continuación: (Teatro Estudio – Cuarto de UPS – Videoteca).</t>
  </si>
  <si>
    <t>ODC-2026283</t>
  </si>
  <si>
    <t>ODS-2025797</t>
  </si>
  <si>
    <t>CONTRATAR LA PRESTACIÓN DEL SERVICIO DE MANTENIMIENTO CORRECTIVO Y BOLSA DE   REPUESTOS E INSTALACIÓN Y PUESTA EN MARCHA PARA EL AIRE ACONDICIONADO CENTRAL DEL ESTUDIO DE TELEVISIÓN Y EL MINI SPLIT DE SISTEMAS.</t>
  </si>
  <si>
    <t>ODS-2025870</t>
  </si>
  <si>
    <t>CPS-2025008</t>
  </si>
  <si>
    <t>CONTRATAR EL SERVICIO DE MANTENIMIENTO PREVENTIVO PARA LOS SISTEMAS DE AIRES ACONDICIONADOS DEL CANAL, UBICADOS EN LA CIUDAD DE SANTIAGO DE CALI, DEPARTAMENTO DEL VALLE DEL CAUCA</t>
  </si>
  <si>
    <t>ODS-2026029</t>
  </si>
  <si>
    <t>BEUTH DELGADO DIEGO FERNANDO</t>
  </si>
  <si>
    <t>CLL 44 AV 7 37</t>
  </si>
  <si>
    <t>saviola77@hotmail.com</t>
  </si>
  <si>
    <t>ODS-2026413</t>
  </si>
  <si>
    <t>ODS-2026548</t>
  </si>
  <si>
    <t>ODS-2026887</t>
  </si>
  <si>
    <t>ODS-2026275</t>
  </si>
  <si>
    <t>ALQUILER DE DRONE CON OPERADOR PARA 45 DÍAS QUE CORRESPONDEN A 55 CAPÍTULOS DEL PROYECTO SERIES FINANCIADO CON RECURSOS FUTIC - RESOLUCIÓN 00011-2025</t>
  </si>
  <si>
    <t>YAGUE BURBANO CESAR AUGUSTO</t>
  </si>
  <si>
    <t>CLL 18  66  51  BL A BLOQ 404</t>
  </si>
  <si>
    <t>cayyagburt@hotmail.com</t>
  </si>
  <si>
    <t>BANCO CAJA SOCIAL</t>
  </si>
  <si>
    <t>El plazo de ejecución será, desde la suscripción del acta de inicio y hasta el 31 de octubre de 2025, o hasta la finalización de los capitulos, lo que primero ocurra.</t>
  </si>
  <si>
    <t>CNC-2025020</t>
  </si>
  <si>
    <t>AUNAR ESFUERZOS PARA LA PRODUCCIÓN, DE UNA SERIE DOCUMENTAL LLAMADA DANZA, O COMO LLEGARE A DENOMINARSE</t>
  </si>
  <si>
    <t>YUSTY HINCAPIE MIGUEL ERNESTO</t>
  </si>
  <si>
    <t>CRA 24A  2A  03 AP 401</t>
  </si>
  <si>
    <t>info@meyproducciones.com</t>
  </si>
  <si>
    <t>El plazo de ejecución será desde la suscripción y perfeccionamiento del contrato hasta el 15 de diciembre de 2025</t>
  </si>
  <si>
    <t>ODS-2026063</t>
  </si>
  <si>
    <t>ARANGO PINILLA CAMILO JOSE</t>
  </si>
  <si>
    <t>CLL 55 27 59</t>
  </si>
  <si>
    <t>cjarangop@gmail.com</t>
  </si>
  <si>
    <t>ODS-2026652</t>
  </si>
  <si>
    <t>ODS-2027076</t>
  </si>
  <si>
    <t>ODS-2026076</t>
  </si>
  <si>
    <t>PATIÑO JIMENEZ MARIA SUGEY</t>
  </si>
  <si>
    <t>CLL 31 25 24</t>
  </si>
  <si>
    <t>sugeypj@gmail.com</t>
  </si>
  <si>
    <t>ODS-2026519</t>
  </si>
  <si>
    <t>ODS-2026937</t>
  </si>
  <si>
    <t>ODS-2026090</t>
  </si>
  <si>
    <t>ASOCIACION AGENCIA RED CULTURAL</t>
  </si>
  <si>
    <t>DG 26 P 13  87  03</t>
  </si>
  <si>
    <t>REDCULTURALCALI@GMAIL.COM</t>
  </si>
  <si>
    <t>ODS-2026392</t>
  </si>
  <si>
    <t>CPS-2025170</t>
  </si>
  <si>
    <t>PRESTACION DE SERVICIOS DE EMISION Y DIFUSIÓN DE CONTENIDOS INSTITUCIONALES EN MEDIOS MASIVOS PARA SOCIALIZAR Y DIVULGAR LA PROMOCION Y LA GESTION DEL RIESGO EN SALUD</t>
  </si>
  <si>
    <t>El plazo de ejecución será desde el perfeccionamiento de la orden de servicio hasta el 30 diciembre de 2025.</t>
  </si>
  <si>
    <t>ODS-2026680</t>
  </si>
  <si>
    <t>ODS-2026954</t>
  </si>
  <si>
    <t>ODS-2025802</t>
  </si>
  <si>
    <t>FUNDACION AMIGOS POR EL NORTE DEL VALLE DEL CAUCA FUNDANORVA</t>
  </si>
  <si>
    <t>CR 4 7 15</t>
  </si>
  <si>
    <t>FUNDANORVA@HOTMAIL.COM</t>
  </si>
  <si>
    <t>ODS-2026145</t>
  </si>
  <si>
    <t>MONTENEGRO RAIGOZA LINA MARCELA</t>
  </si>
  <si>
    <t>CL 47 25 21</t>
  </si>
  <si>
    <t>marceperiodista89@gmail.com</t>
  </si>
  <si>
    <t>ODS-2026675</t>
  </si>
  <si>
    <t>ODS-2027094</t>
  </si>
  <si>
    <t>ODS-2026158</t>
  </si>
  <si>
    <t>PALACIO BOLIVAR LUIS ALFONSO</t>
  </si>
  <si>
    <t>CLL 33 18 46</t>
  </si>
  <si>
    <t>elponchopalacio@hotmail.com</t>
  </si>
  <si>
    <t>ODC-2026691</t>
  </si>
  <si>
    <t>ODS-2026691</t>
  </si>
  <si>
    <t>ODS-2027041</t>
  </si>
  <si>
    <t>CPS-2025163</t>
  </si>
  <si>
    <t>Prestación de servicios para la elaboración de piezas audiovisuales para redes sociales y podcast, así como el apoyo en actividades logísticas en los departamentos de Cauca y Chocó.</t>
  </si>
  <si>
    <t>CORPORACION TIERRA NEGRA LAB</t>
  </si>
  <si>
    <t>CLL 14 41 17</t>
  </si>
  <si>
    <t>corporaciontierranegra@gmail.com</t>
  </si>
  <si>
    <t>CPS-2025167</t>
  </si>
  <si>
    <t>ODS-2026234</t>
  </si>
  <si>
    <t>PRESTACIÓN DE SERVICIOS PROFESIONALES DE APOYO A LA GESTIÓN, PARA EL DESARROLLO Y EJECUCIÓN DE ACTIVIDADES RELACIONADAS CON EL FORTALECIMIENTO, SEGUIMIENTO Y EVALUACIÓN DEL SISTEMA DE CONTROL INTERNO DE LA ENTIDAD, DE ACUERDO A LOS LINEAMIENTOS Y A LA NORMATIVIDAD VIGENTE</t>
  </si>
  <si>
    <t>CHARRIA MORENO PHANOR</t>
  </si>
  <si>
    <t>CR 65 13B 125 BRR LIMONAR AP 108A</t>
  </si>
  <si>
    <t>phacha06@hotmail.com</t>
  </si>
  <si>
    <t>ODS-2027140</t>
  </si>
  <si>
    <t>Contratar la prestación de servicios profesionales de asesoría, acompañamiento, ejecución y preparación de la información contable, en específico las matrices de las revelaciones que acompañan los estados financieros del año 2025 comparativos con el año 2</t>
  </si>
  <si>
    <t>El plazo de ejecución de la presente Orden de Servicios   será hasta el 30 de noviembre de 2025 contado a partir de la suscripción del acta de inicio, previo cumplimiento de los requisitos de perfeccionamiento y ejecución del contrato</t>
  </si>
  <si>
    <t>CPS-2025072</t>
  </si>
  <si>
    <t>REALIZAR INVESTIGACIÓN DE MERCADOS QUE SEAN REQUERIDAS, A TRAVÉS DE HERRAMIENTAS CUALITATIVAS Y CUANTITATIVAS QUE EVALUEN LAS PERCEPCIONES DE EL IMAGINARIO COLECTIVO EN LA POBLACIÓN GENERAL DE LA CIUDAD DE CALI</t>
  </si>
  <si>
    <t>YANHAAS SA</t>
  </si>
  <si>
    <t>DG 40A 14 82</t>
  </si>
  <si>
    <t>paula.cuervo@yanhaas.com</t>
  </si>
  <si>
    <t>ODS-2026048</t>
  </si>
  <si>
    <t>AGUDELO MONTOYA FRANCISCO JAVIER</t>
  </si>
  <si>
    <t>CLL 59 1C 125</t>
  </si>
  <si>
    <t>FJAM05053@GMAIL.COM</t>
  </si>
  <si>
    <t>ODS-2026753</t>
  </si>
  <si>
    <t>ODS-2027055</t>
  </si>
  <si>
    <t>ODC-2026419</t>
  </si>
  <si>
    <t>COMPRA DE SILLAS PARA DIFERENTES DEPENDENCIAS DE LA ENTIDAD.</t>
  </si>
  <si>
    <t>LAMI COLOR LTDA</t>
  </si>
  <si>
    <t>CLL 9 20 19</t>
  </si>
  <si>
    <t>lamicolor@hotmail.com</t>
  </si>
  <si>
    <t>ODS-2026130</t>
  </si>
  <si>
    <t>PRESTACIÓN DE SERVICIOS DE EMISIÓN Y DIFUSIÓN DE CONTENIDOS INSTITUCIONALES EN MEDIOS MASIVOS PARA SOCIALIZAR Y DIVULGAR LOS AVANCES Y RESULTADOS DE LA GESTIÓN DEL GOBIERNO DEPARTAMENTAL PROGRAMA HOLA MUNDO  FELIPE LABORDA</t>
  </si>
  <si>
    <t>ASOCIACION DE JOVENES PROGRESISTAS</t>
  </si>
  <si>
    <t>CL 41A 26 119</t>
  </si>
  <si>
    <t>emisoramundotulua@gmail.com</t>
  </si>
  <si>
    <t>ODS-2026183</t>
  </si>
  <si>
    <t>PRESTACIÓN DE SERVICIOS DE EMISIÓN Y DIFUSIÓN DE CONTENIDOS INSTITUCIONALES EN MEDIOS MASIVOS PARA SOCIALIZAR Y DIVULGAR LOS AVANCES Y RESULTADOS DE LA GESTIÓN DEL GOBIERNO DEPARTAMENTAL QUE SE EMITIRA POR EL PROGRAMA NOTICIERO MUNDO NOTICIAS</t>
  </si>
  <si>
    <t>ODS-2026360</t>
  </si>
  <si>
    <t>ODS-2026206</t>
  </si>
  <si>
    <t>PRESTACIÓN DE SERVICIOS DE EMISIÓN Y DIFUSIÓN DE CONTENIDOS INSTITUCIONALES EN MEDIOS MASIVOS PARA SOCIALIZAR Y DIVULGAR LA PROMOCIÓN Y LA GESTIÓN DEL RIESGO EN SALUD, EN EL MARCO DEL PLAN DECENAL DE SALUD PUBLICA.</t>
  </si>
  <si>
    <t>ODS-2026584</t>
  </si>
  <si>
    <t>ODS-2026598</t>
  </si>
  <si>
    <t>ODS-2027068</t>
  </si>
  <si>
    <t>ODS-2027129</t>
  </si>
  <si>
    <t>ODC-2026289</t>
  </si>
  <si>
    <t>Contratar el suministro de conectores BNC, con el fin de garantizar la correcta interconexión y operatividad de los sistemas técnicos de Televisión del Pacífico Ltda. Resolución 011 de 2025.</t>
  </si>
  <si>
    <t>Q PARTS SA</t>
  </si>
  <si>
    <t>AV CL 26 85D 55</t>
  </si>
  <si>
    <t>facturacionelectronica@qparts.com.co</t>
  </si>
  <si>
    <t>El plazo de ejecución del presente contrato será desde la firma de la orden de gasto hasta el 31 de julio de 2025.</t>
  </si>
  <si>
    <t>ODS-2026754</t>
  </si>
  <si>
    <t>SUMINISTRO DE ALIMENTACIUON PARA EVENTO DE LA REGISTRADURIA NACIONAL</t>
  </si>
  <si>
    <t>RAMIREZ CASTAÑO JOSE OSWALDO</t>
  </si>
  <si>
    <t>CL 52 15 A 06 BRR CHAPINERO</t>
  </si>
  <si>
    <t>pextrapan@gmail.com</t>
  </si>
  <si>
    <t>El plazo de ejecución será desde el perfeccionamiento de la orden de servicio hasta el 30 de septiembrede 2025</t>
  </si>
  <si>
    <t>ODS-2026028</t>
  </si>
  <si>
    <t>GALVIS BUITRAGO MARIO</t>
  </si>
  <si>
    <t>CR 41 12B 62</t>
  </si>
  <si>
    <t>magabu2013@gmail.com</t>
  </si>
  <si>
    <t>ODS-2026747</t>
  </si>
  <si>
    <t>ODS-2026890</t>
  </si>
  <si>
    <t>ODS-2026107</t>
  </si>
  <si>
    <t>CALERO CARVAJAL GONZALO</t>
  </si>
  <si>
    <t>CL 14 2 25</t>
  </si>
  <si>
    <t>piramide693@hotmail.com</t>
  </si>
  <si>
    <t>ODS-2026594</t>
  </si>
  <si>
    <t>ODS-2026987</t>
  </si>
  <si>
    <t>CPS-2025043</t>
  </si>
  <si>
    <t>Contratar la prestación del servicio de alquiler de impresoras y escáner para Telepacifico – Resolucion 011 2025 FUTIC</t>
  </si>
  <si>
    <t>TINTAS Y SUMNISTROS DEL VALLE LTDA</t>
  </si>
  <si>
    <t>AV 3N 45 02</t>
  </si>
  <si>
    <t>ALEXANDRA.CARDONA@TINTASYSUMINISTROSDELVALLE.COM.CO</t>
  </si>
  <si>
    <t>ODS-2026423</t>
  </si>
  <si>
    <t>PRESTACION DE SERVICIOS DE GENERADOR DE CARACTERES PARA LOS PROGRAMAS DEL CANAL FINANCIADO CON RECURSOS FUTIC - RESOLUCION 00011-2025.</t>
  </si>
  <si>
    <t>CAMACHO  CHACON ANDRES FELIPE</t>
  </si>
  <si>
    <t>CLL 5B2 38 91 AP 501</t>
  </si>
  <si>
    <t>ODS-2025588</t>
  </si>
  <si>
    <t xml:space="preserve">PRESTACION DE SERVICIOS DE GENERADOR DE CARACTERES PARA LOS PROGRAMAS DEL CANAL </t>
  </si>
  <si>
    <t>ODS-2027169</t>
  </si>
  <si>
    <t>PRESTACIÓN DE SERVICIOS PROFESIONALES COMO DIRECTOR PARA EL CORTO AUDIOVISUAL CAMAPAÑA DE VACUNACION SECRETARIA DE SALUD.</t>
  </si>
  <si>
    <t>CASTILLO BERMUDEZ WILBER</t>
  </si>
  <si>
    <t>CL  5   65 76 ED E AP 301 CON CARRILLON</t>
  </si>
  <si>
    <t>WILKBER2@GMAIL.COM</t>
  </si>
  <si>
    <t>El plazo de ejecución será desde el perfeccionamiento de la orden de servicio hasta el 31 de diciembre de 2025 o hasta la finalización de la grabación, lo que primero ocurra.</t>
  </si>
  <si>
    <t>ODS-2026315</t>
  </si>
  <si>
    <t>PRESTACION DE SERVICIOS COMO DIRECTOR GENERAL PARA 10 CAPITULOS DEL PROYECTO SERIES, FINANCIADO CON RECURSOS FUTIC - RESOLUCION 00011-2025</t>
  </si>
  <si>
    <t>ODS-2026199</t>
  </si>
  <si>
    <t>PRESTACIÓN DE SERVICIOS COMO CONDUCTOR DE UNIDAD MÓVIL Y ASISTENTE DE CÁMARA Y MANTENIMIENTO PARA LOS PROGRAMAS DEL CANAL FINANCIADOS CON RECURSOS FUTIC - RESOLUCIÓN 00011 - 2025</t>
  </si>
  <si>
    <t>DURANGO ARANGO LEONARDO</t>
  </si>
  <si>
    <t>CLL 78C 23 17</t>
  </si>
  <si>
    <t>leonardodurangoar@gmail.com</t>
  </si>
  <si>
    <t>ODS-2025696</t>
  </si>
  <si>
    <t>PROVEER DE MANERA AUTÓNOMA E INDEPENDIENTE SUS SERVICIOS PARA APOYAR LA IMPLEMENTACIÓN DE SISTEMAS DE ACCESO EN LOS CONTENIDOS DEL CANAL TELEPACIFICO Y ORIGEN PARA LAS PERSONAS CON DISCAPACIDAD AUDITIVA.</t>
  </si>
  <si>
    <t>ESPITIA SANCHEZ CRISTIAN DAVID</t>
  </si>
  <si>
    <t>CLL 28  111 AP 503 B</t>
  </si>
  <si>
    <t>cristhian.espitia@hotmail.com</t>
  </si>
  <si>
    <t>ODS-2025964</t>
  </si>
  <si>
    <t>CPS-2025175</t>
  </si>
  <si>
    <t>SUMINISTRO DE ALIMENTACION Y/O CATERING PARA LOS PROGRAMAS DEL CANAL FINANCIADOS CON RECURSOS PROPIOS Y RECURSOS FUTIC - RESOLUCION 00011-2025.</t>
  </si>
  <si>
    <t>HADAD VALENCIA PAOLA ANDREA</t>
  </si>
  <si>
    <t>CR 9 OESTE  38  120</t>
  </si>
  <si>
    <t>paolahadad@@hotmail.com</t>
  </si>
  <si>
    <t>El plazo de ejecución será, desde la suscripción del acta de inicio y hasta el 31 de diciembre de 2025 o hasta agotar los recursos, lo que primero ocurra</t>
  </si>
  <si>
    <t>ODS-2026253</t>
  </si>
  <si>
    <t>SUMINISTRO DE ALIMENTACION Y/O CATERING PARA LOS PROGRAMAS DEL CANAL FINANCIADO CON RECURSOS PROPIOS - PAOLA HADAD</t>
  </si>
  <si>
    <t>Desde la firma del acta de inicio y hasta 31 de diciembre de 2025 o hasta que se agote la partida presupuestal, lo que primero ocurra</t>
  </si>
  <si>
    <t>CPS-2025090</t>
  </si>
  <si>
    <t>SUMINISTRO DE ALIMENTACION Y/O CATERING PARA LOS PROGRAMAS DEL CANAL FINANCIADOS CON RECURSOS PROPIOS Y RECURSOS FUTIC  RESOLUCIÓN 00011 2025</t>
  </si>
  <si>
    <t>ODS-2026214</t>
  </si>
  <si>
    <t>SUMINISTRO DE ALIMENTACION Y/O CATERING PARA EL PERSONAL DE LAS PRODUCCIONES DEL CANAL FINANCIADO CON RECURSOS FUTIC - RESOLUCION 00011-2025</t>
  </si>
  <si>
    <t>CPS-2025141</t>
  </si>
  <si>
    <t xml:space="preserve">CONTRATAR BAJO LA MODALIDAD DE MANDATO SIN REPRESENTACIÓN LA ADMINISTRACIÓN DE RECURSOS FINANCIEROS, PARA LA PREPRODUCCIÓN, PRODUCCIÓN, POSTPRODUCCIÓN DE LOS PROYECTOS DEL CANAL FINANCIADOS CON RECURSOS PROPIOS Y FUTIC ENTRE OTRAS RESOLUCIONES </t>
  </si>
  <si>
    <t>El plazo de ejecución será desde la suscripción del acta de inicio y hasta el 31 de diciembre de 2025 o hasta que se agote la partida presupuestal, lo que primero ocurra.</t>
  </si>
  <si>
    <t>ODS-2026286</t>
  </si>
  <si>
    <t>SUMINISTRO DE ALIMENTACION PARA PERSONAL EVENTOS ESPECIALES DEL AREA DE COMERCIALIZACIÓN Y MERCADEO.</t>
  </si>
  <si>
    <t>CPS-2025096</t>
  </si>
  <si>
    <t>CONTRATAR BAJO LA MODALIDAD DE MANDATO SIN REPRESENTACIÓN LA ADMINISTRACIÓN DE RECURSOS FINANCIEROS, PARA LA PREPRODUCCIÓN, PRODUCCIÓN, POSTPRODUCCIÓN DE LOS PROYECTOS DEL CANAL FINANCIADOS CON RECURSOS PROPIOS Y FUTIC ENTRE OTRAS RESOLUCIONES</t>
  </si>
  <si>
    <t>ODS-2025872</t>
  </si>
  <si>
    <t>CONTRATAR BAJO LA MODALIDAD DE MANDATO SIN REPRESENTACIÓN LA ADMINISTRACIÓN DE RECURSOS FINANCIEROS, PARA LA PREPRODUCCIÓN, PRODUCCIÓN, POSTPRODUCCIÓN DE LOS PROYECTOS DEL CANAL</t>
  </si>
  <si>
    <t>ODS-2026304</t>
  </si>
  <si>
    <t>JARAMILLO QUINONES REBECA</t>
  </si>
  <si>
    <t>CR 61 ICLL 19 CA 6</t>
  </si>
  <si>
    <t>rebecajaramilloquinones@gmail.com</t>
  </si>
  <si>
    <t>ODS-2026845</t>
  </si>
  <si>
    <t>ODC-2026690</t>
  </si>
  <si>
    <t>ODS-2026690</t>
  </si>
  <si>
    <t>ODS-2026998</t>
  </si>
  <si>
    <t>ODS-2026488</t>
  </si>
  <si>
    <t>PRESTACIÓN DE SERVICIOS DE PRODUCTOR DELEGADO PARA EL PROYECTO TERRITORIOS Y VOCES FINANCIADO CON RECURSOS FUTIOC - RESOLUCION 00171-2025</t>
  </si>
  <si>
    <t>LARA ESTACIO KATHERINE</t>
  </si>
  <si>
    <t>CLL 46  112  51</t>
  </si>
  <si>
    <t>kalaes94@hotmail.com</t>
  </si>
  <si>
    <t>ODS-2026269</t>
  </si>
  <si>
    <t>PRESTACION DE SERVICIOS DE PRODUCTOR DE CAMPO PARA 20 CAPITULOS EN EL PROYECTO SERIES, FINANCIADO CON RECURSOS FUTIC - RESOLUCION 00011- 2025</t>
  </si>
  <si>
    <t>ODS-2026141</t>
  </si>
  <si>
    <t>HERNANDEZ JARAMILLO HERNAN DARIO</t>
  </si>
  <si>
    <t>CR 9 4 SUR 20</t>
  </si>
  <si>
    <t>hernancho621@gmail.com</t>
  </si>
  <si>
    <t>ODS-2026666</t>
  </si>
  <si>
    <t>ODS-2026939</t>
  </si>
  <si>
    <t>ODS-2025560</t>
  </si>
  <si>
    <t>PRESTACIÓN DE SERVICIOS DE APOYO A LA GESTIÓN EN LA REVISIÓN Y DESCARGA DE   CONTENIDOS, APOYO EN LA ACTUALIZACIÒN DE LA BASE DE DATOS Y APOYO A LAS ACTIVIDADES DE SGC Y MECI.</t>
  </si>
  <si>
    <t>MORALES RIVAS INGRI DANIELA</t>
  </si>
  <si>
    <t>CR 41B 55 104</t>
  </si>
  <si>
    <t>danielamorales97dm@gmail.com</t>
  </si>
  <si>
    <t>ODS-2025968</t>
  </si>
  <si>
    <t>PRESTACIÓN DE SERVICIOS DE APOYO A LA GESTIÓN EN LA REVISIÓN Y DESCARGA DE CONTENIDOS, APOYO EN LA ACTUALIZACIÒN DE LA BASE DE DATOS Y APOYO A LAS ACTIVIDADES DE SGC Y MECI.</t>
  </si>
  <si>
    <t>ODS-2026352</t>
  </si>
  <si>
    <t>ODS-2026778</t>
  </si>
  <si>
    <t>ODS-2026779</t>
  </si>
  <si>
    <t>PRESTACIÓN DE SERVICIOS DE APOYO A LA GESTIÓN EN LA REVISIÓN DE CONTENIDOS, INGESTA DE PROGRAMAS, APOYO EN LA ADMINISTRACIÓN DE PARRILLA DE TELEPACÍFICO Y ORIGEN, APOYO A LAS ACTIVIDADES DE SGC Y MECI.</t>
  </si>
  <si>
    <t>ODS-2025706</t>
  </si>
  <si>
    <t>CONTRATAR LA PRESTACIÓN DE LOS SERVICIOS DE MANTENIMIENTO Y ADECUACIONES LOCATIVAS A TODO COSTO PARA MANTENER LAS INSTALACIONES DEL CANAL EN ÓPTIMAS CONDICIONES SEGÚN LAS DIFERENTES ÁREAS A INTERVENIR.</t>
  </si>
  <si>
    <t>OSUNA PAREJA JESUS ANTONIO</t>
  </si>
  <si>
    <t>CLL 7 OESTE 51A 40</t>
  </si>
  <si>
    <t>ozunajesus531@gmail.com</t>
  </si>
  <si>
    <t>ODS-2026321</t>
  </si>
  <si>
    <t>CONTRATAR LA PRESTACIÓN DE LOS SERVICIOS DE MANTENIMIENTO Y ADECUACIONES LOCATIVAS A TODO COSTO PARA MANTENER LAS INSTALACIONES DEL CANAL EN ÓPTIMAS CONDICIONES SEGÚN LAS DIFERENTES ÁREAS A INTERVENIR: (ADMINISTRACIÓN, PROGRAMACIÓN, SALA DE JUNTAS, ESTUDIO DE TELEVISIÓN, TEATRO ESTUDIO Y TÉCNICA).</t>
  </si>
  <si>
    <t>ODS-2026459</t>
  </si>
  <si>
    <t>CONTRATAR LA PRESTACIÓN DE LOS SERVICIOS DE MANTENIMIENTO Y ADECUACIONES LOCATIVAS A TODO COSTO PARA MANTENER LAS INSTALACIONES DEL CANAL EN ÓPTIMAS CONDICIONES SEGÚN LAS DIFERENTES ÁREAS A INTERVENIR: (PRODUCCIÓN, TÉCNICA, TEATRO ESTUDIO Y LOTE CIUDAD CÓRDOBA).</t>
  </si>
  <si>
    <t>ODS-2025894</t>
  </si>
  <si>
    <t>PRESTACION DE SERVICIOS COMO ASISTENTE DE PRODUCCION PARA EL PROGRAMA TELEPACÍFICO NOTICIAS - FINANCIADO CON RECURSOS FUTIC - RESOLUCION No.000111-2025</t>
  </si>
  <si>
    <t>SALAZAR PAGUATIAN MONICA IVANA</t>
  </si>
  <si>
    <t>CLL 10G 42S 67</t>
  </si>
  <si>
    <t>mivana2002@gmail.com</t>
  </si>
  <si>
    <t>ODS-2025636</t>
  </si>
  <si>
    <t>PRESTACION DE SERVICIOS COMO ASISTENTE DE PRODUCCION PARA EL PROGRAMA TELEPACIFICO NOTICIAS</t>
  </si>
  <si>
    <t>ODS-2025730</t>
  </si>
  <si>
    <t>ODS-2025728</t>
  </si>
  <si>
    <t>PRESTACION DE SERVICIOS DE CORRESPONSAL  PARA EL PROGRAMA TELEPACIFICO NOTICIAS - FINANCIADO CON RECURSOS FUTIC - RESOLUCION No.00011-2025-</t>
  </si>
  <si>
    <t>VELASCO CHACON JUAN PAULO</t>
  </si>
  <si>
    <t>CR 18  11B  09</t>
  </si>
  <si>
    <t>jpv3157@hotmail.com</t>
  </si>
  <si>
    <t>ODS-2025914</t>
  </si>
  <si>
    <t>PRESTACIÓN DE SERVICIOS DE CORRESPONSAL PARA EL PROGRAMA TELEPACIFICO NOTICIAS - FINANCIADO CON RECURSOS FUTIC - RESOLUCIÓN 00011 - 2025</t>
  </si>
  <si>
    <t>ODS-2026054</t>
  </si>
  <si>
    <t>CAMPO VASQUEZ BEATRIZ ELENA</t>
  </si>
  <si>
    <t>CR 39 12 30</t>
  </si>
  <si>
    <t>beatrizelenacampo@gmail.com</t>
  </si>
  <si>
    <t>ODS-2026439</t>
  </si>
  <si>
    <t>ODS-2025830</t>
  </si>
  <si>
    <t>ODS-2026531</t>
  </si>
  <si>
    <t>ODS-2027107</t>
  </si>
  <si>
    <t>ODS-2026133</t>
  </si>
  <si>
    <t>MOJICA RESTREPO CAROLINA</t>
  </si>
  <si>
    <t>CL 48A 36 62</t>
  </si>
  <si>
    <t>CAROLINAPUNTOC@HOTMAIL.COM</t>
  </si>
  <si>
    <t>ODS-2026671</t>
  </si>
  <si>
    <t>ODS-2027095</t>
  </si>
  <si>
    <t>ODS-2025740</t>
  </si>
  <si>
    <t>AGREDO CIFUENTES CESAR ANTONIO</t>
  </si>
  <si>
    <t>AV 6 OESTE 32 48 BRR TERRON COLORADO</t>
  </si>
  <si>
    <t>cesagrecif@gmail.com</t>
  </si>
  <si>
    <t>ODS-2026081</t>
  </si>
  <si>
    <t>CULMAN ARISTIZABAL CLAUDIA ANDREA</t>
  </si>
  <si>
    <t>CR 36 31A 30</t>
  </si>
  <si>
    <t>cculman@hotmail.com</t>
  </si>
  <si>
    <t>ODS-2026591</t>
  </si>
  <si>
    <t>ODS-2027113</t>
  </si>
  <si>
    <t>ODS-2026278</t>
  </si>
  <si>
    <t>ARBOLEDA FRANCO MARGARITA</t>
  </si>
  <si>
    <t>CL 79A 8 44</t>
  </si>
  <si>
    <t>marg.babel@gmail.com</t>
  </si>
  <si>
    <t>El plazo de ejecución será, desde la suscripción del acta de inicio y hasta el 31 de agosto de 2025.</t>
  </si>
  <si>
    <t>ODS-2026510</t>
  </si>
  <si>
    <t>PRESTACION DE SERVICIOS COMO COORDINADOR DE EXTRAS PARA EL PROYECTO PAZ A LA CARTA O COMO LLEGARE A DENOMINARSE - FINANCIADO CON RECURSOS FUTIC - RESOLUCION 00022-2025</t>
  </si>
  <si>
    <t>ODS-2026154</t>
  </si>
  <si>
    <t>PALACIO BOLIVAR SAMUEL ENRIQUE</t>
  </si>
  <si>
    <t>CR 25 32 77</t>
  </si>
  <si>
    <t>periodistanoticentro@yahoo.com</t>
  </si>
  <si>
    <t>ODS-2026705</t>
  </si>
  <si>
    <t>ODS-2027043</t>
  </si>
  <si>
    <t>ODS-2025828</t>
  </si>
  <si>
    <t>EDITORIAL EL TABLOIDE LIMITADA</t>
  </si>
  <si>
    <t>CR 33 A 24 36</t>
  </si>
  <si>
    <t>correo@eltabloide.com.co</t>
  </si>
  <si>
    <t>ODS-2026007</t>
  </si>
  <si>
    <t>ODS-2026512</t>
  </si>
  <si>
    <t>ODS-2026983</t>
  </si>
  <si>
    <t>ODS-2025989</t>
  </si>
  <si>
    <t>DUARTE ALVAREZ HENRY</t>
  </si>
  <si>
    <t xml:space="preserve">CL 54  28 28 </t>
  </si>
  <si>
    <t>direccion@ctp.com.co</t>
  </si>
  <si>
    <t>ODS-2026614</t>
  </si>
  <si>
    <t>ODS-2027058</t>
  </si>
  <si>
    <t>ODS-2026057</t>
  </si>
  <si>
    <t>POSADA CANO JOSE DAVID</t>
  </si>
  <si>
    <t>CL 34 34 41</t>
  </si>
  <si>
    <t>davipo1961@yahoo.es</t>
  </si>
  <si>
    <t>ODS-2026699</t>
  </si>
  <si>
    <t>ODS-2027112</t>
  </si>
  <si>
    <t>ODS-2025999</t>
  </si>
  <si>
    <t>URRIAGO DORADO FREDDY</t>
  </si>
  <si>
    <t>CRA 4A 25 19</t>
  </si>
  <si>
    <t>freddyurriago@yahoo.es</t>
  </si>
  <si>
    <t>ODS-2026628</t>
  </si>
  <si>
    <t>ODS-2027039</t>
  </si>
  <si>
    <t>El plazo de ejecución será desde el perfeccionamiento de la orden de servicio hasta el 15 de diciembre  de 2025.</t>
  </si>
  <si>
    <t>ODS-2026159</t>
  </si>
  <si>
    <t>PALACIO RUIZ DIANA MARCELA</t>
  </si>
  <si>
    <t>CR 1 OESTE 22A 04</t>
  </si>
  <si>
    <t>NANIS9@HOTMAIL.ES</t>
  </si>
  <si>
    <t>ODS-2026709</t>
  </si>
  <si>
    <t>ODS-2027051</t>
  </si>
  <si>
    <t>ODS-2025983</t>
  </si>
  <si>
    <t>RESTREPO PLAZA OLGA MAGALY</t>
  </si>
  <si>
    <t>CR 15 30 11</t>
  </si>
  <si>
    <t>magalyrestrepop@gmail.com</t>
  </si>
  <si>
    <t>ODS-2026611</t>
  </si>
  <si>
    <t xml:space="preserve">PRESTACION DE SERVICIOS DE EMISIÓN Y DIFUSIÓN DE CONTENIDOS INSTITUCIONALES EN MEDIOS MASIVOS PARA SOCIALIZAR Y DIVULGAR LOS AVANCES Y RESULTADOS DE LA GESTIÓN DEL GOBIERNO DEPARTAMENTAL.  </t>
  </si>
  <si>
    <t>ODS-2027004</t>
  </si>
  <si>
    <t>ODS-2026044</t>
  </si>
  <si>
    <t>ACOSTA PATRICIA EUGENIA</t>
  </si>
  <si>
    <t>CRA 47A 10 30</t>
  </si>
  <si>
    <t>magazindelvalle@hotmail.com</t>
  </si>
  <si>
    <t>ODS-2026377</t>
  </si>
  <si>
    <t>ODS-2026601</t>
  </si>
  <si>
    <t>ODS-2027008</t>
  </si>
  <si>
    <t xml:space="preserve">RESTACION DE SERVICIOS DE EMISIÓN Y DIFUSIÓN DE CONTENIDOS INSTITUCIONALES EN MEDIOS MASIVOS PARA SOCIALIZAR Y DIVULGAR LOS AVANCES Y RESULTADOS DE LA GESTIÓN DEL GOBIERNO DEPARTAMENTAL. </t>
  </si>
  <si>
    <t>ODS-2026349</t>
  </si>
  <si>
    <t>RODRIGUEZ VIERA JAVIER</t>
  </si>
  <si>
    <t>CLL 4 10 61</t>
  </si>
  <si>
    <t>javierrodriguezviera@hotmail.com</t>
  </si>
  <si>
    <t>ODS-2027175</t>
  </si>
  <si>
    <t>ODS-2026190</t>
  </si>
  <si>
    <t>ODS-2026609</t>
  </si>
  <si>
    <t>ODS-2027063</t>
  </si>
  <si>
    <t>ODS-2026151</t>
  </si>
  <si>
    <t>GONZALEZ JIMENEZ FRANCISCO JOSE</t>
  </si>
  <si>
    <t>CL 20 29 21</t>
  </si>
  <si>
    <t>fgonzalez1234@hotmail.com</t>
  </si>
  <si>
    <t>ODS-2026515</t>
  </si>
  <si>
    <t>ODS-2027093</t>
  </si>
  <si>
    <t>ODS-2026077</t>
  </si>
  <si>
    <t>HERNANDEZ JOAQUIN EMILIO</t>
  </si>
  <si>
    <t>CLL 40 33 18 PISO 2</t>
  </si>
  <si>
    <t>joacotulua66@hotmail.com</t>
  </si>
  <si>
    <t>ODS-2026668</t>
  </si>
  <si>
    <t>ODS-2027104</t>
  </si>
  <si>
    <t>ODS-2026096</t>
  </si>
  <si>
    <t>RANCRUEL ARANA GERMAN</t>
  </si>
  <si>
    <t>CL 14 70 72 AP 303</t>
  </si>
  <si>
    <t>GRANCRUEL@YAHOO.COM</t>
  </si>
  <si>
    <t>ODS-2026637</t>
  </si>
  <si>
    <t>ODS-2026959</t>
  </si>
  <si>
    <t>ODS-2026050</t>
  </si>
  <si>
    <t>VALENCIA VALENCIA MIGUEL ANGEL</t>
  </si>
  <si>
    <t>CLL 33F 24D 39  AP 102</t>
  </si>
  <si>
    <t>magazinmigente@hotmail.com</t>
  </si>
  <si>
    <t>ODS-2026570</t>
  </si>
  <si>
    <t>ODS-2027123</t>
  </si>
  <si>
    <t>ODS-2025882</t>
  </si>
  <si>
    <t>PRESENTACIÓN DE SERVICIO DE APOYO A LA GESTIÓN DE LA DIRECCIÓN ADMINISTRATIVA EN LO CONCERNIENTE A LA GESTIÓN DOCUMENTAL.</t>
  </si>
  <si>
    <t>OCAMPO ZUÑIGA MARIA PATRICIA</t>
  </si>
  <si>
    <t>CLL 61C 3 32</t>
  </si>
  <si>
    <t>patriciaocampo81@gmail.com</t>
  </si>
  <si>
    <t>BANCO DAVIVIENDA</t>
  </si>
  <si>
    <t>ODS-2025594</t>
  </si>
  <si>
    <t>El plazo de ejecución será a partir del perfeccionamiento de la Orden de Servicio y hasta el 31 de marzo de 2025.</t>
  </si>
  <si>
    <t>ODS-2026482</t>
  </si>
  <si>
    <t>PRESTACION DE SERVICIOS DE REALIZACION DE LA MUSICA ORGINAL Y MEZCLA DE MUSICA ORIGINAL PARA 5 CAPITULOS DE LA SERIE COLOMBIA EN LA PLAZA - FINANCIADO CON RECURSOS FUTIC - RESOLUCION 00011-2025</t>
  </si>
  <si>
    <t>PELAEZ PACHECO JOSE LUIS</t>
  </si>
  <si>
    <t xml:space="preserve">LA BUITRERA KM TRES CALLEJON T CASA OCHO </t>
  </si>
  <si>
    <t>HELLO@PALENQUESTUDIO.COM</t>
  </si>
  <si>
    <t>ODS-2026687</t>
  </si>
  <si>
    <t>VICTORIA BOTERO RODRIGO</t>
  </si>
  <si>
    <t>CR 45  A  5 A 150 AP 301 UR URESA</t>
  </si>
  <si>
    <t>rovibo03@gmail.com</t>
  </si>
  <si>
    <t>ODS-2026153</t>
  </si>
  <si>
    <t>ODS-2026416</t>
  </si>
  <si>
    <t>ODS-2027040</t>
  </si>
  <si>
    <t>ODS-2025566</t>
  </si>
  <si>
    <t>ZARAMA QUIROGA SANDRA PATRICIA</t>
  </si>
  <si>
    <t>CL 9 52 80 AP 108</t>
  </si>
  <si>
    <t>zaramita@hotmail.com</t>
  </si>
  <si>
    <t>ODS-2025710</t>
  </si>
  <si>
    <t xml:space="preserve">PRESTACION DE SERVIICIOS DE PRODUCCION DE CAMPO PARA LOS PROGRAMAS DEL CANAL FINANCIADOS CON RECURSOS FUTIC - RESOLUCION 00011-2025 </t>
  </si>
  <si>
    <t>ODS-2026345</t>
  </si>
  <si>
    <t xml:space="preserve"> PRESTACION DE SERVIICIOS DE PRODUCCION DE CAMPO PARA LOS PROGRAMAS DEL CANAL FINANCIADOS CON RECURSOS FUTIC - RESOLUCION 00011-2025</t>
  </si>
  <si>
    <t>ODS-2025674</t>
  </si>
  <si>
    <t>ZUÑIGA CAICEDO JUAN CAMILO</t>
  </si>
  <si>
    <t>CR 26  37  28</t>
  </si>
  <si>
    <t>juancamilo025@hotmail.com</t>
  </si>
  <si>
    <t>ODS-2025959</t>
  </si>
  <si>
    <t>ODS-2025881</t>
  </si>
  <si>
    <t>CONTRATAR EL SERVICIO DE GESTIÓN DOCUMENTAL, ATENDIENDO LO EXIGIDO POR LA LEY 594 DEL 2000 DEL ARCHIVO GENERAL DE LA NACIÓN Y DEMÁS NORMATIVIDAD VIGENTE.</t>
  </si>
  <si>
    <t>GUERRERO LENIS EDISON</t>
  </si>
  <si>
    <t>CR 31A 18 39</t>
  </si>
  <si>
    <t>edison67@hotmail.com</t>
  </si>
  <si>
    <t>ODS-2025593</t>
  </si>
  <si>
    <t>ODS-2026756</t>
  </si>
  <si>
    <t>El plazo de ejecución será a partir del 1° de octubre y hasta el 31 de diciembre de 2025.</t>
  </si>
  <si>
    <t>ODS-2026113</t>
  </si>
  <si>
    <t>GIRALDO GUTIERREZ HECTOR JAVIER</t>
  </si>
  <si>
    <t>CR 24 24 57</t>
  </si>
  <si>
    <t>javierg-426@hotmail.com</t>
  </si>
  <si>
    <t>ODS-2026626</t>
  </si>
  <si>
    <t>ODS-2026992</t>
  </si>
  <si>
    <t>CPS-2025143</t>
  </si>
  <si>
    <t>El plazo de ejecución será desde la firma del Acta de Inicio hasta el 30 de diciembre de 2025.</t>
  </si>
  <si>
    <t>ODS-2026418</t>
  </si>
  <si>
    <t>PRESTACIÓN DE SERVICIOS COMO DIRECTOR DE FOTOGRAFÍA PARA LOS PROYECTOS DEL CANAL FINANCIADOS CON RECURSOS FUTIC - RESOLUCIÓN 00011-2025.</t>
  </si>
  <si>
    <t>GONZALEZ ARIEL EDGARDO</t>
  </si>
  <si>
    <t>CR 48 14 66</t>
  </si>
  <si>
    <t>arielgonzalezamer@gmail.com</t>
  </si>
  <si>
    <t>ODS-2026265</t>
  </si>
  <si>
    <t>PRESTACIÓN DE SERVICIOS DE DIRECCIÓN DE FOTOGRAFÍA PARA 20 CAPÍTULOS DURANTE 50 DÍAS DE LA SERIE ESTILO DE VIDA EN LA VEJEZ PARA EL PROYECTO SERIES FINANCIADO CON RECURSOS FUTIC - RESOLUCIÓN 00011-2025</t>
  </si>
  <si>
    <t>CPS-2025123</t>
  </si>
  <si>
    <t>CAMBIO COMUNICACIONES COLOMBIA SAS</t>
  </si>
  <si>
    <t>CLL 72 10 70 TOR 1005 OF 1005</t>
  </si>
  <si>
    <t>juan.caicedo@cambiocolombia.com</t>
  </si>
  <si>
    <t>CPS-2025201</t>
  </si>
  <si>
    <t>CPS-2025164</t>
  </si>
  <si>
    <t>CPS-2025080</t>
  </si>
  <si>
    <t>ALQUILER DE EQUIPOS DE GRABACIÓN Y POSTPRODUCCIÓN PARA LOS PROGRAMAS DEL CANAL FINANCIADOS CON RECURSOS FUTIC - RESOLUCIÓN 00011 - 2025</t>
  </si>
  <si>
    <t>BARONA  MENDOZA IVAN ALEXANDER</t>
  </si>
  <si>
    <t>CR 14 2 81 BRR SAN CAYETANO</t>
  </si>
  <si>
    <t>alexander.baronam@gmail.com</t>
  </si>
  <si>
    <t>El plazo de ejecución será, desde la suscripción del acta de inicio y hasta el 31 de mayo de 2025.</t>
  </si>
  <si>
    <t>ODS-2026246</t>
  </si>
  <si>
    <t>PRESTACIÓN DE SERVICIOS DE ELABORACIÓN DE GUIONES PARA EL PROGRAMA ASUNTOS DE FAMILIA  FINANCIADO CON RECURSOS FUTIC - RESOLUCIÓN 00011 - 2025</t>
  </si>
  <si>
    <t>GIRALDO GONZALEZ MARIO ALEXANDER</t>
  </si>
  <si>
    <t>CR 112 44 21 AP 715</t>
  </si>
  <si>
    <t>losfilmes@hotmail.com</t>
  </si>
  <si>
    <t>ODS-2025839</t>
  </si>
  <si>
    <t>CARABALI DONNEYS ELIZABETH</t>
  </si>
  <si>
    <t>CLL 4A 29D 23</t>
  </si>
  <si>
    <t>ACARABALI@HOTMAIL.COM</t>
  </si>
  <si>
    <t>ODS-2026179</t>
  </si>
  <si>
    <t>ODS-2026585</t>
  </si>
  <si>
    <t>ODS-2026968</t>
  </si>
  <si>
    <t>ODS-2026033</t>
  </si>
  <si>
    <t>GOMEZ SALINAS ALEX</t>
  </si>
  <si>
    <t xml:space="preserve">CLL 6A 61 109  APTO 303 </t>
  </si>
  <si>
    <t>algos31.prensa@hotmail.com</t>
  </si>
  <si>
    <t>ODS-2026639</t>
  </si>
  <si>
    <t>ODS-2026956</t>
  </si>
  <si>
    <t>ODS-2026258</t>
  </si>
  <si>
    <t>PRESTACIÓN DE SERVICIOS DE PRODUCCIÓN DE CAMPO PARA LOS PROGRAMAS DEL CANAL FINANCIADOS CON RECURSOS FUTIC - RESOLUCIÓN 00011 - 2025</t>
  </si>
  <si>
    <t>GONZALEZ  CASTILLO CAROLINA</t>
  </si>
  <si>
    <t>CR 45 51 29 BRR CIUDAD CORDOBA</t>
  </si>
  <si>
    <t>carolinagonzalezcastillo13@hotmail.com</t>
  </si>
  <si>
    <t>El plazo de ejecución será, desde la suscripción del acta de inicio y hasta el 31 de octubre de 2025</t>
  </si>
  <si>
    <t>ODS-2026481</t>
  </si>
  <si>
    <t>PRESTACION DE SERVICIOS DE ASISTENTE DE PRODUCCION, INVESTIGACIÓN Y PRODUCCION DE CAMPO PARA LAS SERIES FINANCIADAS CON RECURSOS FUTIC RESOLUCION 00011-2025</t>
  </si>
  <si>
    <t>BARBETTI RONDON  GABRIELA</t>
  </si>
  <si>
    <t>CL 26 A 13 97 AP 504</t>
  </si>
  <si>
    <t>gbarbetti29@gmail.com</t>
  </si>
  <si>
    <t>ODS-2025986</t>
  </si>
  <si>
    <t>QUICENO PARRA JORGE ORBEIN</t>
  </si>
  <si>
    <t>CR 18 1 117</t>
  </si>
  <si>
    <t>jorqui79@hotmail.com</t>
  </si>
  <si>
    <t>ODS-2026750</t>
  </si>
  <si>
    <t>ODS-2026927</t>
  </si>
  <si>
    <t>ODS-2026189</t>
  </si>
  <si>
    <t>VALENCIA ESTRADA RUBEN DARIO</t>
  </si>
  <si>
    <t>CLL 64N 4N 35 BLO C AP 503</t>
  </si>
  <si>
    <t>rubencho15@hotmail.com</t>
  </si>
  <si>
    <t>ODS-2026128</t>
  </si>
  <si>
    <t>GRUPO MULTICANAL SAS</t>
  </si>
  <si>
    <t>CR 22 10A 56</t>
  </si>
  <si>
    <t>amuriel91@gmail.com</t>
  </si>
  <si>
    <t>ODS-2026366</t>
  </si>
  <si>
    <t>ODS-2026569</t>
  </si>
  <si>
    <t>ODS-2026907</t>
  </si>
  <si>
    <t>ODS-2025573</t>
  </si>
  <si>
    <t>BUSTOS MONTENEGRO JOAQUIN ERNESTO</t>
  </si>
  <si>
    <t>CL 13 32A 38</t>
  </si>
  <si>
    <t>joaquinaymara2013@gmail.com</t>
  </si>
  <si>
    <t>ODS-2025689</t>
  </si>
  <si>
    <t>CONTRATAR LA PRESTACIÓN DEL SERVICIO DE UNA PERSONA NATURAL O JURÍDICA COMO APOYO A LA GESTIÓN COMO ADMINISTRADOR DEL PORTAL WEB - WEBMASTER. RESOLUCIÓN No. 011 – 2025.</t>
  </si>
  <si>
    <t>CARVAJAL LOPEZ JUAN FELIPE</t>
  </si>
  <si>
    <t>CLL 48A 81 08</t>
  </si>
  <si>
    <t>juanfelipecl@gmail.com</t>
  </si>
  <si>
    <t>ODS-2026239</t>
  </si>
  <si>
    <t>CONTRATAR LA PRESTACIÓN DEL SERVICIO DE UNA PERSONA NATURAL O JURÍDICA COMO APOYO A LA GESTIÓN COMO ADMINISTRADOR DEL PORTAL WEB – WEBMASTER. RESOLUCIÓN 011-2025.</t>
  </si>
  <si>
    <t>ODS-2025795</t>
  </si>
  <si>
    <t>PRESTACIÓN DE SERVICIOS DE VESTUARISTA PARA LOS PROGRAMAS FINANCIADOS CON RECURSOS FUTIC - RESOLUCION 00011-2025</t>
  </si>
  <si>
    <t>SALAZAR DE LA TORRE MIRNA</t>
  </si>
  <si>
    <t>CORREGIMIENTO LOS ANDES</t>
  </si>
  <si>
    <t>mirnasalazardelatorre@gmail.com</t>
  </si>
  <si>
    <t>ODS-2025904</t>
  </si>
  <si>
    <t xml:space="preserve">PRESTACIÓN DE SERVICIOS DE VESTUARISTA PARA LOS PROGRAMAS DEL CANAL FINANCIADOS CON RECURSOS FUTIC RESOLUCIÓN 00011-2025. </t>
  </si>
  <si>
    <t>CPS-2025038</t>
  </si>
  <si>
    <t>PRESTACIÓN DE SERVICIOS COMO COORDINADOR DE MERCADEO.</t>
  </si>
  <si>
    <t>ESCOBAR CORTES JAVIER LEANDRO</t>
  </si>
  <si>
    <t>CR 78  2C 91 AP 401</t>
  </si>
  <si>
    <t>jl.escobar.cortes@gmail.com</t>
  </si>
  <si>
    <t>ODS-2027147</t>
  </si>
  <si>
    <t>PRESTACIÓN DE SERVICIOS COMO COORDINADOR DE MEDIOS DIGITALES.</t>
  </si>
  <si>
    <t>El plazo de ejecución será desde el perfeccionamiento de la orden de servicio hasta el 30 de noviembre de 2025.</t>
  </si>
  <si>
    <t>ODS-2026104</t>
  </si>
  <si>
    <t>NARVAEZ MARIN CONRADO</t>
  </si>
  <si>
    <t>CR 5 9 22</t>
  </si>
  <si>
    <t>elcairostereo886@hotmail.com</t>
  </si>
  <si>
    <t>ODS-2025823</t>
  </si>
  <si>
    <t>ODS-2026443</t>
  </si>
  <si>
    <t>ODS-2026682</t>
  </si>
  <si>
    <t>ODS-2027034</t>
  </si>
  <si>
    <t>ODS-2026136</t>
  </si>
  <si>
    <t>GONZALEZ CORTES SAMUEL ANTONIO</t>
  </si>
  <si>
    <t>CLL 9C 53 40CAS 41</t>
  </si>
  <si>
    <t>periodistasamuelj@hotmail.com</t>
  </si>
  <si>
    <t>ODS-2026407</t>
  </si>
  <si>
    <t>ODS-2026640</t>
  </si>
  <si>
    <t>ODS-2026958</t>
  </si>
  <si>
    <t>: El plazo de ejecución será desde el perfeccionamiento de la orden de servicio hasta el 15 de Diciembre  de 2025</t>
  </si>
  <si>
    <t>ODS-2026030</t>
  </si>
  <si>
    <t>CLAROS DUQUE LUIS ANTONIO</t>
  </si>
  <si>
    <t>CLL 18 56 40 CAS 42</t>
  </si>
  <si>
    <t>tribunadeopinioncali@gmail.com</t>
  </si>
  <si>
    <t>ODS-2026642</t>
  </si>
  <si>
    <t>ODS-2026884</t>
  </si>
  <si>
    <t>ODS-2026422</t>
  </si>
  <si>
    <t>NOGUERA SANDOVAL JORGE EDWUIN</t>
  </si>
  <si>
    <t>CLL 73 2B 34</t>
  </si>
  <si>
    <t>edwuinnoguera@hotmail.com</t>
  </si>
  <si>
    <t>El plazo de ejecución será, desde la suscripción del acta de inicio y hasta el 31 de diciembre de 2025, o hasta la finalización de la musica de los capitulos, lo que primero ocurra.</t>
  </si>
  <si>
    <t>CPS-2025197</t>
  </si>
  <si>
    <t>COMUNICAN SA</t>
  </si>
  <si>
    <t>CLL 103 69B 43 TOR 5</t>
  </si>
  <si>
    <t>sdiaz@elespectador.com</t>
  </si>
  <si>
    <t>CPS-2025199</t>
  </si>
  <si>
    <t>ODS-2026318</t>
  </si>
  <si>
    <t>ODS-2026658</t>
  </si>
  <si>
    <t>ODS-2026041</t>
  </si>
  <si>
    <t>TABIMA ARBOLEDA GEIVER HERNANDO</t>
  </si>
  <si>
    <t>CR 17 30A 25</t>
  </si>
  <si>
    <t>tabimaxproducciones@yahoo.es</t>
  </si>
  <si>
    <t>ODS-2026752</t>
  </si>
  <si>
    <t>ODS-2026982</t>
  </si>
  <si>
    <t>ODS-2026346</t>
  </si>
  <si>
    <t>EDITORIAL LA REPUBLICA SAS</t>
  </si>
  <si>
    <t>CR 13A 37 32</t>
  </si>
  <si>
    <t>administracion@larepublica.com.co</t>
  </si>
  <si>
    <t>ODS-2026549</t>
  </si>
  <si>
    <t>ODS-2026981</t>
  </si>
  <si>
    <t>ODS-2026432</t>
  </si>
  <si>
    <t>QUINTERO TELLO GERARDO ALBERTO</t>
  </si>
  <si>
    <t>CR 1A 31A 27</t>
  </si>
  <si>
    <t>gecami@yahoo.es</t>
  </si>
  <si>
    <t>ODS-2026695</t>
  </si>
  <si>
    <t>VELASCO SANCHEZ ARLES</t>
  </si>
  <si>
    <t>CR 9 6 20</t>
  </si>
  <si>
    <t>otusarlex@gmail.com</t>
  </si>
  <si>
    <t>ODS-2026944</t>
  </si>
  <si>
    <t>ODS-2025988</t>
  </si>
  <si>
    <t>RAMOS SANCHEZ DIEGO FERNANDO</t>
  </si>
  <si>
    <t>CR 30  29 13</t>
  </si>
  <si>
    <t>diegoramos@massificar.com</t>
  </si>
  <si>
    <t>ODS-2026716</t>
  </si>
  <si>
    <t>ODS-2026979</t>
  </si>
  <si>
    <t>CPS-2025098</t>
  </si>
  <si>
    <t>ALQUILER DE LOCACIÓN PARA LA GRABACIÓN DEL PROYECTO FINANCIADO CON RECURSOS FUTIC - RESOLUCION 00011-2025</t>
  </si>
  <si>
    <t>GRUPO GASTRONOMICO HERO SAS</t>
  </si>
  <si>
    <t>CL 3A 34 57</t>
  </si>
  <si>
    <t>grupogastronomicohero@gmail.com</t>
  </si>
  <si>
    <t>El plazo de ejecución será, desde la suscripción del acta de inicio y hasta el 31 de octubre de 2025.</t>
  </si>
  <si>
    <t>CPS-2025061</t>
  </si>
  <si>
    <t>CONTRATAR LA PRESTACIÓN DE SERVICIOS PROFESIONALES DE REVISORÍA FISCAL PARA TELEPACIFICO, DE CONFORMIDAD CON LA NORMATIVIDAD VIGENTE</t>
  </si>
  <si>
    <t>BKF INTERNATIONAL</t>
  </si>
  <si>
    <t>CLL 86 19A 21 OF 201</t>
  </si>
  <si>
    <t>h.fernandez@bkf.com.co</t>
  </si>
  <si>
    <t>CPS-2025037</t>
  </si>
  <si>
    <t>Contratar la prestación del servicio de hosting, Soporte Técnico, Diseño y montaje del Ecosistema Digital de Telepacifico - Resolución 011 2025 FUTIC</t>
  </si>
  <si>
    <t>CG PRODUCCIONES Y EVENTOS SAS</t>
  </si>
  <si>
    <t>CLL 39 29 20</t>
  </si>
  <si>
    <t>facturacion@cgproducciones.com</t>
  </si>
  <si>
    <t>ODS-2026002</t>
  </si>
  <si>
    <t>ODS-2026380</t>
  </si>
  <si>
    <t>ODS-2026547</t>
  </si>
  <si>
    <t>ODS-2026913</t>
  </si>
  <si>
    <t>CPS-2025079</t>
  </si>
  <si>
    <t>ALQUILER DE EQUIPOS Y PERSONAL PARA IMPLEMENTACION DE SERVIDOR PLAY/OUT EN EL EVENTO GRAND PRIX DE PARAATLETISMO</t>
  </si>
  <si>
    <t>ODC-2026317</t>
  </si>
  <si>
    <t>COMPRA DE DISCOS DUROS PARA LOS PROGRAMAS DEL CANAL FINANCIADOS CON RECURSOS PROPIOS</t>
  </si>
  <si>
    <t>COMPANIA COMERCIAL CURACAO DE COLOMBIA SA</t>
  </si>
  <si>
    <t>DG 36 BIS 20 74PW</t>
  </si>
  <si>
    <t>administracion@curacao.com.co</t>
  </si>
  <si>
    <t>El plazo de ejecución será, desde la suscripción del acta de inicio y hasta el 31 de diciciembre de 2025, o hasta la entrega de los discos, lo que primero ocurra.</t>
  </si>
  <si>
    <t>ODC-2026229</t>
  </si>
  <si>
    <t>COMPRA DE DISCOS DUROS PARA EL ÁREA DE PROGRAMACIÓN.</t>
  </si>
  <si>
    <t>CDS-2025185</t>
  </si>
  <si>
    <t>CONTRATAR UNA EMPRESA JURÍDICA PARA LA PRESTACIÓN DEL SERVICIO PARA LA ACTUALIZACIÓN, ADQUISICIÓN, INSTALACIÓN Y CONFIGURACIÓN DE EQUIPOS, SERVIDORES Y SERVICIOS MAM DE TELEPACÍFICO DE CONFORMIDAD CON EL PROYECTO SGR DE BPIN 2025000030002.</t>
  </si>
  <si>
    <t>El plazo de ejecución del presente contrato será desde la firma del acta de inicio hasta el  30 de marzo de 2026</t>
  </si>
  <si>
    <t>CDS-2025082</t>
  </si>
  <si>
    <t>CONTRATAR LA PRESTACIÓN DEL SERVICIO PARA LA ADQUISICIÓN DE EQUIPOS AUDIOVISUALES PARA FORTALECER LA INFRAESTRUCTURA TECNOLÓGICA DE TELEVISIÓN DE TELEPACIFICO EN CUMPLIMIENTO A LA RESOLUCIÓN 011 - 2025 DE FUTIC</t>
  </si>
  <si>
    <t>ODC-2026316</t>
  </si>
  <si>
    <t>COMPRA DE DISCOS DUROS  PARA LOS PROGRAMAS DEL CANAL FINANCIADOS CON RECURSOS FUTIC RESOLUCION 00011-2025</t>
  </si>
  <si>
    <t>ODC-2026765</t>
  </si>
  <si>
    <t>CPS-2025082</t>
  </si>
  <si>
    <t>CONTRATAR LA PRESTACIÓN DEL SERVICIO PARA LA ADQUISICIÓN DE EQUIPOS AUDIOVISUALES PARA FORTALECER LA INFRAESTRUCTURA TECNOLÓGICA DE TELEVISIÓN DE TELEPACIFICO EN CUMPLIMIENTO A LA RESOLUCIÓN 011 - 2025 DE FUTIC.</t>
  </si>
  <si>
    <t>CDS-20250934</t>
  </si>
  <si>
    <t>CDS-2025189</t>
  </si>
  <si>
    <t xml:space="preserve">Contratar una empresa jurídica en la prestación del servicio para la actualización, adquisición, instalación y configuración de sistemas servidor de subtitulación o closed caption con IA, un sistema de switcher de video digital HD y dos cámaras digitales </t>
  </si>
  <si>
    <t>El plazo de ejecución del presente contrato será desde la firma del acta de inicio hasta el  30 de marzo de 2026.</t>
  </si>
  <si>
    <t>CPS-2025021</t>
  </si>
  <si>
    <t>Contratar la prestación del servicio para la actualización y renovación del licenciamiento de los productos VSN (MAM y PAM) del flujo de información audiovisual de Telepacífico – Resolución 011 2025 FUTIC</t>
  </si>
  <si>
    <t>CNC-2025013</t>
  </si>
  <si>
    <t>AUNAR ESFUERZOS PARA LA PRODUCCIÓN, DE LA SERIE “EL ALMA DEL VICHE” O COMO LLEGARE A DENOMINARSE.</t>
  </si>
  <si>
    <t>IMPERIO COMUNICACIONES &amp; ENTRETENIMIENTO SAS</t>
  </si>
  <si>
    <t>CRA 98 B 59 75</t>
  </si>
  <si>
    <t>imperiocoen@gmail.com</t>
  </si>
  <si>
    <t>ODS-2026489</t>
  </si>
  <si>
    <t>FORTALECIMIENTO DE LAS ESTRATEGIAS DE DISTRIBUCION Y PROMOCION DE CONTENIDOS AUDIOVISUALES FINANCIADO CON RECURSOS  FUTIC - RESOLUCION 00191-2025</t>
  </si>
  <si>
    <t>FUNDACION COLOMBIA AFRO TV</t>
  </si>
  <si>
    <t>TV 85G 24C IN 49</t>
  </si>
  <si>
    <t>danielolaya@hotmail.com</t>
  </si>
  <si>
    <t>CNC-2025012</t>
  </si>
  <si>
    <t>AUNAR ESFUERZOS PARA LA PRODUCCIÓN, DE UNA SERIE DOCUMENTAL LLAMADA BILARDO MADE IN COLOMBIA, O COMO LLEGARE A DENOMINARSE</t>
  </si>
  <si>
    <t>GRUESO CALIBRE SAS</t>
  </si>
  <si>
    <t>CR 48 10 09 AP 104</t>
  </si>
  <si>
    <t>esterinescuero@hotmail.com</t>
  </si>
  <si>
    <t>ODS-2026790</t>
  </si>
  <si>
    <t>CNC-20250932</t>
  </si>
  <si>
    <t>CNC-20250113</t>
  </si>
  <si>
    <t>CONTRATO DE COPRODUCCIÓN PARA REALIZAR UNA SERIE AUDIOVISUAL  DE REFERENCIA: EXPERIENCIA DEPORTIVA.</t>
  </si>
  <si>
    <t>SIGNOS MEDIA SAS</t>
  </si>
  <si>
    <t>CR 101 12 A BIS 15</t>
  </si>
  <si>
    <t>kellybuchelly@gmail.com</t>
  </si>
  <si>
    <t>ODS-2026273</t>
  </si>
  <si>
    <t xml:space="preserve">DESARROLLAR UN PAQUETE INTEGARL DE PIEZAS PROMOCIONALES AUDIOVISUALES PARA SU DIFUCION EN TELEVISIÓN PUBLICA, CANALES REGIONALES Y REDES SOCIALES, CON MOTIVO DEL ESTRENO OFICIAL DEL PROGRAMA LA VORAGINE. </t>
  </si>
  <si>
    <t>SOCIEDAD DE TELEVISION DE CALDAS RISARALDA Y QUINDIO LTDA</t>
  </si>
  <si>
    <t>CR 19 A  43 02 BRR SACATIN VIEJO</t>
  </si>
  <si>
    <t>ventanillaunica@telecafe.tv</t>
  </si>
  <si>
    <t>El plazo de ejecución será desde el perfeccionamiento de la orden de servicio hasta el 30 julio de 2025.</t>
  </si>
  <si>
    <t>CPS-2025070</t>
  </si>
  <si>
    <t>ZINKO COLOMBIA SAS</t>
  </si>
  <si>
    <t>AV 6 AN 20N 29 LC 208</t>
  </si>
  <si>
    <t>ZINCO@GMAIL.COM</t>
  </si>
  <si>
    <t>ODS-2026274</t>
  </si>
  <si>
    <t>ALMARIO PEÑA JUAN MANUEL</t>
  </si>
  <si>
    <t>AV 6BN  35  34</t>
  </si>
  <si>
    <t>juanmauelalmario@gmail.com</t>
  </si>
  <si>
    <t>ODS-2026043</t>
  </si>
  <si>
    <t>ARANGO MARTINEZ PAULINA ALEXANDRA</t>
  </si>
  <si>
    <t>CLL 15  147 47 CASA 21</t>
  </si>
  <si>
    <t>paulina10@hotmail.com</t>
  </si>
  <si>
    <t>ODS-2025778</t>
  </si>
  <si>
    <t>PRESTACION DE SERVICIOS DE INVESTIGACIÓN Y ASISTENTE DE PRODUCCION PARA LAS SERIES - FIANCIADO CON RECURSOS FUTIC - RESOLUCION 00011-2025</t>
  </si>
  <si>
    <t>ODS-2025903</t>
  </si>
  <si>
    <t>PRESTACION DE SERVICIOS DE INVESTIGACIÓN Y ASISTENTE DE PRODUCCIÓN PARA LAS SERIES FINANCIADAS CON RECURSOS FUTIC RESOLUCION 00011-2025</t>
  </si>
  <si>
    <t>ODS-2026714</t>
  </si>
  <si>
    <t>ODS-2027010</t>
  </si>
  <si>
    <t>ODS-2025569</t>
  </si>
  <si>
    <t>PRESTACION DE SERVICIOS DE PRODUCCION PARA LOS PROGRAMAS DEL CANAL</t>
  </si>
  <si>
    <t>ODS-2026178</t>
  </si>
  <si>
    <t>PAMO SANCHEZ JUAN CARLOS</t>
  </si>
  <si>
    <t>CLL 56 1D2 26</t>
  </si>
  <si>
    <t>jcpamini@gmail.com</t>
  </si>
  <si>
    <t>ODS-2026588</t>
  </si>
  <si>
    <t>ODS-2027013</t>
  </si>
  <si>
    <t>ODS-2026117</t>
  </si>
  <si>
    <t>VALLE VERDE COMUNICACIONES SAS</t>
  </si>
  <si>
    <t>CLL 10 23A 12</t>
  </si>
  <si>
    <t>valleverde.st@gmail.com</t>
  </si>
  <si>
    <t>ODS-2026408</t>
  </si>
  <si>
    <t>ODS-2026526</t>
  </si>
  <si>
    <t>ODS-2026900</t>
  </si>
  <si>
    <t>El plazo de ejecución será desde el perfeccionamiento de la orden de servicio hasta el 15  de diciembre de 2025.</t>
  </si>
  <si>
    <t>ODS-2026086</t>
  </si>
  <si>
    <t>GOYES RAMIREZ RUBEN DAMIAN</t>
  </si>
  <si>
    <t xml:space="preserve">MZ 58 CA 17 </t>
  </si>
  <si>
    <t>ruben.goyes@gmail.com</t>
  </si>
  <si>
    <t>ODS-2026595</t>
  </si>
  <si>
    <t>ODS-2027114</t>
  </si>
  <si>
    <t>CPS-2025029</t>
  </si>
  <si>
    <t>PRESTACIÓN DE SERVICIOS DE HOST, INVESTIGADOR Y GUIONISTA PARA EL PROGRAMA JUVENIL FINANCIADO CON RECURSOS FUTIC - RESOLUCIÓN 00011-2025</t>
  </si>
  <si>
    <t>MONTOYA ARARA JORGE ELIECER</t>
  </si>
  <si>
    <t>CLL 19 8A 33</t>
  </si>
  <si>
    <t>jorgetheprofeta@hotmail.com</t>
  </si>
  <si>
    <t>ODS-2026073</t>
  </si>
  <si>
    <t>ZARAMA VENEGAS GUILLERMO ENRIQUE</t>
  </si>
  <si>
    <t>DIAG 25 6A 99</t>
  </si>
  <si>
    <t>zarama99@hotmail.com</t>
  </si>
  <si>
    <t>ODS-2026619</t>
  </si>
  <si>
    <t>ODS-2027086</t>
  </si>
  <si>
    <t>ODS-2026350</t>
  </si>
  <si>
    <t>VALENCIA  VALLECILLA JHON JAIRO</t>
  </si>
  <si>
    <t>CRA 39A 4B45 BB ROCKEFELLER</t>
  </si>
  <si>
    <t>jjenlajugada@gmail.com</t>
  </si>
  <si>
    <t>ODS-2026834</t>
  </si>
  <si>
    <t>CPS-2025135</t>
  </si>
  <si>
    <t>BRINDAR SERVICIOS DE APOYO EN EL SEGUIMIENTO Y GESTIÓN DE LAS PQRS, LA ELABORACIÓN Y ENTREGA DE INFORMES DIRIGIDOS A LA CRC Y A LOS ÓRGANOS DE CONTROL, ASÍ COMO LA COORDINACIÓN DE EVENTOS RELACIONADOS CON EL TEATRO ESTUDIO Y PLANES DE MEDIOS.</t>
  </si>
  <si>
    <t>AYALA VASQUEZ ALVARO</t>
  </si>
  <si>
    <t>CL 3  12 85</t>
  </si>
  <si>
    <t>ayalavasquezalvaro@gmail.com</t>
  </si>
  <si>
    <t>Sera desde la firma del acta de inicio hasta el 30 de diciembre de 2025.</t>
  </si>
  <si>
    <t>ODS-2025589</t>
  </si>
  <si>
    <t>PRESTACIÓN DE SERVICIOS DE APOYO EN EL SEGUIMIENTO DE LAS PQRS, INFORMES A LA CRC Y ORGANOS DE CONTROL Y COORDINACION EVENTOS TEATRO ESTUDIO TELEPACIFICO</t>
  </si>
  <si>
    <t>Sera desde el 01 de enero hasta el 31 de marzo de 2025</t>
  </si>
  <si>
    <t>ODS-2025690</t>
  </si>
  <si>
    <t>PRESTACIÓN DE SERVICIOS DE APOYO A LA GESTIÓN EN LA OFICINA ASESORA JURÍDICA DE TELEPACÍFICO EN EL SEGUIMIENTO DE LAS PQRS, INFORMES A LA CRC Y ORGANOS DE CONTROL</t>
  </si>
  <si>
    <t>Desde el 04 de febrero hasta el 31 de marzo de 2025</t>
  </si>
  <si>
    <t>ODS-2025889</t>
  </si>
  <si>
    <t>PRESTACIÓN DE SERVICIOS  DE APOYO EN EL SEGUIMIENTO  DE LAS PQRS, INFORMES A LA CRC Y ORGANISMOS DE CONTROL</t>
  </si>
  <si>
    <t>ODS-2026797</t>
  </si>
  <si>
    <t>BALCAZAR FIGUEROA JOSE LIBARDO</t>
  </si>
  <si>
    <t>CL 72 F 6 TV 28 E</t>
  </si>
  <si>
    <t>3155842570, 4260050</t>
  </si>
  <si>
    <t>JOSEBELALCAZAR19@HOTMAIL.COM</t>
  </si>
  <si>
    <t>ODS-2025756</t>
  </si>
  <si>
    <t>ODS-2025954</t>
  </si>
  <si>
    <t>ODS-2025585</t>
  </si>
  <si>
    <t>PRESTACION DE SERVICIOS DE LUMINOTECNICO Y COORDINADOR DE PISO PARA LOS PROGRAMAS DEL CANAL</t>
  </si>
  <si>
    <t>ODS-2025603</t>
  </si>
  <si>
    <t>CONTRATAR LA PRESTACIÓN DE SERVICIOS DE APOYO A LA GESTIÓN COMO ASISTENTE EN TECNOLOGÍA DE LA INFORMACIÓN Y COMUNICACIONES, PARA EL SOPORTE DE LA INFRAESTRUCTURA TIC DE TELEPACÍFICO</t>
  </si>
  <si>
    <t>CAICEDO ESTUPIÑAN ANDRES MAURICIO</t>
  </si>
  <si>
    <t>CR 20 13 05</t>
  </si>
  <si>
    <t>am.caicedo.07@gmail.com</t>
  </si>
  <si>
    <t>ODS-2025857</t>
  </si>
  <si>
    <t>CONTRATAR LA PRESTACIÓN DE SERVICIOS DE APOYO A LA GESTIÓN COMO ASISTENTE EN TECNOLOGÍA DE LA INFORMACIÓN Y COMUNICACIONES, PARA EL SOPORTE DE LA INFRAESTRUCTURA TIC DE TELEPACÍFICO - RESOLUCIÓN 011 2025 FUTIC.</t>
  </si>
  <si>
    <t>CAICEDO ESTUPINAN ANDRES MAURICIO</t>
  </si>
  <si>
    <t>ODS-2025700</t>
  </si>
  <si>
    <t>CONTRATAR LA PRESTACIÓN DE SERVICIOS DE APOYO A LA GESTIÓN COMO ASISTENTE EN TECNOLOGÍA DE LA INFORMACIÓN Y COMUNICACIONES, PARA EL SOPORTE DE LA INFRAESTRUCTURA TIC DE TELEPACÍFICO.</t>
  </si>
  <si>
    <t>CANO PANTOJA JUAN DAVID</t>
  </si>
  <si>
    <t>CLL 80  28  320</t>
  </si>
  <si>
    <t>juandavidcano22@gmail.com</t>
  </si>
  <si>
    <t>ODS-2025943</t>
  </si>
  <si>
    <t>ODS-2026290</t>
  </si>
  <si>
    <t>PRESTACIÓN SERVICIOS DE APOYO A LA GESTIÓN EN LA ADMINISTRACIÓN DE LA PARRILLA DE PROGRAMACIÓN DE TELEPACÌFICO Y ORIGEN, GESTION DE DERECHOS DE AUTOR Y APOYO A LAS ACTIVIDADES DE SGC Y MECI.</t>
  </si>
  <si>
    <t>ESPINOSA ZAPATA MADELEIN</t>
  </si>
  <si>
    <t>madeleinzapata@hotmail.com</t>
  </si>
  <si>
    <t>ODS-2025562</t>
  </si>
  <si>
    <t>PRESTACIÓN SERVICIOS DE APOYO A LA GESTIÓN EN LA ADMINISTRACIÓN, MONITOREO Y ACTUALIZACIÓN DEL SOFTWARE CREA-TV, REALIZACIÒN DEL PLAY LIST DE TELEPACIFICO Y ORIGEN CHANNEL E INGESTA A LA MAM PARA EMISION Y BORRADO DEL ONETV. APOYO A LAS ACTIVIDADES DE SGC Y MECI.</t>
  </si>
  <si>
    <t>ODS-2025970</t>
  </si>
  <si>
    <t>PRESTACIÓN SERVICIOS DE APOYO A LA GESTIÓN EN LA ADMINISTRACIÓN DE LA PARRILLA DE PROGRAMACIÓN DE TELEPACÌFICO Y ORIGEN, GESTION DE DERECHOS DE AUTOR Y APOYO A LAS ACTIVIDADES DE SGC Y MECI</t>
  </si>
  <si>
    <t>ODS-2026353</t>
  </si>
  <si>
    <t>ODS-2025699</t>
  </si>
  <si>
    <t>GOMEZ GOMEZ NATALIA</t>
  </si>
  <si>
    <t>CRA 30A  42A  42</t>
  </si>
  <si>
    <t>alitana88@hotmail.com</t>
  </si>
  <si>
    <t>ODS-2025972</t>
  </si>
  <si>
    <t>ODS-2025752</t>
  </si>
  <si>
    <t>PRESTACIÓN DE SERVICIOS DE REALIZADOR DE REDES  PARA LOS PROGRAMAS FINANCIADOS CON RECURSOS FUTIC - RESOLUCION 00011-2025</t>
  </si>
  <si>
    <t>GONZALEZ AGUIRRE VIOLETA</t>
  </si>
  <si>
    <t>CL 53 1 91</t>
  </si>
  <si>
    <t>violetagonzalez1996@hotmail.com</t>
  </si>
  <si>
    <t>ODS-2025929</t>
  </si>
  <si>
    <t>ODS-2026243</t>
  </si>
  <si>
    <t xml:space="preserve">PRESTACIÓN DE SERVICIOS DE REALIZADOR E INVESTIGADOR PARA LOS PROYECTOS DEL CANAL FINANCIADOS CON RECURSOS FUTIC - RESOLUCIÓN 00011 - 2025 </t>
  </si>
  <si>
    <t>GUTIERREZ PEREZ CARLOS HUMBERTO</t>
  </si>
  <si>
    <t>CR  66A  10  156</t>
  </si>
  <si>
    <t>cagu27@yahoo.es</t>
  </si>
  <si>
    <t>El plazo de ejecución será, desde la suscripción del acta de inicio y hasta el 30 de Noviembre de 2025.</t>
  </si>
  <si>
    <t>CPS-2025024</t>
  </si>
  <si>
    <t>PRESTACIÓN DE SERVICIOS DE REALIZADOR PARA EL PROGRAMA TARDES DEL SOL FINANCIADO CON RECURSOS FUTIC - RESOLUCIÓN 00011-2025</t>
  </si>
  <si>
    <t>IDARRAGA POSADA GERMAN</t>
  </si>
  <si>
    <t>CLL4A 4 30</t>
  </si>
  <si>
    <t>germanposada97@gmail.com</t>
  </si>
  <si>
    <t>ODS-2026097</t>
  </si>
  <si>
    <t>LENIS JAIR HERNAN</t>
  </si>
  <si>
    <t>CR 77 13A1 38</t>
  </si>
  <si>
    <t>jhlenis@gmail.com</t>
  </si>
  <si>
    <t>ODS-2026722</t>
  </si>
  <si>
    <t>ODS-2026961</t>
  </si>
  <si>
    <t>CPS-2025035</t>
  </si>
  <si>
    <t>PRESTACIÓN DE SERVICIOS DE MAQUILLAJE, PEINADO Y ASESORIA DE IMAGEN PARA LOS PROGRAMAS DEL CANAL FINANCIADOS CON RECURSOS FUTIC - RESOLUCIÓN 00011-2025</t>
  </si>
  <si>
    <t>LOPEZ GIRALDO DUBIAN FERNANDO</t>
  </si>
  <si>
    <t>CLL 5A  38D  107  LC 101</t>
  </si>
  <si>
    <t>fl-asesores@hotmail.com</t>
  </si>
  <si>
    <t>ODS-2025568</t>
  </si>
  <si>
    <t>PRESTACION DE SERVICIOS DE MAQUILLAJE, PEINADO Y ASESORIA DE IMAGEN PARA LOS PROGRAMAS DEL CANAL</t>
  </si>
  <si>
    <t>ODS-2026411</t>
  </si>
  <si>
    <t>ALQUILER DE DRON CON OPERACION PARA LOS PROGRAMAS DEL CANAL FINANCIADOS CON RECURSOS FUTIC - RESOLUCIÓN 00011-2025 - CHRISTIAN VELASQUEZ</t>
  </si>
  <si>
    <t>VELASQUEZ TABARES CRISTIAN ALEXIS</t>
  </si>
  <si>
    <t>CR 41C  42 21</t>
  </si>
  <si>
    <t>crisofia@gmail.com</t>
  </si>
  <si>
    <t>El plazo de ejecución será, desde la suscripción del acta de inicio y hasta el 31 de diciembre de 2025, o hasta la finalización de los servicios, lo que primero ocurra.</t>
  </si>
  <si>
    <t>CPS-2025009</t>
  </si>
  <si>
    <t>Prestación de servicios técnico como auxiliar de soporte para mantenimiento a los equipos de producción de televisión y apoyo en emisión en TELEPACIFICO. Bajo la Resolución 011 - 2025 FUTIC</t>
  </si>
  <si>
    <t>El plazo de ejecución del presente Contrato será desde la suscripción del contrato hasta el 31 de diciembre de 2024.</t>
  </si>
  <si>
    <t>ODS-2026238</t>
  </si>
  <si>
    <t>SERVICIO DE ALQUILER DE DRONE PARA EVENTOS ESPECIALES DEL CANAL TELEPACIFICO</t>
  </si>
  <si>
    <t>ODS-2026379</t>
  </si>
  <si>
    <t>SERVICIO DE ALQUILER DE DRONE PARA TRANSMISIONES ESPECIALES</t>
  </si>
  <si>
    <t>El plazo de ejecución de la orden de servicio será desde su perfeccionamiento hasta el 30 de septiembre de 2025.</t>
  </si>
  <si>
    <t>ODS-2026249</t>
  </si>
  <si>
    <t xml:space="preserve">ALQUILER DE 6 SERVICIOS DE DRONE PARA LOS PROGRAMAS DEL CANAL FINANCIADOS CON RECURSOS FUTIC - RESOLUCION 00011 - 2025 </t>
  </si>
  <si>
    <t>ODS-2025658</t>
  </si>
  <si>
    <t>PRESTACIÓN DE SERVICIOS DE APOYO EN LAS ACTIVIDADES RELACIONADAS EN TEMAS COMERCIALES, PLANES DE COMUNICACIÓN Y PUBLICIDAD QUE EJECUTE EL CANAL TELEPACIFICO.</t>
  </si>
  <si>
    <t>CANENCIO SANCLEMENTE CLAUDIA XIMENA</t>
  </si>
  <si>
    <t>CRA 82 BIS 48A 29</t>
  </si>
  <si>
    <t>ccanencio@yahoo.es</t>
  </si>
  <si>
    <t>Sera desde el perfeccionamiento de la orden de servicio hasta el 28 de febrero de 2025.</t>
  </si>
  <si>
    <t>ODS-2025836</t>
  </si>
  <si>
    <t>ODS-2026256</t>
  </si>
  <si>
    <t>PRESTACIÓN DE SERVICIOS DE APOYO EN LA RECEPCION, GESTION DOCUMENTAL, FACTURACION Y DEMAS PROCESOS DE LA DIRECCION COMERCIAL DEL CANAL TELEPACIFICO.</t>
  </si>
  <si>
    <t>Sera desde el perfeccionamiento de la orden de servicio hasta el 30 de septiembre de 2025.</t>
  </si>
  <si>
    <t>ODS-2026775</t>
  </si>
  <si>
    <t>Sera desde el perfeccionamiento de la orden de servicio hasta el 31 de diciembre de 2025.</t>
  </si>
  <si>
    <t>ODS-2026212</t>
  </si>
  <si>
    <t>PRESTACIÓN DE SERVICIOS DE HOST PARA EL PROGRAMA REPORTAJE PERIODÍSTICO FINANCIADO CON RECURSOS FUTIC - RESOLUCIÓN 00011- 2025</t>
  </si>
  <si>
    <t>MARTINEZ LLOREDA DIEGO</t>
  </si>
  <si>
    <t>CR 3 OESTE 7  52 AP 105</t>
  </si>
  <si>
    <t>DMARTINEZ@ELPAIS.COM.CO</t>
  </si>
  <si>
    <t>ODS-2025661</t>
  </si>
  <si>
    <t>MEJIA LINCE EMMA PATRICIA</t>
  </si>
  <si>
    <t>AV 15 OESTE  19 360 TORRE 5  202</t>
  </si>
  <si>
    <t>pmejialince@hotmail.com</t>
  </si>
  <si>
    <t>ODS-2025852</t>
  </si>
  <si>
    <t>ODS-2026479</t>
  </si>
  <si>
    <t>PRESTACION DE SERVICIOS COMO SHOWRUNNER PARA EL PROYECTO DE QUIEN ES LA CULPA O COMO LLEGARE A DENOMINARSE - FINANCIADO CON RECUSOS FUTIC - RESOLUCION 00011-2025</t>
  </si>
  <si>
    <t>MORALES CIFUENTES ANDRES FERNANDO</t>
  </si>
  <si>
    <t>CLL 22 8 89</t>
  </si>
  <si>
    <t>ciclacine@gmail.com</t>
  </si>
  <si>
    <t>ODS-2025559</t>
  </si>
  <si>
    <t>PRESTACIÓN DE SERVICIOS DE APOYO A LA GESTIÓN DE SUBTITULACIÓN CON EL SISTEMA DE CLOSED CAPTION</t>
  </si>
  <si>
    <t>MORALES FLOREZ DAVID FELIPE</t>
  </si>
  <si>
    <t>CLL 3  37  26</t>
  </si>
  <si>
    <t>aizen1927@gmail.com</t>
  </si>
  <si>
    <t>ODS-2025966</t>
  </si>
  <si>
    <t>ODS-2026052</t>
  </si>
  <si>
    <t>NUÑEZ CAICEDO LUIS ENRIQUE</t>
  </si>
  <si>
    <t>CR 14  3 A  2   P  2  BRR EL FIRME</t>
  </si>
  <si>
    <t>kvelezproducciones@hotmail.com</t>
  </si>
  <si>
    <t>ODS-2026573</t>
  </si>
  <si>
    <t>ODS-2027115</t>
  </si>
  <si>
    <t>CPS-2025028</t>
  </si>
  <si>
    <t>PRESTACIÓN DE SERVICIOS DE DIRECCIÓN GENERAL PARA EL PROGRAMA ASUNTO DE FAMILIA FINANCIADO CON RECURSOS FUTIC - RESOLUCIÓN 00011-2025</t>
  </si>
  <si>
    <t>OSORIO RUIZ ANA SOFIA</t>
  </si>
  <si>
    <t>CR  112  44  21  AP 715</t>
  </si>
  <si>
    <t>anasofia@cinedeamigos.com.co</t>
  </si>
  <si>
    <t>ODS-2026240</t>
  </si>
  <si>
    <t>PRESTACIÓN DE SERVICIOS DE INVESTIGACIÓN, REALIZACIÓN Y HOST PARA EL PROGRAMA ASÍ NOS VEN - FINANCIADO CON RECURSOS FUTIC - RESOLUCIÓN 00011 - 2025</t>
  </si>
  <si>
    <t>PALACIOS DINAS LEIDY TATIANA</t>
  </si>
  <si>
    <t>CALLE 12 68-85</t>
  </si>
  <si>
    <t>3803292, 3147001957</t>
  </si>
  <si>
    <t>ldinas@hotmail.com</t>
  </si>
  <si>
    <t>ODS-2026137</t>
  </si>
  <si>
    <t>PANESSO GALLEGO MANUEL ANDREY</t>
  </si>
  <si>
    <t>CLL 55 AN  2AN  107</t>
  </si>
  <si>
    <t>supermapa1@hotmail.com</t>
  </si>
  <si>
    <t>ODS-2026402</t>
  </si>
  <si>
    <t>ODS-2026643</t>
  </si>
  <si>
    <t>ODS-2027119</t>
  </si>
  <si>
    <t>CPS-2025066</t>
  </si>
  <si>
    <t>PRESTACIÓN DE SERVICIOS DE COPY PARA LOS PROGRAMAS DEL CANAL FINANCIADOS CON RECURSOS FUTIC - RESOLUCIÓN 00011-2025</t>
  </si>
  <si>
    <t>POMBO BURITICA JORGE ENRIQUE</t>
  </si>
  <si>
    <t>CASA 11 VEREDA EL ROSARIO</t>
  </si>
  <si>
    <t>kikepombo@gmail.com</t>
  </si>
  <si>
    <t>ODS-2025746</t>
  </si>
  <si>
    <t>PRESTACION DE SERVICIOS DE COPY PARA LOS PROGRAMAS DEL CANAL FINANCIADOS CON RECURSOS FUTIC- RESOLUCION 00011-2025</t>
  </si>
  <si>
    <t>ODS-2026196</t>
  </si>
  <si>
    <t>SERGUS PRODUCCIONES SAS</t>
  </si>
  <si>
    <t>CR 42 3A 89</t>
  </si>
  <si>
    <t>juliancamacho@sergusproducciones.com</t>
  </si>
  <si>
    <t>ODS-2026538</t>
  </si>
  <si>
    <t>ODS-2026964</t>
  </si>
  <si>
    <t>ODS-2025755</t>
  </si>
  <si>
    <t>RODALLEGA JAIRO</t>
  </si>
  <si>
    <t>CR 13 4 22</t>
  </si>
  <si>
    <t>rofusjrr@hotmail.com</t>
  </si>
  <si>
    <t>ODS-2025952</t>
  </si>
  <si>
    <t>ODS-2025602</t>
  </si>
  <si>
    <t xml:space="preserve">PRESTACION DE SERVICIOS DE LUMINOTECNICO Y COORDINADOR DE PISO PARA LOS PROGRAMAS DEL CANAL   </t>
  </si>
  <si>
    <t>El plazo de ejecución será, desde la suscripción del acta de inicio y hasta el 31 de enero de 2025</t>
  </si>
  <si>
    <t>CPS-2025023</t>
  </si>
  <si>
    <t>SALAZAR SANCHEZ JACKELINE</t>
  </si>
  <si>
    <t>CL 12 C  43 66</t>
  </si>
  <si>
    <t>jackelinesalasan@gmail.com</t>
  </si>
  <si>
    <t>CPS-2025025</t>
  </si>
  <si>
    <t>PRESTACIÓN DE SERVICIOS DE PRODUCCIÓN GENERAL PARA EL PROGRAMA TARDES DEL SOL FINANCIADO CON RECURSOS FUTIC - RESOLUCIÓN 00011-2025</t>
  </si>
  <si>
    <t>SANCHEZ BARRIOS DANIELA</t>
  </si>
  <si>
    <t>CLL 28 100 36</t>
  </si>
  <si>
    <t>sanchezbarriosdaniela@gmail.com</t>
  </si>
  <si>
    <t>ODS-2026307</t>
  </si>
  <si>
    <t>TORRES QUITIAN MONICA JUDITH</t>
  </si>
  <si>
    <t>CL 4a  52 20</t>
  </si>
  <si>
    <t>ODS-2026844</t>
  </si>
  <si>
    <t>El plazo de ejecución será desde el perfeccionamiento de la orden de servicio hasta el 23 de noviembre  de 2025.</t>
  </si>
  <si>
    <t>ODS-2025995</t>
  </si>
  <si>
    <t>ODS-2026375</t>
  </si>
  <si>
    <t>ODS-2026607</t>
  </si>
  <si>
    <t>ODS-2027003</t>
  </si>
  <si>
    <t>ODS-2026282</t>
  </si>
  <si>
    <t>PRESTACION DE SERVICIOS DE DIRECCION DE FOTOGRAFIA PARA 15 CAPITULOS DURANTE 45 DIAS DE LA SERIE CONVERGENCIA PARA EL PROYECTO SERIES FINANCIADO CON RECURSOS FUTIC - RESOLUCION 0011-2025</t>
  </si>
  <si>
    <t>VELASQUEZ CALVO JUAN DAVID</t>
  </si>
  <si>
    <t>CR  2 D  12  OESTE  45 AP  502 A</t>
  </si>
  <si>
    <t>juanvelasquezwork@gmail.com</t>
  </si>
  <si>
    <t>ODS-2026217</t>
  </si>
  <si>
    <t>PRESTACIÓN DE SERVICIOS DE OPERADOR DE CÁMARA PARA LOS PROGRAMAS DEL CANAL FINANCIADOS CON RECURSOS FUTIC - RESOLUCIÓN 00011 - 2025</t>
  </si>
  <si>
    <t>PENAGOS EDGAR HERNAN</t>
  </si>
  <si>
    <t>CLL 2 66 69 AP 302 BLOQ C</t>
  </si>
  <si>
    <t>edgarcmi@gmail.como</t>
  </si>
  <si>
    <t>ODS-2025794</t>
  </si>
  <si>
    <t>MORENO VALDES BRAYAN STEEVEN</t>
  </si>
  <si>
    <t>CR 41C 44 36</t>
  </si>
  <si>
    <t>brayan.moreno@uao.edu.co</t>
  </si>
  <si>
    <t>ODS-2025893</t>
  </si>
  <si>
    <t>PRESTACIÓN DE SERVICIOS DE ASISTENTE DE PRODUCCIÓN PARA EL PROGRAMA TELEPACIFICO NOTICIAS - FINANCIADO CON RECURSOS FUTIC - RESOLUCIÓN 00011 – 2025.</t>
  </si>
  <si>
    <t>ODS-2026138</t>
  </si>
  <si>
    <t>VELEZ MUÑOZ FRANCISCO ERNESTO JAVIER</t>
  </si>
  <si>
    <t>VIA JAMUNDI LA MORADA CONDOMINIO CASA 171</t>
  </si>
  <si>
    <t>franciscojaviervelez@gmail.com</t>
  </si>
  <si>
    <t>ODS-2026365</t>
  </si>
  <si>
    <t>ODS-2026541</t>
  </si>
  <si>
    <t>ODS-2026951</t>
  </si>
  <si>
    <t>ODS-2026312</t>
  </si>
  <si>
    <t>AGUALIMPIA IBARGUEN JESUS ANTONIO</t>
  </si>
  <si>
    <t>CLL 3 3 88</t>
  </si>
  <si>
    <t>pacificosiglo21@gmail.com</t>
  </si>
  <si>
    <t>ODS-2026833</t>
  </si>
  <si>
    <t>ODS-2026070</t>
  </si>
  <si>
    <t>GIRON SANCHEZ CARLOS ARMANDO</t>
  </si>
  <si>
    <t>CR 16 11 01</t>
  </si>
  <si>
    <t>gironrcn@gmail.com</t>
  </si>
  <si>
    <t>ODS-2026673</t>
  </si>
  <si>
    <t>ODS-2027102</t>
  </si>
  <si>
    <t>ODS-2026228</t>
  </si>
  <si>
    <t>CONTRATAR LA PRESTACIÓN DE SERVICIO PARA EL APOYO A LA GESTIÓN EN LA CONTINUACIÓN DE LA ESTRATEGIA DEL PLAN DE MONETIZACIÓN DE CONTENIDO SOBRE LAS REDES SOCIALES COMO PARTE DEL ECOSISTEMA DIGITAL DE TELEPACÍFICO. CONFORME A LA RESOLUCIÓN FUTIC 011 DEL 2025.</t>
  </si>
  <si>
    <t>PRESTIGIO DIGITAL SAS</t>
  </si>
  <si>
    <t>UR MILANO CA 142 SEC CIUDAD COUNTRY</t>
  </si>
  <si>
    <t>recepcionfacturas@prestigiodigital.co</t>
  </si>
  <si>
    <t>ODS-2026306</t>
  </si>
  <si>
    <t>JULIO LO DICE SAS</t>
  </si>
  <si>
    <t>COLPUERTOS ET 5 CA 8</t>
  </si>
  <si>
    <t>JULIOLODICE01@GMAIL.COM</t>
  </si>
  <si>
    <t>El plazo de ejecución será desde el perfeccionamiento de la orden de servicio hasta el 9 de agosto de 2025</t>
  </si>
  <si>
    <t>ODS-2026836</t>
  </si>
  <si>
    <t>El plazo de ejecución será desde el perfeccionamiento de la orden de servicio hasta el 23  de noviembre de 2025</t>
  </si>
  <si>
    <t>ODS-2026006</t>
  </si>
  <si>
    <t>ODS-2026372</t>
  </si>
  <si>
    <t>ODS-2026582</t>
  </si>
  <si>
    <t>ODS-2026997</t>
  </si>
  <si>
    <t>ODS-2026492</t>
  </si>
  <si>
    <t>PRESTACIÓN DE SERVICIOS DE REALIZADOR CON EQUIPO PARA EL PROGRAMA TELEPACIFICO NOTICIAS  - FINANCIADO CON RECURSOS FUTIC - 00011 - 2025</t>
  </si>
  <si>
    <t>GALINDO ESPINOSA MARIA PAULA</t>
  </si>
  <si>
    <t>CLL 18 61 29</t>
  </si>
  <si>
    <t>galindopaula29@gmail.com</t>
  </si>
  <si>
    <t>ODS-2026814</t>
  </si>
  <si>
    <t xml:space="preserve">PRESTACIÓN DE SERVICIOS DE REALIZADOR CON EQUIPO PARA EL PROGRAMA TELEPACIFICO NOTICIAS - FINANCIADO CON RECURSOS FUTIC - 00011 - 2025 </t>
  </si>
  <si>
    <t>ODS-2026116</t>
  </si>
  <si>
    <t>PRESTACIÓN DE SERVICIOS DE EMISIÓN Y DIFUSIÓN DE CONTENIDOS INSTITUCIONALES EN MEDIOS MASIVOS PARA SOCIALIZAR Y DIVULGAR LOS AVANCES Y RESULTADOS DE LA GESTIÓN DEL GOBIERNO DEPARTAMENTAL EN EL PROGRAMA MEDIO DÍA NOTICIAS.</t>
  </si>
  <si>
    <t>GRUPO INTEGRAL DE PROFESIONALES EN SALUD Y COMUNICACIONES SAS</t>
  </si>
  <si>
    <t>CLL 8 45  113</t>
  </si>
  <si>
    <t>contacto@integracomunicaciones.com.co</t>
  </si>
  <si>
    <t>ODS-2026186</t>
  </si>
  <si>
    <t>PRESTACIÓN DE SERVICIOS DE EMISIÓN Y DIFUSIÓN DE CONTENIDOS INSTITUCIONALES EN MEDIOS MASIVOS PARA SOCIALIZAR Y DIVULGAR LOS AVANCES Y RESULTADOS DE LA GESTIÓN DEL GOBIERNO DEPARTAMENTAL EN EL INFORMATIVO LA U FM.</t>
  </si>
  <si>
    <t>ODS-2026388</t>
  </si>
  <si>
    <t>ODS-2026410</t>
  </si>
  <si>
    <t>ODS-2025822</t>
  </si>
  <si>
    <t>ODS-2026491</t>
  </si>
  <si>
    <t>PRESTACIÓN DE SERVICIOS PARA LA PROMOCIÓN, DIVULGACIÓN Y PEDAGOGÍA DE LAS ELECCIONES DE CONSEJOS MUNICIPALES Y LOCALES DE JUVENTUD VIGENCIA 2025 DE LA REGISTRADURÍA NACIONAL DEL ESTADO CIVIL, PARA LA REGIÓN PACÍFICA</t>
  </si>
  <si>
    <t>ODS-2026497</t>
  </si>
  <si>
    <t>ODS-2026545</t>
  </si>
  <si>
    <t>ODS-2026563</t>
  </si>
  <si>
    <t>ODS-2026908</t>
  </si>
  <si>
    <t>ODS-2026963</t>
  </si>
  <si>
    <t>ODS-2026235</t>
  </si>
  <si>
    <t>TIEMPOS Y ESPACIOS SAS</t>
  </si>
  <si>
    <t>CLL 13B 85A 11 AP 103</t>
  </si>
  <si>
    <t>liliana.munoz@tiemposyespacios.com</t>
  </si>
  <si>
    <t>ODS-2026843</t>
  </si>
  <si>
    <t>PRESTACION DE SERVICIOS PARA LA PUBLICIDAD EXTERIOR EN LOS BUSES DEL MIO Y MIOCABLE EN EL MARCO DE LAS ELECCIONES DE CONSEJOS MUNICIPALES Y LOCALES DE JUVENTUDES, DE LA REGISTRADURIA NACIONAL DEL ESTADO CIVIL.</t>
  </si>
  <si>
    <t>El plazo de ejecución será desde la firma del Acta de Inicio hasta el 30 de Octubre de 2025.</t>
  </si>
  <si>
    <t>ODS-2026612</t>
  </si>
  <si>
    <t>ODS-2027028</t>
  </si>
  <si>
    <t>CPS-2025153</t>
  </si>
  <si>
    <t>SERVICIO DE DIFUSION Y DIVULGACION DE CONTENIDOS INSTITUCIONALES DE LA UNIDAD ADMINISTRATIVA ESPECIAL DE IMPUESTOS, RENTAS Y GESTION TRIBUTARIA DEL DEPARTAMENTO DEL VALLE DEL CAUCA, EN EL SISTEMA INTEGRADO DE TRANSPORTE MASIVO MIO.</t>
  </si>
  <si>
    <t>ODS-2025878</t>
  </si>
  <si>
    <t>PRESTAR EL SERVICIO DE COMERCIALIZACIÓN DE LOS SERVICIOS DE PAUTA PUBLICITARIA Y ESPACIOS DE EMISIÓN CON EL FIN DE BRINDAR APOYO A LA GESTIÓN EN LA DIRECCIÓN DE COMERCIALIZACIÓN Y MERCADEO DEL CANAL REGIONAL TELEPACÍFICO.</t>
  </si>
  <si>
    <t>ODS-2025686</t>
  </si>
  <si>
    <t>PRESTACIÓN DE SERVICIOS PROFESIONALES COMO PRODUCTOR / REALIZADOR DEL PROGRAMA INSTITUCIONAL DE LA SECRETARÍA DE SALUD DE LA GOBERNACIÓN DEL VALLE.</t>
  </si>
  <si>
    <t>VILLEGAS CESPEDES MARIA DEL PILAR</t>
  </si>
  <si>
    <t>CR 17  3 70 AP 703</t>
  </si>
  <si>
    <t>mvillegascespedes@gmail.com</t>
  </si>
  <si>
    <t>ODS-2025935</t>
  </si>
  <si>
    <t>ODS-2025782</t>
  </si>
  <si>
    <t>PRESTACIÓN DE SERVICIOS DE LOCUCION   PARA LOS PROGRAMAS FINANCIADOS CON RECURSOS FUTIC - RESOLUCION 00011-2025</t>
  </si>
  <si>
    <t>ALZATE ALZATE MARIO GERMAN</t>
  </si>
  <si>
    <t>CR 29 95  114</t>
  </si>
  <si>
    <t>marioalzate77@hotmail.com</t>
  </si>
  <si>
    <t>ODS-2025940</t>
  </si>
  <si>
    <t>ODS-2026795</t>
  </si>
  <si>
    <t xml:space="preserve">PRESTACIÓN DE SERVICIOS DE LOCUCIÓN PARA LOS PROGRAMAS DEL CANAL FINANCIADOS CON RECURSOS FUTIC - RESOLUCIÓN 00011 - 2025 </t>
  </si>
  <si>
    <t>ODS-2026027</t>
  </si>
  <si>
    <t>ODS-2026734</t>
  </si>
  <si>
    <t>ODS-2026931</t>
  </si>
  <si>
    <t>ODS-2026049</t>
  </si>
  <si>
    <t>AGUIRRE SALDARRIAGA OSCAR</t>
  </si>
  <si>
    <t>CLL 62N 2A 51</t>
  </si>
  <si>
    <t>aguirresaldarriaga@gmail.com</t>
  </si>
  <si>
    <t>ODS-2026376</t>
  </si>
  <si>
    <t>ODS-2026599</t>
  </si>
  <si>
    <t>ODS-2027006</t>
  </si>
  <si>
    <t>ODS-2026021</t>
  </si>
  <si>
    <t>SALAMANCA CANO ORLANDO</t>
  </si>
  <si>
    <t>CR 46 A 46A 15</t>
  </si>
  <si>
    <t>orlandosalamancacano@gmail.com</t>
  </si>
  <si>
    <t>ODS-2026623</t>
  </si>
  <si>
    <t>ODS-2026966</t>
  </si>
  <si>
    <t>ODS-2025747</t>
  </si>
  <si>
    <t>PRESTACIÓN DE SERVICIOS DE DIRECCION DE CONTENIDO PARA LOS PROGRAMAS FINANCIADOS CON RECURSOS FUTIC - RESOLUCION 00011-2025</t>
  </si>
  <si>
    <t>LONDONO MEJIA JULIANA</t>
  </si>
  <si>
    <t>CLL 68 5N 49</t>
  </si>
  <si>
    <t>julianalondonomejia@gmail.com</t>
  </si>
  <si>
    <t>CPS-2025064</t>
  </si>
  <si>
    <t>PRESTACION DE SERVICIOS COMO DIRECTOR DE CONTENIDOS PARA LOS PROGRAMAS DEL CANAL FINANCIADOS CON RECURSOS FUTIC - RESOLUCION 00011-2025</t>
  </si>
  <si>
    <t>ODS-2025633</t>
  </si>
  <si>
    <t>PRESTACION DE SERVICIOS DE DIRECCION DE CONTENIDOS Y COMUNICACIONES</t>
  </si>
  <si>
    <t>ODS-2026328</t>
  </si>
  <si>
    <t>PRESTACIÓN DE SERVICIOS PARA LA REALIZACIÓN DE EVALUACIONES MÉDICAS OCUPACIONALES PERIÓDICAS PARA EL PERSONAL DE TELEPACIFICO.</t>
  </si>
  <si>
    <t>CENTRO DE DIAGNOSTICO Y TRATAMIENTO CENDIATRA SAS</t>
  </si>
  <si>
    <t>CLL 19 3 50 P12</t>
  </si>
  <si>
    <t>notificacion.legal@cendiatra.com</t>
  </si>
  <si>
    <t>CPS-2025187</t>
  </si>
  <si>
    <t xml:space="preserve">PRESTACIÓN DE SERVICIOS COMO PRESENTADORA PARA EL PROYECTO DE QUIEN ES LA CULPA O COMO LLEGARE A DENOMINARSE - FINANCIADO CON RECURSOS FUTIC - RESOLUCION 00011-2025 </t>
  </si>
  <si>
    <t>SANCHEZ  JARAMILLO MARIA CECILIA</t>
  </si>
  <si>
    <t>CRA 3 A 26 B 51 AP 301</t>
  </si>
  <si>
    <t>mariaceiliasanchez@gmail.com</t>
  </si>
  <si>
    <t>ODS-2026400</t>
  </si>
  <si>
    <t>ASCUNTAR ASCUNTAR LUIS MIGUEL</t>
  </si>
  <si>
    <t>CRA 41B 26 42 BRR LA INDEPENDIENCIA</t>
  </si>
  <si>
    <t>soymediares@gmail.com</t>
  </si>
  <si>
    <t>El plazo de ejecución será desde el perfeccionamiento de la orden de servicio hasta el 31 de Julio de 2025</t>
  </si>
  <si>
    <t>ODS-2026746</t>
  </si>
  <si>
    <t>ODS-2027027</t>
  </si>
  <si>
    <t>ODS-2026181</t>
  </si>
  <si>
    <t>MORENO RODRIGUEZ YULLY ANDREA</t>
  </si>
  <si>
    <t>CLL 44 67B 47</t>
  </si>
  <si>
    <t>andresemprende09@gmail.com</t>
  </si>
  <si>
    <t>ODS-2026534</t>
  </si>
  <si>
    <t>ODS-2026815</t>
  </si>
  <si>
    <t>PRESTACIÓN DE SERVICIOS DE DISEÑADOR GRÁFICO  PARA LOS PROGRAMAS DEL CANAL FINANCIADOS CON RECURSOS FUTIC - RESOLUCIÓN 00011 - 2025</t>
  </si>
  <si>
    <t>ESTUPINAN  SAENZ GERALDINE</t>
  </si>
  <si>
    <t xml:space="preserve">CRA 39 44 61 </t>
  </si>
  <si>
    <t>d.i.geraldinesaenz@gmail.com</t>
  </si>
  <si>
    <t>ODS-2025632</t>
  </si>
  <si>
    <t>PRESTACION DE SERVICIOS DE DISEÑO GRAFICO PARA LOS PROGRAMAS DEL CANAL.</t>
  </si>
  <si>
    <t>ODS-2026200</t>
  </si>
  <si>
    <t>ODS-2025745</t>
  </si>
  <si>
    <t>PRESTACIÓN DE SERVICIOS DE DISEÑADOR GRAFICO PARA LOS PROGRAMAS FINANCIADOS CON RECURSOS FUTIC - RESOLUCION 00011-2025</t>
  </si>
  <si>
    <t>ODS-2025831</t>
  </si>
  <si>
    <t>PRESTACIÓN DE SERVICIO DE APOYO A LA GESTIÓN EN LA DIRECCIÓN ADMINISTRATIVA DE TELEPACÍFICO.</t>
  </si>
  <si>
    <t>TASCON PAZ ANDREA KATHERINE</t>
  </si>
  <si>
    <t>CLL 59D  2 70</t>
  </si>
  <si>
    <t>katherine.tascon97@gmail.com</t>
  </si>
  <si>
    <t>ODS-2026089</t>
  </si>
  <si>
    <t>PINTO CASTRO SIXTO ALFREDO</t>
  </si>
  <si>
    <t xml:space="preserve">CL 9 69B 11 15 </t>
  </si>
  <si>
    <t>sixtin6@gmail.com</t>
  </si>
  <si>
    <t>ODS-2026571</t>
  </si>
  <si>
    <t>ODS-2027124</t>
  </si>
  <si>
    <t>ODS-2026213</t>
  </si>
  <si>
    <t xml:space="preserve">PRESTACIÓN DE SERVICIOS DE CAMAROGRAFO PARA EL PROYECTO FRANJA JUVENIL FINANCIADO CON RECURSOS FUTIC - RESOLUCIÓN 00011 - 2025 </t>
  </si>
  <si>
    <t>LENIS IRURITA FRANCISCO ESTEBAN</t>
  </si>
  <si>
    <t>CORREGIMIENTO LA BUITRERA KM 12 CASAS 1</t>
  </si>
  <si>
    <t>lenisfran25@gmail.com</t>
  </si>
  <si>
    <t>ODC-2026343</t>
  </si>
  <si>
    <t>SUMINISTRO DE ELEMENTOS DE PROTECCIÓN PERSONAL (EPP) PARA AQUELLOS TRABAJADORES DE TELEPACIFICO QUE DENTRO DE SU EJERCICIO LABORAL SE EXPONEN A LOS RIESGOS PROPIOS DEL TRABAJO.</t>
  </si>
  <si>
    <t>ENCISO LTDA</t>
  </si>
  <si>
    <t xml:space="preserve">CLL 9 5T 178 </t>
  </si>
  <si>
    <t>gerencia@encisoltda.com</t>
  </si>
  <si>
    <t>ODS-2027153</t>
  </si>
  <si>
    <t>LAZT ALVAREZ DANIELA</t>
  </si>
  <si>
    <t>CLL 69N 7N 88</t>
  </si>
  <si>
    <t>danielalatz.dia@gmail.com</t>
  </si>
  <si>
    <t>CPS-2025171</t>
  </si>
  <si>
    <t>ALQUILER DE VALLAS CON FOTOTELON Y PANTALLA LED.</t>
  </si>
  <si>
    <t>DIGITAL ADVERTISEMENT GROUP SAS</t>
  </si>
  <si>
    <t>AV 6B 28 NORTE 11</t>
  </si>
  <si>
    <t>DIGITALAG.SAS@GMAIL.COM</t>
  </si>
  <si>
    <t>El plazo de ejecución será desde la firma del acta de inicio hasta el 30 de octubre de 2025.</t>
  </si>
  <si>
    <t>CPS-2025120</t>
  </si>
  <si>
    <t>CPS-20250935</t>
  </si>
  <si>
    <t>CPS-2025121</t>
  </si>
  <si>
    <t>SERVICIO DE ARRENDAMIENTO DE 6 VALLAS ROTATIVAS UBICADAS EN EL VALLE DEL CAUCA PARA SOCIALIZAR Y DIVULGAR CONTENIDO A CARGO DE LA UNIDAD ADMINISTRATIVA ESPECIAL DE IMPUESTOS, RENTAS Y GESTIÓN TRIBUTARIA DEL DEPARTAMENTO DEL VALLE DEL CAUCA.</t>
  </si>
  <si>
    <t>ODS-2026126</t>
  </si>
  <si>
    <t>NTC NACIONAL DE TELEVISION Y COMUNICACIONES SANTCSA</t>
  </si>
  <si>
    <t>AC 26 85D 55 LOC 107</t>
  </si>
  <si>
    <t>ntcadmon@noticiasuno.com</t>
  </si>
  <si>
    <t>ODS-2026521</t>
  </si>
  <si>
    <t>ODS-2026903</t>
  </si>
  <si>
    <t>ODS-2026250</t>
  </si>
  <si>
    <t>PRESTACIÓN DE SERVICIOS COMO COMMUNITY MANAGER PARA LA GESTIÓN INSTITUCIONAL DE TELEPACÍFICO.</t>
  </si>
  <si>
    <t>ROMO RUIZ ANDRES FELIPE</t>
  </si>
  <si>
    <t>CLL 12C 29A 5 09 APT 10B</t>
  </si>
  <si>
    <t>andresf.romo@gmail.com</t>
  </si>
  <si>
    <t>ODS-2026430</t>
  </si>
  <si>
    <t>ODS-2026124</t>
  </si>
  <si>
    <t>PRESTACIÓN DE SERVICIOS DE EMISIÓN Y DIFUSIÓN DE CONTENIDOS INSTITUCIONALES EN MEDIOS MASIVOS PARA SOCIALIZAR Y DIVULGAR LOS AVANCES Y RESULTADOS DE LA GESTIÓN DEL GOBIERNO DEPARTAMENTAL EN LA EMISORA CANDELA STEREO CALI</t>
  </si>
  <si>
    <t>W V CH TELEVISION SA</t>
  </si>
  <si>
    <t>CLL 56 37 64</t>
  </si>
  <si>
    <t>mbustamante@radiopolis.fm</t>
  </si>
  <si>
    <t>ODS-2026185</t>
  </si>
  <si>
    <t>ODS-2026748</t>
  </si>
  <si>
    <t>W V CH TELEVISION SAS</t>
  </si>
  <si>
    <t>ODS-2026758</t>
  </si>
  <si>
    <t>ODS-2026883</t>
  </si>
  <si>
    <t>ODS-2026921</t>
  </si>
  <si>
    <t>ODS-2026456</t>
  </si>
  <si>
    <t xml:space="preserve">ALQUILER DE EQUIPOS DE FOTOGRAFIA CON OPTICA PARA 45 DIAS DE LA SERIE CONVERGENCIA PARA EL PROYECTO SERIES FINANCIADO CON RECURSOS FUTIC - 00011-2025 </t>
  </si>
  <si>
    <t>LUCIO VASQUEZ JOSE ANTONIO</t>
  </si>
  <si>
    <t>CR 2 ESTE 76 47 IN 1 AP 502</t>
  </si>
  <si>
    <t>indravision108@gmail.com</t>
  </si>
  <si>
    <t>ODS-2026457</t>
  </si>
  <si>
    <t>PRESTACIÓN DE SERVICIOS DE DIRECCIÓN DE FOTOGRAFÍA PARA 15 CAPÍTULOS DURANTE 45 DÍAS DE LA SERIE CONVERGENCIA PARA EL PROYECTO SERIES FINANCIADO CON RECURSOS FUTIC - RESOLUCIÓN 0011-2025</t>
  </si>
  <si>
    <t>ODS-2026146</t>
  </si>
  <si>
    <t>FUNDACION NATURALEZA Y VIDA</t>
  </si>
  <si>
    <t>CLL 49 47 49  PISO 3</t>
  </si>
  <si>
    <t>juventudstsevilla@hotmail.com</t>
  </si>
  <si>
    <t>ODS-2026624</t>
  </si>
  <si>
    <t>ODS-2026986</t>
  </si>
  <si>
    <t>ODS-2026451</t>
  </si>
  <si>
    <t xml:space="preserve">PRESTACIÓN DE SERVICIOS COMO INVESTIGADOR PARA LOS PROYECTOS DEL CANAL FINANCIADOS CON RECURSOS FUTIC - RESOLUCIÓN 00011- 2025 </t>
  </si>
  <si>
    <t>ROMERO CORTES JUAN CARLOS</t>
  </si>
  <si>
    <t>CR 80 5 120 BL 2 AP 106 UR VALLE DE LA FERREIRA 4</t>
  </si>
  <si>
    <t>jcromero@uao.edu.co</t>
  </si>
  <si>
    <t>El plazo de ejecución será, desde la suscripción del acta de inicio y hasta el 31 de agosto o hasta la filnalizacion de objeto contractual lo que primero ocurra.</t>
  </si>
  <si>
    <t>ODS-2026856</t>
  </si>
  <si>
    <t>PRESTACION DE SERVICIOS COMO ESCENOGRAFO PARA EL PROYECTO PAZ A LA CARTA O COMO LLEGARE A DENOMINARSE - FINANCIADO CON RECURSOS FUTIC - RESOLUCION 00022-2025</t>
  </si>
  <si>
    <t>GARCES  ARANGO JULIAN</t>
  </si>
  <si>
    <t>AV 3FN 40N 27</t>
  </si>
  <si>
    <t>jugarces24@hotmail.com</t>
  </si>
  <si>
    <t>ODS-2027145</t>
  </si>
  <si>
    <t>PRESTACION DE SERVICIOS COMO DIRECTOR DE ARTE PARA CORTO AUDIOVISUAL CAMPAÑA DE VACUNACION SECRETARIA DE SALUD.</t>
  </si>
  <si>
    <t>LEON RAMIREZ DIANA FERNANDA</t>
  </si>
  <si>
    <t>CR 67 A 33B 30</t>
  </si>
  <si>
    <t>dianaleonramirez@hotmail.com</t>
  </si>
  <si>
    <t>ODS-2026287</t>
  </si>
  <si>
    <t xml:space="preserve">PRESTACION DE SERVICIOS DE DIRECCION DE ARTE TRANSVERSAL PARA 55 CAPITULOS PARA EL PROYECTO SERIES FINANCIADO CON RECURSOS FUTIC - RESOLUCION 00011-2025 </t>
  </si>
  <si>
    <t>CPS-2025032</t>
  </si>
  <si>
    <t>PRESTACIÓN DE SERVICIOS DE ASISTENTE DE PRODUCCIÓN PARA EL PROGRAMA JUVENIL FINANCIADO CON RECURSOS FUTIC - RESOLUCIÓN 00011-2025</t>
  </si>
  <si>
    <t>CADAVID DUQUE ALEXANDRA</t>
  </si>
  <si>
    <t>CLL 14A OESTE 55 175</t>
  </si>
  <si>
    <t>cadavid_alexandra@hotmail.com</t>
  </si>
  <si>
    <t>ODS-2025768</t>
  </si>
  <si>
    <t>PRESTACIÓN DE SERVICIOS DE ASISTENTE DE CÁMARA Y GENERADOR DE CARACTERES  PARA LOS PROGRAMAS FINANCIADOS CON RECURSOS FUTIC - RESOLUCION 00011-2025</t>
  </si>
  <si>
    <t>SALAZAR LONDOÑO SEBASTIAN</t>
  </si>
  <si>
    <t>CR 98 48 164</t>
  </si>
  <si>
    <t>SESAKIN@HOTMAIL.COM</t>
  </si>
  <si>
    <t>ODS-2025584</t>
  </si>
  <si>
    <t>PRESTACION DE SERVICIOS DE GENERADOR DE CARACTERES PARA LOS PROGRAMAS DEL CANAL</t>
  </si>
  <si>
    <t>ODS-2026109</t>
  </si>
  <si>
    <t>CASTILLO QUINTERO CARLOS HUMBERTO</t>
  </si>
  <si>
    <t>CR 18 26 32</t>
  </si>
  <si>
    <t>cahucagrande@yahoo.es</t>
  </si>
  <si>
    <t>ODS-2026723</t>
  </si>
  <si>
    <t>ODS-2026996</t>
  </si>
  <si>
    <t>ODS-2025997</t>
  </si>
  <si>
    <t>ROSERO OTERO HUGO NICANOR</t>
  </si>
  <si>
    <t>CLL 51 28 128</t>
  </si>
  <si>
    <t>huros29@hotmail.com</t>
  </si>
  <si>
    <t>BANCO AV VILLAS</t>
  </si>
  <si>
    <t>ODS-2026622</t>
  </si>
  <si>
    <t>ODS-2027078</t>
  </si>
  <si>
    <t>ODS-2026118</t>
  </si>
  <si>
    <t>RAMIREZ LONDOÑO MARLON</t>
  </si>
  <si>
    <t>CR 43B 44 37</t>
  </si>
  <si>
    <t>MARLONRLONDOÑO@HOTMAIL.COM</t>
  </si>
  <si>
    <t>ODS-2026674</t>
  </si>
  <si>
    <t>ODS-2027047</t>
  </si>
  <si>
    <t>ODS-2025655</t>
  </si>
  <si>
    <t>ARROYO ALMANZA BERTHA</t>
  </si>
  <si>
    <t>CR 80B 43 70</t>
  </si>
  <si>
    <t>bertha6301@hotmail.com</t>
  </si>
  <si>
    <t>ODS-2025885</t>
  </si>
  <si>
    <t>ODS-2026772</t>
  </si>
  <si>
    <t>ODS-2026370</t>
  </si>
  <si>
    <t>LANDAZURI ANGULO JOSE ERNESTO</t>
  </si>
  <si>
    <t>CL 4 79 20</t>
  </si>
  <si>
    <t>landazurijoseernesto@gmail.com</t>
  </si>
  <si>
    <t>ODS-2026654</t>
  </si>
  <si>
    <t>ODS-2026950</t>
  </si>
  <si>
    <t>ODS-2025734</t>
  </si>
  <si>
    <t>PRESTACION DE SERVICIOS DE JEFE DE REDACCION PARA EL PROGRAMA TELEPACIFICO NOTICIAS - FINANCIADO CON RECURSOS FUTIC - RESOLUCION  No. 00011-2025</t>
  </si>
  <si>
    <t>BEDOYA TABIMA JOAN SEBASTIAN</t>
  </si>
  <si>
    <t>CR 42 2 30</t>
  </si>
  <si>
    <t>prensabedoya@hotmail.com</t>
  </si>
  <si>
    <t>ODS-2026011</t>
  </si>
  <si>
    <t>ODS-2026544</t>
  </si>
  <si>
    <t>ODS-2027020</t>
  </si>
  <si>
    <t>ODS-2025892</t>
  </si>
  <si>
    <t>PRESTACION DE SERVICIOS DE JEFE DE REDACCION PARA EL PROGRAMA TELEPACIFICO NOTICIAS - FINANCIADO CON RECURSOS FUTIC - RESOLUCION  No. 00011-2025.</t>
  </si>
  <si>
    <t>ODS-2025637</t>
  </si>
  <si>
    <t>ODS-2026224</t>
  </si>
  <si>
    <t>PRESTACIÓN DE SERVICIOS DE REALIZADOR DE INGESTA PARA EL PROGRAMA TELEPACIFICO NOTICIAS - FINANCIADO CON RECURSOS FUTIC - RESOLUCIÓN 00011 - 2025</t>
  </si>
  <si>
    <t>ORREGO HOYOS JORGE ENRIQUE</t>
  </si>
  <si>
    <t>CR 42D1 56E 17</t>
  </si>
  <si>
    <t>caromorlinaris@outlook.com</t>
  </si>
  <si>
    <t>ODS-2026798</t>
  </si>
  <si>
    <t>ODS-2025806</t>
  </si>
  <si>
    <t>BEJARANO VARGAS JOSE MAURICIO</t>
  </si>
  <si>
    <t>CLL 32A  30 20</t>
  </si>
  <si>
    <t>josebejarano26@hotmail.com</t>
  </si>
  <si>
    <t>ODS-2026111</t>
  </si>
  <si>
    <t>ODS-2026444</t>
  </si>
  <si>
    <t>ODS-2026620</t>
  </si>
  <si>
    <t>ODS-2027085</t>
  </si>
  <si>
    <t>ODS-2025981</t>
  </si>
  <si>
    <t>ZAPATA VARGAS JAIME ALBEIRO</t>
  </si>
  <si>
    <t>CLL 12I 28F 41</t>
  </si>
  <si>
    <t>jazapata1969@hotmail.com</t>
  </si>
  <si>
    <t>ODS-2026397</t>
  </si>
  <si>
    <t>ODS-2026718</t>
  </si>
  <si>
    <t>ODS-2027060</t>
  </si>
  <si>
    <t>ODS-2026071</t>
  </si>
  <si>
    <t>QUINA ANDRES FELIPE</t>
  </si>
  <si>
    <t>EL ARENILLO PALMIRA 3K 821 VDA ARENILLO</t>
  </si>
  <si>
    <t>comunicacionesblu@gmail.com</t>
  </si>
  <si>
    <t>ODS-2026657</t>
  </si>
  <si>
    <t>ODS-2026896</t>
  </si>
  <si>
    <t>CPS-2025018</t>
  </si>
  <si>
    <t>PRESTACIÓN DEL SERVICIO DE ASEO Y CONSERJERÍA PARA LAS INSTALACIONES OCUPADAS POR TELEPACIFICO</t>
  </si>
  <si>
    <t>SERVICIOS EMPRESARIALES RESIDENCIALES Y AMBIENTALES SAS</t>
  </si>
  <si>
    <t>CR 18A 13A 30</t>
  </si>
  <si>
    <t>CR 31 9B 12</t>
  </si>
  <si>
    <t>ODS-2025577</t>
  </si>
  <si>
    <t>PRESTACIÓN DEL SERVICIO DE ASEO Y CONSERJERÍA PARA LAS INSTALACIONES OCUPADAS POR TELEPACIFICO.</t>
  </si>
  <si>
    <t>ODS-2025867</t>
  </si>
  <si>
    <t>PRESTACIÓN DE SERVICIOS DE  OPERADOR DE SONIDO PARA LOS PROGRAMAS FINANCIADOS CON RECURSOS FUTIC - RESOLUCION 00011-2025</t>
  </si>
  <si>
    <t>CARVAJAL DIAZ JYMMY FERNEY</t>
  </si>
  <si>
    <t>CR 26E 76 33 BRR ALIRIO MORA BELTRAN</t>
  </si>
  <si>
    <t>4052463, 3152100852</t>
  </si>
  <si>
    <t>jummycarvajaldiaz@hotmail.com</t>
  </si>
  <si>
    <t>ODS-2026305</t>
  </si>
  <si>
    <t>CASTRO GONZALEZ RUBEN DARIO</t>
  </si>
  <si>
    <t>CRA 40 5 69 BRR ROOKEFELLER</t>
  </si>
  <si>
    <t>rubemmcho14@hotmail.com</t>
  </si>
  <si>
    <t>ODS-2026849</t>
  </si>
  <si>
    <t>ODS-2025979</t>
  </si>
  <si>
    <t>ODS-2026406</t>
  </si>
  <si>
    <t>ODS-2026720</t>
  </si>
  <si>
    <t>ODS-2027000</t>
  </si>
  <si>
    <t>ODS-2026303</t>
  </si>
  <si>
    <t>GALLO GONZALEZ FABIO AUGUSTO</t>
  </si>
  <si>
    <t>CLL 1 3 03</t>
  </si>
  <si>
    <t>fagallo@gmail.com</t>
  </si>
  <si>
    <t>ODS-2026831</t>
  </si>
  <si>
    <t>ODS-2026084</t>
  </si>
  <si>
    <t>ODS-2026572</t>
  </si>
  <si>
    <t>ODS-2027117</t>
  </si>
  <si>
    <t>ODS-2025759</t>
  </si>
  <si>
    <t>PRESTACION DE SERVICIOS DE EDICION PARA LOS PROGRAMAS DEL CANAL FINANCIADOS CON RECURSOS FUTIC - RESOLUCION 00011 -2025</t>
  </si>
  <si>
    <t>GRISALES GIL CARLOS</t>
  </si>
  <si>
    <t>CL 56  4B  145 CA 36 B</t>
  </si>
  <si>
    <t>cgrisalesg@yahoo.com</t>
  </si>
  <si>
    <t>ODS-2025930</t>
  </si>
  <si>
    <t>ODS-2025623</t>
  </si>
  <si>
    <t>ODS-2025761</t>
  </si>
  <si>
    <t>GUERRERO BERMUDEZ ALEXIS</t>
  </si>
  <si>
    <t>CL 46 BIS 34  07 BRR EL VERGEL</t>
  </si>
  <si>
    <t>3127025244, 31083047</t>
  </si>
  <si>
    <t>alberguerrero15@gmail.com</t>
  </si>
  <si>
    <t>ODS-2025604</t>
  </si>
  <si>
    <t>ODS-2025733</t>
  </si>
  <si>
    <t>HENAO RAMIREZ JOHN ALEXANDER</t>
  </si>
  <si>
    <t>CLL 29  36 73</t>
  </si>
  <si>
    <t>johnalexperiodista@gmail.com</t>
  </si>
  <si>
    <t>ODS-2025917</t>
  </si>
  <si>
    <t>ODS-2025642</t>
  </si>
  <si>
    <t>ODS-2026828</t>
  </si>
  <si>
    <t>PERDOMO VIAFARA ELBA GLADIS</t>
  </si>
  <si>
    <t>CR 27B 72B 17</t>
  </si>
  <si>
    <t>gladysinstel@hotmail.com</t>
  </si>
  <si>
    <t>ODS-2026122</t>
  </si>
  <si>
    <t>M Y M PRODUCIMOS LTDA</t>
  </si>
  <si>
    <t>CLL 111 26I 17</t>
  </si>
  <si>
    <t>maryanc10@gmail.com</t>
  </si>
  <si>
    <t>ODS-2026401</t>
  </si>
  <si>
    <t>ODS-2026562</t>
  </si>
  <si>
    <t>ODS-2026905</t>
  </si>
  <si>
    <t>ODS-2025887</t>
  </si>
  <si>
    <t>REALIZACIÓN DE CUÑAS RADIALES PARA PLAN DE MEDIOS.</t>
  </si>
  <si>
    <t>MAYA ALCARAZ MARIA FERNANDA</t>
  </si>
  <si>
    <t>CLL54N 8A 40</t>
  </si>
  <si>
    <t>mafermaya09@gmail.com</t>
  </si>
  <si>
    <t>CPS-2025003</t>
  </si>
  <si>
    <t>PRESTACION DE SERVICIOS COMO PRESENTADORA PARA EL PROGRAMA INFORMATIVO CVC</t>
  </si>
  <si>
    <t>PIEDRAHITA HOYOS LILIANA ANDREA</t>
  </si>
  <si>
    <t>CR 37  1 OESTE  82</t>
  </si>
  <si>
    <t>lianpiedrahita@gmail.com</t>
  </si>
  <si>
    <t>ODS-2026325</t>
  </si>
  <si>
    <t>El plazo de ejecución será desde el perfeccionamiento de la orden de servicio hasta el 31 julio de 2025</t>
  </si>
  <si>
    <t>ODS-2026564</t>
  </si>
  <si>
    <t>ODS-2027120</t>
  </si>
  <si>
    <t>ODS-2026010</t>
  </si>
  <si>
    <t>RODRIGUEZ APONTE JOSE ALBERTO</t>
  </si>
  <si>
    <t>CR 23 71 07</t>
  </si>
  <si>
    <t>josero-92@hotmail.com</t>
  </si>
  <si>
    <t>ODS-2026369</t>
  </si>
  <si>
    <t>ODS-2026535</t>
  </si>
  <si>
    <t>ODS-2027012</t>
  </si>
  <si>
    <t>ODS-2025866</t>
  </si>
  <si>
    <t>PRESTACION DE SERVICIOS DE OPERADOR DE CAMARA PARA LOS PROGRAMAS DEL CANAL - FINANCIADOS CON RECURSOS FUTIC- RESOLUCION 00011-2025</t>
  </si>
  <si>
    <t>RAMIREZ CANAS JOSE WILLIAM</t>
  </si>
  <si>
    <t>CR 39 32 80</t>
  </si>
  <si>
    <t>lumiere-tv@hotmail.com</t>
  </si>
  <si>
    <t>ODS-2025616</t>
  </si>
  <si>
    <t>ODS-2025757</t>
  </si>
  <si>
    <t>SANCHEZ  ORTIZ HAROLD</t>
  </si>
  <si>
    <t>CRA 22  9E 35</t>
  </si>
  <si>
    <t>ARROZ_HBO@YAHOO.ES</t>
  </si>
  <si>
    <t>ODS-2025583</t>
  </si>
  <si>
    <t>PRESTACION DE SERVICIOS DE OPERACION DE SONIDO PARA LOS PROGRAMAS DEL CANAL</t>
  </si>
  <si>
    <t>CCS-2025007</t>
  </si>
  <si>
    <t>PRESTACIÓN DE SERVICIO DE APOYO A LA GESTIÓN COMO PROFESIONAL EN PRODUCCIÓN TÉCNICA EN TELEVISIÓN E INFRAESTRUCTURA TIC DE TELEPACÍFICO, BAJO LA RESOLUCIÓN FUTIC 011 DEL 2025</t>
  </si>
  <si>
    <t>SANCHEZ PERLAZA HOOBER JOSE</t>
  </si>
  <si>
    <t>CL 13E 66B 61    MZ 6 CA 15</t>
  </si>
  <si>
    <t>hoosan12@yahoo.es</t>
  </si>
  <si>
    <t>ODS-2026155</t>
  </si>
  <si>
    <t xml:space="preserve">PRESTACIÓN DE SERVICIOS DE EMISIÓN Y DIFUSIÓN DE CONTENIDOS INSTITUCIONALES EN MEDIOS MASIVOS PARA SOCIALIZAR Y DIVULGAR LOS AVANCES Y RESULTADOS DE LA GESTIÓN DEL GOBIERNO DEPARTAMENTAL. - </t>
  </si>
  <si>
    <t>GONZALEZ CORTES ALVARO</t>
  </si>
  <si>
    <t>CLL 62 12B 140 BLO 16 AP 0302</t>
  </si>
  <si>
    <t>solegun28@hotmail.com</t>
  </si>
  <si>
    <t>ODS-2025998</t>
  </si>
  <si>
    <t>ARIAS PLAZA RIGOBERTO</t>
  </si>
  <si>
    <t>KM 13 474 CORREGIMIENTO TABLONES</t>
  </si>
  <si>
    <t>rigoar41@hotmail.com</t>
  </si>
  <si>
    <t>ODS-2026632</t>
  </si>
  <si>
    <t>ODS-2026999</t>
  </si>
  <si>
    <t>ODS-2025990</t>
  </si>
  <si>
    <t>OSPINA CORREA HUVERLEY</t>
  </si>
  <si>
    <t>CR 7 11 60</t>
  </si>
  <si>
    <t>HEVEOC@GMAIL.COM</t>
  </si>
  <si>
    <t>ODS-2026615</t>
  </si>
  <si>
    <t>ODS-2027059</t>
  </si>
  <si>
    <t>ODS-2025827</t>
  </si>
  <si>
    <t>BUILES LEON FRANCISCO JAVIER</t>
  </si>
  <si>
    <t>CR 10C 2 10</t>
  </si>
  <si>
    <t>UNIDADVALLECAUCANA@GMAIL.COM</t>
  </si>
  <si>
    <t>ODS-2026127</t>
  </si>
  <si>
    <t>ODS-2026684</t>
  </si>
  <si>
    <t>ODS-2027052</t>
  </si>
  <si>
    <t>ODS-2025816</t>
  </si>
  <si>
    <t>IMBAJOA DE LA CRUZ YOLANDA</t>
  </si>
  <si>
    <t xml:space="preserve">CR 5 6 21 </t>
  </si>
  <si>
    <t>canaltelesur@yahoo.com.co</t>
  </si>
  <si>
    <t>ODS-2026066</t>
  </si>
  <si>
    <t>ODS-2026651</t>
  </si>
  <si>
    <t>ODS-2027075</t>
  </si>
  <si>
    <t>CPS-2025012</t>
  </si>
  <si>
    <t>JORDAN TROCHEZ MARISOL</t>
  </si>
  <si>
    <t>CLL 3C 63A 44 AP 104</t>
  </si>
  <si>
    <t>marisoljordan15@gmail.com</t>
  </si>
  <si>
    <t>ODS-2026008</t>
  </si>
  <si>
    <t>CALIESCRIBE.COM SAS</t>
  </si>
  <si>
    <t>CR 4 8 39</t>
  </si>
  <si>
    <t>redaccion@caliescribe.com</t>
  </si>
  <si>
    <t>ODS-2026659</t>
  </si>
  <si>
    <t>ODS-2027049</t>
  </si>
  <si>
    <t>ODS-2026032</t>
  </si>
  <si>
    <t>RAMIREZ HINCAPIE GILBERTO</t>
  </si>
  <si>
    <t>CL 4 24C 29</t>
  </si>
  <si>
    <t xml:space="preserve">chevalle@hotmail.com </t>
  </si>
  <si>
    <t>ODS-2026395</t>
  </si>
  <si>
    <t>ODS-2026739</t>
  </si>
  <si>
    <t>ODS-2026957</t>
  </si>
  <si>
    <t>ODS-2025883</t>
  </si>
  <si>
    <t>REBELLON JARAMILLO PAOLA ANDREA</t>
  </si>
  <si>
    <t>CR 38B 56A 28</t>
  </si>
  <si>
    <t>andrearebellon2009@hotmail.com</t>
  </si>
  <si>
    <t>ODS-2025595</t>
  </si>
  <si>
    <t>ODS-2026757</t>
  </si>
  <si>
    <t>PRESTACIÓN DE SERVICIOS DE APOYO A LA GESTIÓN DOCUMENTAL, ATENDIENDO LO EXIGIDO POR LA LEY 564 DE 2000 DEL ARCHIVO GENERAL DE LA NACIÓN Y DEMÁS NORMATIVIDAD VIGENTE.</t>
  </si>
  <si>
    <t>CPS-2025092</t>
  </si>
  <si>
    <t>PRESTACIÓN DE SERVICIOS PROFESIONALES PARA EL APOYO A LA GESTION ESTRATEGICA DE TELEPACIFICO CON EL OBJETIVO DE OPTIMIZAR LA EFICIENCIA OPERATIVA E IMPULSAR LA INNOVACION DE LA ENTIDAD</t>
  </si>
  <si>
    <t>PACHECO ZORRILLA GABRIEL STEVENS</t>
  </si>
  <si>
    <t>CLL 33 4 A 15</t>
  </si>
  <si>
    <t>especialidadesdieseleindustrial@hotmail.com</t>
  </si>
  <si>
    <t>RAPPIPAY</t>
  </si>
  <si>
    <t>ODS-2026108</t>
  </si>
  <si>
    <t>COBO HERNANDEZ RUBEN DARIO</t>
  </si>
  <si>
    <t>CL 19 12 73</t>
  </si>
  <si>
    <t>rubendariocobo@hotmail.com</t>
  </si>
  <si>
    <t>NEQUI</t>
  </si>
  <si>
    <t>ODS-2026635</t>
  </si>
  <si>
    <t>ODS-2026948</t>
  </si>
  <si>
    <t>El plazo de ejecución será desde el perfeccionamiento de la orden de servicio hasta el 15 de DICIEMBRE de 2025.</t>
  </si>
  <si>
    <t>ODS-2025850</t>
  </si>
  <si>
    <t>AGUDELO MARIN DIANA MARIA</t>
  </si>
  <si>
    <t>CR 1A  59  60  AP 402 T F</t>
  </si>
  <si>
    <t>dimaria2328@hotmail.com</t>
  </si>
  <si>
    <t>ODS-2025662</t>
  </si>
  <si>
    <t>ODS-2026078</t>
  </si>
  <si>
    <t>PALACIOS SALAZAR ANGIE LORENA</t>
  </si>
  <si>
    <t>CLL 13B 38C2 28</t>
  </si>
  <si>
    <t>angiepalacios729@gmail.com</t>
  </si>
  <si>
    <t>ODS-2026664</t>
  </si>
  <si>
    <t>ODS-2027105</t>
  </si>
  <si>
    <t>ODS-2025716</t>
  </si>
  <si>
    <t>PRESTACION DE SERVICIOS COMO PRODUCTOR GENERAL PARA EL PROGRAMA TELEPACÍFICO NOTICIAS -  FINANCIADO CON RECURSOS FUTIC -RESOLUCION No.00011-2025.</t>
  </si>
  <si>
    <t>LOZANO TREJOS ANGELA MARIA</t>
  </si>
  <si>
    <t>CRA 29A 15A 32</t>
  </si>
  <si>
    <t>angela_maria.lozano@hotmail.com</t>
  </si>
  <si>
    <t>CPS-2025062</t>
  </si>
  <si>
    <t>PRESTACION DE SERVICIOS COMO PRODUCTOR GENERAL PARA EL PROGRAMA TELEPACÍFICO NOTICIAS -  FINANCIADO CON RECURSOS FUTIC -RESOLUCION No.00011-2025</t>
  </si>
  <si>
    <t>ODS-2025635</t>
  </si>
  <si>
    <t>PRESTACION DE SERVICIOS DE PRODUCCION GENERAL Y ASISTENTE DE PRODUCCION PARA EL PROGRAMA TELEPACIFICO NOTICIAS</t>
  </si>
  <si>
    <t>ODS-2025863</t>
  </si>
  <si>
    <t>ZULUAGA GRIJALBA MARIA CAMILA</t>
  </si>
  <si>
    <t>CLL 15A 69 85</t>
  </si>
  <si>
    <t>mczuluaga07@gmail.com</t>
  </si>
  <si>
    <t>ODS-2026469</t>
  </si>
  <si>
    <t>MOLINA PRADO GIOVANNI ALEXIS</t>
  </si>
  <si>
    <t>CRA 24A 25A 56</t>
  </si>
  <si>
    <t>giovanni42940@gmail.com</t>
  </si>
  <si>
    <t>ODS-2026242</t>
  </si>
  <si>
    <t>FERNANDEZ ALEY MATEO</t>
  </si>
  <si>
    <t>CLL 71C 3AN 45</t>
  </si>
  <si>
    <t>fernandezaleymateo@gmail.com</t>
  </si>
  <si>
    <t>ODS-2026382</t>
  </si>
  <si>
    <t>:PRESTACION DE SERVICIOS DE EMISIÓN Y DIFUSIÓN DE CONTENIDOS INSTITUCIONALES EN MEDIOS MASIVOS PARA SOCIALIZAR Y DIVULGAR LOS AVANCES Y RESULTADOS DE LA GESTIÓN DEL GOBIERNO DEPARTAMENTAL</t>
  </si>
  <si>
    <t>ODS-2026727</t>
  </si>
  <si>
    <t>ODS-2027001</t>
  </si>
  <si>
    <t>ODS-2026112</t>
  </si>
  <si>
    <t>RUIZ ESPINOSA LUIS ALFONSO</t>
  </si>
  <si>
    <t>CR 32 39 42</t>
  </si>
  <si>
    <t>audiovisualespublicidad@hotmail.com</t>
  </si>
  <si>
    <t>ODS-2026646</t>
  </si>
  <si>
    <t>ODS-2027084</t>
  </si>
  <si>
    <t>El plazo de ejecución será desde el perfeccionamiento de la orden de servicio hasta el 15 de diciembre  de 2025</t>
  </si>
  <si>
    <t>ODS-2025657</t>
  </si>
  <si>
    <t>PRESTACIÓN DE SERVICIOS COMO COORDINADOR PLANES DE MEDIOS QUE EJECUTE EL CANAL TELEPACIFICO.</t>
  </si>
  <si>
    <t>BUSTAMANTE CARVAJAL CAROLINA</t>
  </si>
  <si>
    <t>CL  61N  2GN  114  AP 202</t>
  </si>
  <si>
    <t>carobustamante00@gmail.com</t>
  </si>
  <si>
    <t>ODS-2026210</t>
  </si>
  <si>
    <t>ODS-2025849</t>
  </si>
  <si>
    <t>ODS-2025659</t>
  </si>
  <si>
    <t>URBANO ORTEGA GUSTAVO ADOLFO</t>
  </si>
  <si>
    <t>CL 19 OESTE 6 45</t>
  </si>
  <si>
    <t>gusadur@hotmail.com</t>
  </si>
  <si>
    <t>ODS-2025851</t>
  </si>
  <si>
    <t>ODS-2026110</t>
  </si>
  <si>
    <t>HERNANDEZ PALACIO DIANA PAOLA</t>
  </si>
  <si>
    <t>CR 42 49 18</t>
  </si>
  <si>
    <t>paolahernandezpalacio@gmail.com</t>
  </si>
  <si>
    <t>ODS-2026575</t>
  </si>
  <si>
    <t>ODS-2026994</t>
  </si>
  <si>
    <t>El plazo de ejecución será desde el perfeccionamiento de la orden de servicio  hasta el 15 de Diciembre de 2025</t>
  </si>
  <si>
    <t>ODS-2026079</t>
  </si>
  <si>
    <t>AGUIRRE VELASCO JORGE HERNAN</t>
  </si>
  <si>
    <t>CLL 6A 12 38</t>
  </si>
  <si>
    <t>velascoaguirre76@gmail.com</t>
  </si>
  <si>
    <t>ODS-2026782</t>
  </si>
  <si>
    <t>ODS-2027109</t>
  </si>
  <si>
    <t>ODS-2025654</t>
  </si>
  <si>
    <t>PRESTACIÓN DE SERVICIOS  EN LAS ACTIVIDADES RELACIONADAS EN TEMAS COMERCIALES, PLANES DE MEDIOS Y PUBLICIDAD QUE EJECUTE EL CANAL TELEPACIFICO, PRESTACIÓN DE SERVICIOS EN LAS ACTIVIDADES RELACIONADAS EN TEMAS COMERCIALES, PLANES DE MEDIOS Y PUBLICIDAD QUE</t>
  </si>
  <si>
    <t>CARDENAS AGUDELO DIANA CAROLINA</t>
  </si>
  <si>
    <t>CLL 13A 42B 20</t>
  </si>
  <si>
    <t>dianacardenas@hotmail.com</t>
  </si>
  <si>
    <t>ODS-2025888</t>
  </si>
  <si>
    <t>ODS-2026773</t>
  </si>
  <si>
    <t>ODS-2026338</t>
  </si>
  <si>
    <t>ALARCON PERDOMO JEFFERSON</t>
  </si>
  <si>
    <t>TV 89  41  04</t>
  </si>
  <si>
    <t>jayalarconproducciones@gmail.com</t>
  </si>
  <si>
    <t>ODS-2026832</t>
  </si>
  <si>
    <t>ODS-2026083</t>
  </si>
  <si>
    <t>ODS-2026618</t>
  </si>
  <si>
    <t>ODS-2027116</t>
  </si>
  <si>
    <t>ODS-2026036</t>
  </si>
  <si>
    <t>GIRALDO VALENCIA JUAN CAMILO</t>
  </si>
  <si>
    <t>CR 13 1 15</t>
  </si>
  <si>
    <t>camilogiraldo1004@gmail.com</t>
  </si>
  <si>
    <t>ODS-2026565</t>
  </si>
  <si>
    <t>ODS-2027090</t>
  </si>
  <si>
    <t>CPS-2025091</t>
  </si>
  <si>
    <t>DUQUE GARRIDO JUAN MANUEL</t>
  </si>
  <si>
    <t xml:space="preserve">CL 41 NORTE AV 4 170 AP 801 </t>
  </si>
  <si>
    <t>juan.duque@mamboestudio.com</t>
  </si>
  <si>
    <t>ODS-2026087</t>
  </si>
  <si>
    <t>OSPINA BUSTAMANTE DANNY ALEXANDER</t>
  </si>
  <si>
    <t>CLL 32 37 18</t>
  </si>
  <si>
    <t>alexospinab@hotmail.com</t>
  </si>
  <si>
    <t>ODS-2026511</t>
  </si>
  <si>
    <t>ODS-2026899</t>
  </si>
  <si>
    <t>ODS-2026013</t>
  </si>
  <si>
    <t>RENGIFO ROMERO LUIS EDUARDO</t>
  </si>
  <si>
    <t>CR 34A 56 21</t>
  </si>
  <si>
    <t>eduardo.rengifo.romero@gmail.com</t>
  </si>
  <si>
    <t>ODS-2026663</t>
  </si>
  <si>
    <t>ODS-2026967</t>
  </si>
  <si>
    <t>ODS-2026142</t>
  </si>
  <si>
    <t>BETANCOURT RUIZ MIGUEL ANGEL</t>
  </si>
  <si>
    <t>CR 5 15 50</t>
  </si>
  <si>
    <t>loto.migue.ruiz@gmail.com</t>
  </si>
  <si>
    <t>ODS-2026552</t>
  </si>
  <si>
    <t>ODS-2026938</t>
  </si>
  <si>
    <t>ODS-2025581</t>
  </si>
  <si>
    <t>PERDIGON GARCIA GABRIEL</t>
  </si>
  <si>
    <t>CLL 14B 41A 92</t>
  </si>
  <si>
    <t>gabrielperdigon@gmail.com</t>
  </si>
  <si>
    <t>NU</t>
  </si>
  <si>
    <t>ODS-2026493</t>
  </si>
  <si>
    <t>GARCIA ROJAS ANA MARIA</t>
  </si>
  <si>
    <t>CLL 5 1 B  SUR  CA A7 AD</t>
  </si>
  <si>
    <t>anamariagarciarojas2298@gmail.com</t>
  </si>
  <si>
    <t>ODS-2025567</t>
  </si>
  <si>
    <t>ODS-2025713</t>
  </si>
  <si>
    <t>PRESTACION DE SERVICIOS COMO AUXILIAR DE APOYO A LA VIDEOTECA.</t>
  </si>
  <si>
    <t>ODS-2025907</t>
  </si>
  <si>
    <t>ODS-2025941</t>
  </si>
  <si>
    <t>PRESTACIÓN DE SERVICIOS DE ASISTENTE DE PRODUCCIÓN PARA LOS PROGRAMAS DEL CANAL FINANCIADOS CON RECURSOS FUTIC - RESOLUCIÓN 00011 - 2025 -</t>
  </si>
  <si>
    <t>ORDOÑEZ ARANZAZU VALENTINA</t>
  </si>
  <si>
    <t>CLL 10 20A 554 AP 302 TORR B</t>
  </si>
  <si>
    <t>valentizaordonezaranzazu@gmail.com</t>
  </si>
  <si>
    <t>ODS-2026811</t>
  </si>
  <si>
    <t>ORDONEZ ARANZAZU VALENTINA</t>
  </si>
  <si>
    <t>ODS-2026324</t>
  </si>
  <si>
    <t>INFOBAE COLOMBIA SAS</t>
  </si>
  <si>
    <t>CR 12 89 33</t>
  </si>
  <si>
    <t>servicios@valps.com</t>
  </si>
  <si>
    <t>BANCO SANTANDER DE NEG</t>
  </si>
  <si>
    <t>ODS-2026540</t>
  </si>
  <si>
    <t>ODS-2026919</t>
  </si>
  <si>
    <t>ODS-2027143</t>
  </si>
  <si>
    <t>ODS-2026016</t>
  </si>
  <si>
    <t>VIAFARA BARONA DANIEL</t>
  </si>
  <si>
    <t>CLL 9A 38 36</t>
  </si>
  <si>
    <t>DANIELVIAFARA@GMAIL.COM</t>
  </si>
  <si>
    <t>LULO BANK S.A</t>
  </si>
  <si>
    <t>ODS-2026537</t>
  </si>
  <si>
    <t>ODS-2027023</t>
  </si>
  <si>
    <t>CNC-20250105</t>
  </si>
  <si>
    <t>Contrato de coproducción para realizar una serie audiovisual denominada Una vida en 5 actos.</t>
  </si>
  <si>
    <t>CINE DE AMIGOS SAS</t>
  </si>
  <si>
    <t>info@cinedeamigos.com.co</t>
  </si>
  <si>
    <t>BANCO MUNDO MUJER S.A.</t>
  </si>
  <si>
    <t>ODS-2025714</t>
  </si>
  <si>
    <t>PRESTACION DE SERVICIOS DE ASISTENTE DE PRODUCCION PARA EL PROGRAMA ASUNTOS DE FAMILIA FINANCIADO CON RECURSOS FUTIC - RESOLUCION 00011-2025</t>
  </si>
  <si>
    <t>GARCIA HURTADO IVAN ALBERTO</t>
  </si>
  <si>
    <t>CLL 3 66 38 APT 704</t>
  </si>
  <si>
    <t>ivan.garcia8383@gmail.com</t>
  </si>
  <si>
    <t>BANCO FALABELLA</t>
  </si>
  <si>
    <t>ODS-2025854</t>
  </si>
  <si>
    <t>ODS-2026783</t>
  </si>
  <si>
    <t>ODS-2025639</t>
  </si>
  <si>
    <t>PRESTACION DE SERVICIOS COMO REALIZADOR INGESTA PARA EL PROGRAMA TELEPACIFICO NOTICIAS</t>
  </si>
  <si>
    <t>ODS-2026264</t>
  </si>
  <si>
    <t>PRESTACION DE SERVICIOS COMO COORDINADOR DE POSTPRODUCCION PARA 60 CAPITULOS EN EL PROYECTO SERIES, FINANCIADO CON RECURSOS FUTIC - RESOLUCION 00011-2025</t>
  </si>
  <si>
    <t>SANCHEZ FRANCO YURY ALEXANDRA</t>
  </si>
  <si>
    <t xml:space="preserve">CR 1A BIS 61A 94 </t>
  </si>
  <si>
    <t>sayufra26@gmail.com</t>
  </si>
  <si>
    <t>ODS-2025758</t>
  </si>
  <si>
    <t>PRESTACIÓN DE SERVICIOS DE   ASISTENTE DE CAMARA Y OPERADOR VTR   PARA LOS PROGRAMAS FINANCIADOS CON RECURSOS FUTIC - RESOLUCION 00011-2025</t>
  </si>
  <si>
    <t>MANRIQUE GARZON JHON EDINSON</t>
  </si>
  <si>
    <t>CALLE 6G OESTE 51B 75</t>
  </si>
  <si>
    <t>kennethmanrique925@gmail.com</t>
  </si>
  <si>
    <t>ODS-2025587</t>
  </si>
  <si>
    <t>PRESTACION DE SERVICIOS DE OPERACIÓN DE VTR PARA LOS PROGRAMAS DEL CANAL</t>
  </si>
  <si>
    <t>ODS-2025754</t>
  </si>
  <si>
    <t>PRESTACION DE SERVICIOS DE DIRECCIÓN DE CÁMARA Y GENERADOR DE CARACTERES  PARA LOS PROGRAMAS DEL CANAL FINANCIADOS CON RECURSOS FUTIC - RESOLUCIÓN 00011-2025</t>
  </si>
  <si>
    <t>CORTES CORDOBA OSCAR ADOLFO</t>
  </si>
  <si>
    <t>CL 67 7 J 41</t>
  </si>
  <si>
    <t>3777616, 3164528066</t>
  </si>
  <si>
    <t>ADOLFOCORTESC@YAHOO.ES</t>
  </si>
  <si>
    <t>ODS-2025955</t>
  </si>
  <si>
    <t>PRESTACIÓN DE SERVICIOS DE DIRECCIÓN DE CÁMARA Y GENERADOR DE CARACTERES PARA LOS PROGRAMAS DEL CANAL FINANCIADOS CON RECURSOS FUTIC - RESOLUCIÓN 00011 - 2025</t>
  </si>
  <si>
    <t>ODS-2026813</t>
  </si>
  <si>
    <t xml:space="preserve">PRESTACIÓN DE SERVICIOS DE DIRECCIÓN DE CÁMARA Y GENERADOR DE CARACTERES PARA LOS PROGRAMAS DEL CANAL FINANCIADOS CON RECURSOS FUTIC - RESOLUCIÓN 00011 - 2025 </t>
  </si>
  <si>
    <t>ODS-2025582</t>
  </si>
  <si>
    <t>PRESTACION DE SERVICIOS DE DIRECCION DE CAMARAS PARA LOS PROGRAMAS DEL CANAL</t>
  </si>
  <si>
    <t>ODS-2025958</t>
  </si>
  <si>
    <t>PRESTACIÓN DE SERVICIOS DE HOST PARA EL PROGRAMA JUVENIL FINANCIADO CON RECURSOS FUTIC - RESOLUCIÓN 00011 - 2025</t>
  </si>
  <si>
    <t>ZAMORA GRUESO WILBERT</t>
  </si>
  <si>
    <t>CR 39C 54 85</t>
  </si>
  <si>
    <t>juniorzamoraofficial@gmail.com</t>
  </si>
  <si>
    <t>SCOTIABANK COLOMBIA</t>
  </si>
  <si>
    <t>ODS-2026174</t>
  </si>
  <si>
    <t>ZULUAGA MUÑOZ GUILLERMO</t>
  </si>
  <si>
    <t>CLL 30 25 61</t>
  </si>
  <si>
    <t>guillegol2009@gmail.com</t>
  </si>
  <si>
    <t>ODS-2026633</t>
  </si>
  <si>
    <t>ODS-2026990</t>
  </si>
  <si>
    <t>ODC-2025847</t>
  </si>
  <si>
    <t xml:space="preserve">COMPRA DE SILLAS DE PROTECCION LUMBAR PARA LAS SALAS DE   EDICION </t>
  </si>
  <si>
    <t>MEGA SUMINISTROS SAS</t>
  </si>
  <si>
    <t>CR 8A 22 38</t>
  </si>
  <si>
    <t>megasuministrossas@gmail.com</t>
  </si>
  <si>
    <t>ODS-2025946</t>
  </si>
  <si>
    <t>CONTRATAR LA PRESTACIÓN DE SERVICIO DE TRANSPORTE TERRESTRE PARA EL PERSONAL DE MANTENIMIENTO DE LA RED DE TRANSMISION DE TELEPACIFICO EN EL DEPARTAMENTO DE NARIÑO PARA LA VIGENCIA 2025 – Resolución 011 2025 FITUC.</t>
  </si>
  <si>
    <t>ZARAMA Y COMPA¿IA COMUNICACIONES LTDA</t>
  </si>
  <si>
    <t>AV CL  134  9 A  10</t>
  </si>
  <si>
    <t>javierzarama@yahoo.com</t>
  </si>
  <si>
    <t>ODS-2025563</t>
  </si>
  <si>
    <t>DIAZ VIERA MARIANA</t>
  </si>
  <si>
    <t>AVENIDA 2 NORTE # 19N73</t>
  </si>
  <si>
    <t>marianadiazviera1998@gmail.com</t>
  </si>
  <si>
    <t>ODS-2025971</t>
  </si>
  <si>
    <t>ODS-2025900</t>
  </si>
  <si>
    <t>PRESTACION DE SERVICIOS DE PRODUCCION GENERAL PARA LOS PROGRAMAS DEL CANAL FINANCIADOS CON RECURSOS FUTIC RESOLUCION 00011-2025.</t>
  </si>
  <si>
    <t>DUARTE RODRIGUEZ OLGA DANIELA</t>
  </si>
  <si>
    <t>CL  4   75  71 AP  516  TO  4</t>
  </si>
  <si>
    <t>danieladuarte145@gmail.com</t>
  </si>
  <si>
    <t>ODS-2025743</t>
  </si>
  <si>
    <t>PRESTACION DE SERVICIOS DE PRODUCCION GENERAL PARA LOS PROGRAMAS DEL CANAL FINANCIADOS CON RECURSOS FUTIC - RESOLUCION 00011-2025</t>
  </si>
  <si>
    <t>ODS-2025630</t>
  </si>
  <si>
    <t>PRESTACION DE SERVICIOS DE PRODUCCION GENERAL PARA LOS PROGRAMAS DEL CANAL</t>
  </si>
  <si>
    <t>ODS-2025868</t>
  </si>
  <si>
    <t>DURANGO FRANCO JOSE SAMIR</t>
  </si>
  <si>
    <t>CR 1A 10 72 14 BRR SAN LUIS</t>
  </si>
  <si>
    <t>4402112, 3184240586</t>
  </si>
  <si>
    <t>samduf2009@hotmail.com</t>
  </si>
  <si>
    <t>ODS-2025618</t>
  </si>
  <si>
    <t>ODS-2025605</t>
  </si>
  <si>
    <t>PRESTACIÓN DE SERVICIO DE APOYO A LA GESTIÓN PARA EL SOPORTE TÉCNICO DEL MANTENIMIENTO PREVENTIVO Y CORRECTIVO DE LA INFRAESTRUCTURA TIC DEL CANAL</t>
  </si>
  <si>
    <t>GONZALEZ DAZA JOSE ALFREDO</t>
  </si>
  <si>
    <t>CRA 36  A  13 D 25</t>
  </si>
  <si>
    <t>poncydis@hotmail.com</t>
  </si>
  <si>
    <t>CPS-2025052</t>
  </si>
  <si>
    <t>PRESTACIÓN DE SERVICIO DE APOYO A LA GESTIÓN PARA EL SOPORTE TÉCNICO DEL MANTENIMIENTO PREVENTIVO Y CORRECTIVO DE LA INFRAESTRUCTURA TIC DEL CANAL. RESOLUCIÓN 011- 2025 FUTIC</t>
  </si>
  <si>
    <t>ODS-2025774</t>
  </si>
  <si>
    <t>GUANARITA FLOREZ CAROLINA</t>
  </si>
  <si>
    <t>CR 98E 60 66 APTO 902  TO A</t>
  </si>
  <si>
    <t>caritogf9@hotmail.com</t>
  </si>
  <si>
    <t>ODS-2025777</t>
  </si>
  <si>
    <t>PRESTACIÓN DE SERVICIOS DE PRODUCCIÓN GENERAL Y REALIZADOR AL AIRE PARA EL PROGRAMA TARDES DEL SOL - FINANCIADOS CON RECURSOS FUTIC - RESOLUCIÓN 00011-2025</t>
  </si>
  <si>
    <t>MEDINA MENESES MILTON JAVIER</t>
  </si>
  <si>
    <t>CL 3 A OESTE 90 28</t>
  </si>
  <si>
    <t>miltonjmedina08@gmail.com</t>
  </si>
  <si>
    <t>ODS-2025924</t>
  </si>
  <si>
    <t>PRESTACIÓN DE SERVICIOS DE PRODUCCIÓN GENERAL Y REALIZADOR AL AIRE PARA EL PROGRAMA TARDES DEL SOL - FINANCIADOS CON RECURSOS FUTIC - RESOLUCIÓN 00011 - 2025</t>
  </si>
  <si>
    <t>ODS-2025665</t>
  </si>
  <si>
    <t xml:space="preserve">PRESTACION DE SERVICIOS COMO PRODUCTOR Y DIRECTOR DE CONTENIDOS PARA LOS PROGRAMAS DEL CANAL </t>
  </si>
  <si>
    <t>ODS-2025858</t>
  </si>
  <si>
    <t>MILLAN PEREA DANIEL</t>
  </si>
  <si>
    <t>CLL  36  13  58</t>
  </si>
  <si>
    <t>3044784924, 60237201</t>
  </si>
  <si>
    <t>danimp0207@gmail.com</t>
  </si>
  <si>
    <t>ODS-2025649</t>
  </si>
  <si>
    <t>PRESTACION DE SERVICIOS COMO PERIODISTA DEPORTIVO PARA EL PROGRAMA TELEPACIFICO NOTICIAS</t>
  </si>
  <si>
    <t>ODS-2026449</t>
  </si>
  <si>
    <t>ODS-2025963</t>
  </si>
  <si>
    <t>PRESTACIÓN DE SERVICIOS DE INVESTIGADOR PARA EL PROYECTO MUSICAL FINANCIADO CON RECURSOS FUTIC - RESOLUCIÓN 00011- 2025</t>
  </si>
  <si>
    <t>PIZARRO SANCHEZ JACOBO</t>
  </si>
  <si>
    <t>CR 57  2A  29   AP 201</t>
  </si>
  <si>
    <t>jacopizasan@gmail.com</t>
  </si>
  <si>
    <t>ODS-2026260</t>
  </si>
  <si>
    <t>PRESTACION DE SERVICIOS DE PRODUCTOR PARA LA COPA TELEPACIFICO MASCULINA Y FEMENINA 2025</t>
  </si>
  <si>
    <t>ODS-2026435</t>
  </si>
  <si>
    <t>ODS-2026871</t>
  </si>
  <si>
    <t>PRESTACIÓN DE SERVICIOS DE PRODUCTOR PARA LA COPA TELEPACIFICO MASCULINA Y FEMENINA 2025.</t>
  </si>
  <si>
    <t>El plazo de ejecución será, desde la suscripción del acta de inicio y hasta el 31 de Diciembre de 2025</t>
  </si>
  <si>
    <t>ODS-2025861</t>
  </si>
  <si>
    <t>ODS-2026037</t>
  </si>
  <si>
    <t>GALLEGO LOPEZ EDINSON DAVID</t>
  </si>
  <si>
    <t>CLL 13 8E 68</t>
  </si>
  <si>
    <t>edavidgallegol1984@hotmail.com</t>
  </si>
  <si>
    <t>ODS-2026686</t>
  </si>
  <si>
    <t>ODS-2026942</t>
  </si>
  <si>
    <t>CPS-2025030</t>
  </si>
  <si>
    <t>PRESTACIÓN DE SERVICIOS DE PRODUCCIÓN GENERAL PARA EL PROGRAMA JUVENIL FINANCIADO CON RECURSOS FUTIC - RESOLUCIÓN 00011-2025</t>
  </si>
  <si>
    <t>RIVAS  BENAVIDES  JUAN  SANTOS</t>
  </si>
  <si>
    <t xml:space="preserve">CL 8 45 120 </t>
  </si>
  <si>
    <t>juansantosrb@hotmail.com</t>
  </si>
  <si>
    <t>ODS-2026247</t>
  </si>
  <si>
    <t>PRESTACIÓN DE SERVICIOS DE PRODUCCIÓN DE CAMPO PARA EL PROGRAMA ASUNTOS DE FAMILIA FINANCIADO CON RECURSOS FUTIC - RESOLUCIÓN 00011 - 2025</t>
  </si>
  <si>
    <t>ROMERO CARDENAS MARIA VICTORIA</t>
  </si>
  <si>
    <t>CL 53N  3 A   02</t>
  </si>
  <si>
    <t>victoriaromnerocc@gmail.com</t>
  </si>
  <si>
    <t>ODS-2025719</t>
  </si>
  <si>
    <t>PRESTACION DE SERVICIOS DE PERIODISTA SENIOR PARA EL PROGRAMA TELEPACÍFICO NOTICIAS - FINANCIADO CON RECURSOS FUTIC - RESOLUCION No.00011-2025.</t>
  </si>
  <si>
    <t>SARMIENTO MORA CARMEN ALICIA</t>
  </si>
  <si>
    <t>CL 5B5 36C 25 AP 200</t>
  </si>
  <si>
    <t>carmenaliciasrmiento@hotmail.com</t>
  </si>
  <si>
    <t>ODS-2026237</t>
  </si>
  <si>
    <t xml:space="preserve">PRESTACIÓN DE SERVICIOS DE PERIODISTA SENIOR PARA EL PROGRAMA TELEPACIFICO NOTICIAS - FINANCIADO CON RECURSOS FUTIC - RESOLUCIÓN 00011 - 2025 </t>
  </si>
  <si>
    <t>ODS-2026424</t>
  </si>
  <si>
    <t>ODS-2026099</t>
  </si>
  <si>
    <t>RAMIREZ CARDONA MARTIN</t>
  </si>
  <si>
    <t xml:space="preserve">CL 7 54A 20 </t>
  </si>
  <si>
    <t>periopueblo@hotmail.com</t>
  </si>
  <si>
    <t>ODS-2026743</t>
  </si>
  <si>
    <t>ODS-2026960</t>
  </si>
  <si>
    <t>ODS-2026294</t>
  </si>
  <si>
    <t>PRESTACION DE SERVICIOS DE REALIZADOR PARA EL PROGRAMA ASI NOS VEN FINANCIADOS CON RECURSOS FUTIC - RESOLUCION 00011 - 2025</t>
  </si>
  <si>
    <t>GIRONZA RESTREPO  CARLOS ALBERTO</t>
  </si>
  <si>
    <t>CALLE 1A  67 68 AP 204</t>
  </si>
  <si>
    <t>cag.on.cito@hotmail.com</t>
  </si>
  <si>
    <t>El plazo de ejecución será, desde la suscripción del acta de inicio y hasta el 31 de diciembre de 2025, o hasta la finalizacion de los capitulos, lo que primero ocurra</t>
  </si>
  <si>
    <t>ODS-2025786</t>
  </si>
  <si>
    <t>PRESTACION DE SERVICIOS DE EDICION PARA LOS PROGRAMAS DEL CANAL FINANCIADOS CON RECURSOS FUTIC - RESOLUCION 00011-2024</t>
  </si>
  <si>
    <t>VASQUEZ RUIZ DANIEL</t>
  </si>
  <si>
    <t>CR 4B 59 52</t>
  </si>
  <si>
    <t>eldanivr0523@hotmail.com</t>
  </si>
  <si>
    <t>ODS-2026182</t>
  </si>
  <si>
    <t>ARANGO BEDOYA CARLOS ARTURO</t>
  </si>
  <si>
    <t>AV 2IN 45N 44</t>
  </si>
  <si>
    <t>petiso2929@gmail.com</t>
  </si>
  <si>
    <t>ODS-2026589</t>
  </si>
  <si>
    <t>ODS-2026329</t>
  </si>
  <si>
    <t>CHAMORRO ORTIZ RAMIRO</t>
  </si>
  <si>
    <t>CLL 16 47 83 PIS 2</t>
  </si>
  <si>
    <t>ramirochamorro61@hotmail.com</t>
  </si>
  <si>
    <t>ODS-2026697</t>
  </si>
  <si>
    <t>ODS-2027009</t>
  </si>
  <si>
    <t xml:space="preserve">PPRESTACION DE SERVICIOS DE EMISIÓN Y DIFUSIÓN DE CONTENIDOS INSTITUCIONALES EN MEDIOS MASIVOS PARA SOCIALIZAR Y DIVULGAR LOS AVANCES Y RESULTADOS DE LA GESTIÓN DEL GOBIERNO DEPARTAMENTAL. </t>
  </si>
  <si>
    <t>ODS-2026068</t>
  </si>
  <si>
    <t>RENGIFO DOMINGUEZ REINALDO</t>
  </si>
  <si>
    <t>CL 40 13 12</t>
  </si>
  <si>
    <t>agendadenoticias@yahoo.com</t>
  </si>
  <si>
    <t>Banco Agrario</t>
  </si>
  <si>
    <t>ODS-2026650</t>
  </si>
  <si>
    <t>ODS-2027074</t>
  </si>
  <si>
    <t>ODS-2026080</t>
  </si>
  <si>
    <t>SANCHEZ GIRALDO JOSE ARBEY</t>
  </si>
  <si>
    <t xml:space="preserve">CR 4 3 21 </t>
  </si>
  <si>
    <t>jarbaysanchez@gmail.com</t>
  </si>
  <si>
    <t>ODS-2026672</t>
  </si>
  <si>
    <t>ODS-2027110</t>
  </si>
  <si>
    <t>ODS-2025784</t>
  </si>
  <si>
    <t>PRESTACION DE SERVICIOS DE PERIODISTA DIGITAL PARA EL PROGRAMA TELEPACIFICO NOTICIAS - FINANCIADO CON RECURSOS FUTIC - RESOLUCION 00011-2025</t>
  </si>
  <si>
    <t>OTALVARO RAMIREZ DANIEL FELIPE</t>
  </si>
  <si>
    <t>CLL 15A 47 16</t>
  </si>
  <si>
    <t>daniel_f9603@hotmail.com</t>
  </si>
  <si>
    <t>Bancoomeva</t>
  </si>
  <si>
    <t>ODS-2025944</t>
  </si>
  <si>
    <t>ODS-2025648</t>
  </si>
  <si>
    <t>PRESTACION DE SERVICIOS COMO PERIODISTA DIGITAL PARA EL PROGRAMA TELEPACIFICO NOTICIAS.</t>
  </si>
  <si>
    <t>CPS-2025178</t>
  </si>
  <si>
    <t>SERVICIO DE ALQUILER DE EQUIPOS AUDIOVISUALES ESPECIALIZADOS PARA EL PROGRAMA PAZ A LA CARTA, FINANCIADO CON RECURSOS PROPIOS Y RECURSOS FUTIC – RESOLUCIÓN 00022-2025</t>
  </si>
  <si>
    <t>ORDONEZ BURITICA LUIS EDUARDO</t>
  </si>
  <si>
    <t>10 OESTE 10C OESTE 15  AP 402 TOR 4</t>
  </si>
  <si>
    <t>leob0304@hotmail.com</t>
  </si>
  <si>
    <t>ODS-2026765</t>
  </si>
  <si>
    <t>GIRON ACEVEDO HECTOR FABIO</t>
  </si>
  <si>
    <t>CR 33 28 74</t>
  </si>
  <si>
    <t>pakitoprensa@gmail.com</t>
  </si>
  <si>
    <t>ODS-2027098</t>
  </si>
  <si>
    <t>ODS-2026053</t>
  </si>
  <si>
    <t>LUCAS MANCERA EUGENIO</t>
  </si>
  <si>
    <t>CL 12 37 59</t>
  </si>
  <si>
    <t>prensalucasmancera@gmail.com</t>
  </si>
  <si>
    <t>ODS-2026513</t>
  </si>
  <si>
    <t>ODS-2027106</t>
  </si>
  <si>
    <t>CPS-2025026</t>
  </si>
  <si>
    <t>PRESTACIÓN DE SERVICIOS DE DIRECCIÓN GENERAL PARA EL PROGRAMA JUVENIL FINANCIADO CON RECURSOS FUTIC - RESOLUCIÓN 00011-2025</t>
  </si>
  <si>
    <t>MAIGUEL CLAROS CHRISTIAN RODRIGO</t>
  </si>
  <si>
    <t>CORREG. LA BUITRERA KM 10 SECTOR LA MEDIA TORTA</t>
  </si>
  <si>
    <t>chamaiguel@gmail.com</t>
  </si>
  <si>
    <t>ODS-2025805</t>
  </si>
  <si>
    <t>FUNDACION SOCIAL 180°</t>
  </si>
  <si>
    <t>CLL 3 5E 60</t>
  </si>
  <si>
    <t>admin@emisoramasfm.com</t>
  </si>
  <si>
    <t>ODS-2026035</t>
  </si>
  <si>
    <t>MEDINA  CALERO WILLIAM</t>
  </si>
  <si>
    <t>CLL 3A 92 32</t>
  </si>
  <si>
    <t>willymedina78@hotmail.com</t>
  </si>
  <si>
    <t>ODS-2026409</t>
  </si>
  <si>
    <t>ODS-2026644</t>
  </si>
  <si>
    <t>ODS-2026888</t>
  </si>
  <si>
    <t>ODS-2026806</t>
  </si>
  <si>
    <t xml:space="preserve">PRESTACIÓN DE SERVICIOS COMO CONDUCTOR - PRESENTADOR PARA LA SERIE “DOLORES” 5 CAPITULOS - FINANCIADOS CON RECURSOS FUTIC - RESOLUCIÓN 00011 - 2025 </t>
  </si>
  <si>
    <t>ZUNIGA VARGAS NICOLAS</t>
  </si>
  <si>
    <t>CR 4 28B 20 AP 402</t>
  </si>
  <si>
    <t>nicoleto96@gmail.com</t>
  </si>
  <si>
    <t>ODS-2026520</t>
  </si>
  <si>
    <t>NOTICIAS CARTAGO SAS</t>
  </si>
  <si>
    <t>CLL 11 6 11 PISO 3</t>
  </si>
  <si>
    <t>noticiascartagosas@gmail.com</t>
  </si>
  <si>
    <t>ODS-2026923</t>
  </si>
  <si>
    <t>ODS-2026858</t>
  </si>
  <si>
    <t>PRESTACION DE SERVICIOS COMO OPERADPR DE ELECTRICIDAD PARA EL PROYECTO PAZ A LA CARTA O COMO LLEGARE A DENOMINARSE - FINANCIADO CON RECURSOS FUTIC - RESOLUCION 00022-2025</t>
  </si>
  <si>
    <t>BURBANO RODRIGUEZ HERMAN JAVIER</t>
  </si>
  <si>
    <t>CRA 7 9 16</t>
  </si>
  <si>
    <t>eletrojavier7777@hotmail.com</t>
  </si>
  <si>
    <t>ODS-2027158</t>
  </si>
  <si>
    <t>PRESTACION DE SERVICIOS COMO GAFFER PARA EL PROYECTO PAZ A LA CARTA O COMO LLEGARE A DENOMINARSE - FINANCIADO CON RECURSOS FUTIC - RESOLUCION 00022-2025</t>
  </si>
  <si>
    <t>BEDOYA SALAZAR ANGIE</t>
  </si>
  <si>
    <t>CL 49 111 28 AP 2023 TO 1</t>
  </si>
  <si>
    <t>angie9081@hotmail.com</t>
  </si>
  <si>
    <t>ODS-2027155</t>
  </si>
  <si>
    <t>PULIDO CALDERON MAURICIO</t>
  </si>
  <si>
    <t>CLL 5 89137 TOR 2 AP 204</t>
  </si>
  <si>
    <t>mauripulido@gmail.com</t>
  </si>
  <si>
    <t>CNC-2025014</t>
  </si>
  <si>
    <t>AUNAR ESFUERZOS PARA LA PRODUCCIÓN, POSTPRODUCCIÓN Y FINALIZACIÓN DEL PROYECTO DE FICCIÓN “TOPOS Y SAPOS” O COMO LLEGARE A DENOMINARSE FINANCIADO CON RECURSOS FUTIC – RESOLUCIÓN 0011 – 2025</t>
  </si>
  <si>
    <t>ENQUADRE SAS</t>
  </si>
  <si>
    <t>CLL 35 21 26 AP 101</t>
  </si>
  <si>
    <t>enquadrecine@gmail.com</t>
  </si>
  <si>
    <t>ODC-2026867</t>
  </si>
  <si>
    <t>ELABORACION DE MATERIAL PUBLICITARIO PARA ACTIVIDADES DE LA REGISTRADURIA NACIONAL DEL ESTADO CIVIL</t>
  </si>
  <si>
    <t>MAS ESTRATEGIAS LTDA</t>
  </si>
  <si>
    <t>CL 114 11 A 51 OF 101</t>
  </si>
  <si>
    <t>comunicacionesmasestrategias@gmail.com</t>
  </si>
  <si>
    <t>ODS-2026769</t>
  </si>
  <si>
    <t>ARCINIEGAS CASTILLO MELISSA</t>
  </si>
  <si>
    <t>CL 58 30 120 CA 60</t>
  </si>
  <si>
    <t>meliarciniegas@gmail.com</t>
  </si>
  <si>
    <t>ODS-2026893</t>
  </si>
  <si>
    <t>ODC-2026474</t>
  </si>
  <si>
    <t>CONTRATAR SUMINISTROS DE MATERIAL PUBLICITARIO PARA ACTIVACION DE MARCA.</t>
  </si>
  <si>
    <t>METODO GRAFICO PUBLICIDAD SAS</t>
  </si>
  <si>
    <t>CLL 20 1 53</t>
  </si>
  <si>
    <t>infometodografico@gmail.com</t>
  </si>
  <si>
    <t>ODS-2026879</t>
  </si>
  <si>
    <t>MARTINEZ  MUÑOZ JARLIN JAVIER</t>
  </si>
  <si>
    <t>CL 22 B 63 24 BL 1</t>
  </si>
  <si>
    <t>yarlin2008@hotmail.es</t>
  </si>
  <si>
    <t>ODC-2026692</t>
  </si>
  <si>
    <t>TAMAYO ZULUAGA JAIME ENRIQUE</t>
  </si>
  <si>
    <t>CR 6 16 49</t>
  </si>
  <si>
    <t>jaimetamayozuluaga@gmail.com</t>
  </si>
  <si>
    <t>ODS-2026692</t>
  </si>
  <si>
    <t>ODS-2027061</t>
  </si>
  <si>
    <t>ODS-2026293</t>
  </si>
  <si>
    <t xml:space="preserve">Realizar el pago de Invoice a la Red Tal por la postulación de 36 títulos a los Premios Tal Colombia 2025. </t>
  </si>
  <si>
    <t>ASOCIACION TAL TELEVISION AMERICA LATINA</t>
  </si>
  <si>
    <t>MONTEVIDEO 205 PISO 7 DPTO M</t>
  </si>
  <si>
    <t>mr@redtal.tv</t>
  </si>
  <si>
    <t>Desde su legalización   hasta el 31 de diciembre de 2025.</t>
  </si>
  <si>
    <t>CNC-2025003</t>
  </si>
  <si>
    <t>AUNAR ESFUERZOS PARA EL “FORTALECIMIENTO DE LAS ESTRATEGIAS DE DISTRIBUCIÓN Y TRANSFERENCIA DE CONOCIMIENTO PARA LA TV PÚBLICA CON LATINOAMÉRICA”</t>
  </si>
  <si>
    <t>CPS-2025207</t>
  </si>
  <si>
    <t xml:space="preserve">REALIZAR ESTRATEGIA, COMPRA Y ORDENACION DEL PLAN DE MEDIOS PARA LA CAMPAÑA "INSCRIPCIÓN DE CEDULAS" DE LA REGISTRADURA NACIONAL DEL ESTADO CIVIL </t>
  </si>
  <si>
    <t>QUIROGA AGENCIA MEDIOS SUCURSAL COLOMBIA</t>
  </si>
  <si>
    <t>CR 14 94A 61 OFIC 403</t>
  </si>
  <si>
    <t>asesoramosproyectos@outlook.com</t>
  </si>
  <si>
    <t>ODS-2025691</t>
  </si>
  <si>
    <t>REGISTRO DE MARCAS</t>
  </si>
  <si>
    <t>SUPERINTENDENCIA DE INDUSTRIA Y COMERCIO</t>
  </si>
  <si>
    <t>CR 13 27 00 PISO 5</t>
  </si>
  <si>
    <t>contactenos@sic.gov.co</t>
  </si>
  <si>
    <t>ODS-2026466</t>
  </si>
  <si>
    <t>PAGO AJUSTE DE TASA POR REGISTRO DE MARCA “LA REBAMBARAMBA”.</t>
  </si>
  <si>
    <t>ODS-2026467</t>
  </si>
  <si>
    <t>REGISTRO DE MARCA “TELEPACIFICO NOTICIAS”.</t>
  </si>
  <si>
    <t>ODS-2026819</t>
  </si>
  <si>
    <t xml:space="preserve">PRESTACIÓN DE SERVICIOS  DE UN INFLUENCIADOR DIGITAL PARA APOYAR LAS ESTRATEGIAS DE PROMOCIÓN,  PARA  DIVULGACIÓN Y PEDAGOGÍA DE LAS ELECCIONES DE CONSEJOS MUNICIPALES Y LOCALES DE JUVENTUD - REGISTRADURÍA NACIONAL </t>
  </si>
  <si>
    <t>LA COMUNIK SAS</t>
  </si>
  <si>
    <t xml:space="preserve">AK 19 NO. 37 57 ED RAMIREZ </t>
  </si>
  <si>
    <t>lacomunik@gmail.com</t>
  </si>
  <si>
    <t>ODS-2026853</t>
  </si>
  <si>
    <t>ARIAS MUÑOZ OSCAR JULIAN</t>
  </si>
  <si>
    <t>CL 58 NORTE 5 B N 62 AP 317</t>
  </si>
  <si>
    <t>abogadoariasm@gmail.com</t>
  </si>
  <si>
    <t>ODS-2025557</t>
  </si>
  <si>
    <t>SERVICIOS PÚBLICOS – ENERGÍA, ACUEDUCTO Y ALCANTARILLADO.</t>
  </si>
  <si>
    <t>EMPRESAS MUNICIPALES DE CALI EICE ESP</t>
  </si>
  <si>
    <t>AV 2N   10  76</t>
  </si>
  <si>
    <t>gabolaya@emcali.com.co</t>
  </si>
  <si>
    <t>ODS-2026336</t>
  </si>
  <si>
    <t>ODS-2025558</t>
  </si>
  <si>
    <t>SERVICIOS PÚBLICOS – SERVICIO DE TELEFONÍA FIJA.</t>
  </si>
  <si>
    <t>ODS-2026438</t>
  </si>
  <si>
    <t>ODS-2027152</t>
  </si>
  <si>
    <t>PRESTACION DE SERVICIOS COMO MAQUILLADOR PARA EL PROYECTO PAZ A LA CARTA O COMO LLEGARE A DENOMINARSE - FINANCIADO CON RECURSOS FUTIC - RESOLUCION 00022-2025</t>
  </si>
  <si>
    <t>NARVAEZ URBANO LUIS CARLOS</t>
  </si>
  <si>
    <t>CLL5 8 82</t>
  </si>
  <si>
    <t>lnarvaez86@gmail.com</t>
  </si>
  <si>
    <t>El plazo de ejecución será, desde la suscripción del acta de inicio y hasta el 31 de diciembre de 2025, o hasta la finalización de los llamados, lo que primero ocurra.</t>
  </si>
  <si>
    <t>ODS-2026751</t>
  </si>
  <si>
    <t>ANGULO  CAICEDO ANGEL JAVIER</t>
  </si>
  <si>
    <t>CL 4 78-50</t>
  </si>
  <si>
    <t>angeljavierabogado@gmail.com</t>
  </si>
  <si>
    <t>CPS-2025184</t>
  </si>
  <si>
    <t>REALIZAR LA CAMPAÑA ESTRATEGIA DE COMUNICACION PARA REGISTRADURIA NACIONAL DEL ESTADO CIVIL "TU VOTO DE CONFIANZA"  - VEINTI33</t>
  </si>
  <si>
    <t>VEINTE33 SAS</t>
  </si>
  <si>
    <t>CLL 101A 11B 11 AP 103</t>
  </si>
  <si>
    <t>dario.lozano@gmail.com</t>
  </si>
  <si>
    <t>El plazo de ejecución será desde el perfeccionamiento del contrato hasta el 30 octubre de 2025.</t>
  </si>
  <si>
    <t>ODS-2026225</t>
  </si>
  <si>
    <t>PRESTACIÓN DE SERVICIOS COMO REALIZADOR E INVESTIGADOR PARA LOS PROGRAMAS DEL CANAL FINANCIADOS CON RECURSOS FUTIC - RESOLUCIÓN 00011 - 2025</t>
  </si>
  <si>
    <t>BUCHELLY RIVAS KELLY DAYANA</t>
  </si>
  <si>
    <t>CR 101 12 A BIS 15 CA 65</t>
  </si>
  <si>
    <t>ODS-2027144</t>
  </si>
  <si>
    <t>RODRIGUEZ  GRANADOS MELISSA</t>
  </si>
  <si>
    <t>CL 9 A 66 B 62 CONJ RESERVA DEL LIMON AP 1204 TO A</t>
  </si>
  <si>
    <t>melissarodriguezgranados@gmail.com</t>
  </si>
  <si>
    <t>ODS-2026863</t>
  </si>
  <si>
    <t>PRESTACION DE SERVICIOS COMO SCRIPT PARA EL PROYECTO PAZ A LA CARTA O COMO LLEGARE A DENOMINARSE - FINANCIADO CON RECURFUTIC - RESOLUCION 00022-2025</t>
  </si>
  <si>
    <t>LAVERDE CASTAÑO SANTIAGO</t>
  </si>
  <si>
    <t>CRA 75 3 C 11 AP 801 BL 3</t>
  </si>
  <si>
    <t>santiagolaverdecastano@gmail.com</t>
  </si>
  <si>
    <t>CPS-2025144</t>
  </si>
  <si>
    <t>LORDUY TOVAR JESUS ALFONSO</t>
  </si>
  <si>
    <t xml:space="preserve">CR 13 64 38 </t>
  </si>
  <si>
    <t>jesuslorduy29@gmail.com</t>
  </si>
  <si>
    <t>ODS-2026490</t>
  </si>
  <si>
    <t>PRESTACION DE SERVICIOS COMO DIRECTOR DE FOTOGRAFIA PARA EL PROYECTO PAZ A LA CARTA O COMO LLEGARE A DENOMINARSE - FINANCIADO CON RECURSOS FUTIC - RESOLUCION 00022-2025</t>
  </si>
  <si>
    <t>KIRU GROUP SA</t>
  </si>
  <si>
    <t>CL 159 54 38 OF 807 TO 4</t>
  </si>
  <si>
    <t>felipejara@yahoo.com</t>
  </si>
  <si>
    <t>CPS-2025186</t>
  </si>
  <si>
    <t>PRESTACION DE SERVICIOS PARA LA PRODUCCION Y PUBLICACION DE MURALES Y PANTALLAS EN LOS AEROPUERTO ALFONSO BONILLA ARAGÓN PARA SOCIALIZAR Y DIVULGAR LA PROMOCIÓN Y LA GESTIÓN DEL RIESGO EN SALUD, EN EL MARCO DEL PLAN DECENAL DE SALUD PÚBLICA.</t>
  </si>
  <si>
    <t>EFECTIMEDIOS SAS</t>
  </si>
  <si>
    <t>DG 97 17 60</t>
  </si>
  <si>
    <t>jsanchez@efectimedios.com</t>
  </si>
  <si>
    <t>El plazo de ejecución será desde el perfeccionamiento del contrato hasta el 31 diciembrede 2025.</t>
  </si>
  <si>
    <t>CPS-2025205</t>
  </si>
  <si>
    <t>CPS-2025173</t>
  </si>
  <si>
    <t>PRESTACION DE SERVICIOS PARA LA PRODUCCION Y PUBLICACION DE MURALES Y PANTALLAS EN LOS AEROPUERTOS Y CENTROS COMERCIALES EN EL MARCO DE LAS ELECCIONES DE CONSEJOS MUNICIPALES Y LOCALES DE JUVENTUDES DE LA REGISTRADURIA NACIONAL DEL ESTADO CIVIL.  EFECTIME</t>
  </si>
  <si>
    <t>CPS-2025182</t>
  </si>
  <si>
    <t>PRESTAR SERVICIOS DE ACTIVACIÓN DE MARCA INSTITUCIONAL A TRAVÉS DE PIEZAS PROMOCIONALES, ACTIVACIONES Y ACCIONES DE POSICIONAMIENTO QUE PROYECTAN LA IDENTIDAD DE LA CIUDAD ANTE AUDIENCIAS NACIONALES E INTERNACIONALES DURANTE EL EVENTO "SHAKIRA EN CALI".</t>
  </si>
  <si>
    <t>PROMO PARAMO SAS</t>
  </si>
  <si>
    <t>CR 13 A 98 75 P 5</t>
  </si>
  <si>
    <t>3 1 6 4 6 4 0 3 2 8</t>
  </si>
  <si>
    <t>contabilidad-pp@promoparamo.com</t>
  </si>
  <si>
    <t>El plazo de ejecución será desde la firma del acta de inicio hasta el 31 de octubre de 2025.</t>
  </si>
  <si>
    <t>ODS-2026801</t>
  </si>
  <si>
    <t>INSUASTY CORDOBA ANGELA GABRIELA</t>
  </si>
  <si>
    <t>MZ J # 19 CA 19</t>
  </si>
  <si>
    <t>insuastycordobaangelagabriela@gmail.com</t>
  </si>
  <si>
    <t>ODS-2026852</t>
  </si>
  <si>
    <t>ROMERO YULE CRISTIAN CAMILO</t>
  </si>
  <si>
    <t>CRA 18 A # 56 B N 52</t>
  </si>
  <si>
    <t>camiloromero015@gmail.com</t>
  </si>
  <si>
    <t>CPS-2025145</t>
  </si>
  <si>
    <t>:PRESTACIÓN DE SERVICIOS DE EMISIÓN Y DIFUSIÓN DE CONTENIDOS INSTITUCIONALES EN MEDIOS MASIVOS PARA SOCIALIZAR Y DIVULGAR LA PROMOCIÓN Y LA GESTIÓN DEL RIESGO EN SALUD.</t>
  </si>
  <si>
    <t>VARGAS CORREAL JOSE MANUEL</t>
  </si>
  <si>
    <t>CRA 40 A 55 56 BRR VALLADO</t>
  </si>
  <si>
    <t>jvargascorreal@gmail.com</t>
  </si>
  <si>
    <t>ODS-2027168</t>
  </si>
  <si>
    <t>PRESTACION DE SERVICIOS COMO FOTO FIJA DETRAS DE CAMARA CON EQUIPOS PARA EL PROYECTO PAZ A LA CARTA O COMO LLEGARE A DENOMINARSE - FINANCIADO CON RECURSOS FUTIC - RESOLUCION 00022-2025</t>
  </si>
  <si>
    <t>PADILLA MUNOZ JUAN MANUEL</t>
  </si>
  <si>
    <t>CR 43A 13A 60</t>
  </si>
  <si>
    <t>juanmanuelpadilla11@hotmail.com</t>
  </si>
  <si>
    <t>ODS-2026503</t>
  </si>
  <si>
    <t>MENA  BLANDON DAYLER ENRIQUE</t>
  </si>
  <si>
    <t>BRR LA COHIMBRA MZ G B 36</t>
  </si>
  <si>
    <t>ds90.8fm@gmail.com</t>
  </si>
  <si>
    <t>ODS-2026841</t>
  </si>
  <si>
    <t>SANTACRUZ GUERRERO ANGELA PAOLA</t>
  </si>
  <si>
    <t>UN BOSQUES DE LA COLINA 1 TORRE 2</t>
  </si>
  <si>
    <t>angelapaolamwa@hotmail.com</t>
  </si>
  <si>
    <t>ODS-2026818</t>
  </si>
  <si>
    <t xml:space="preserve"> PRESTACIÓN DE SERVICIOS  DE UN INFLUENCIADOR DIGITAL PARA APOYAR LAS ESTRATEGIAS DE PROMOCIÓN,  PARA  DIVULGACIÓN Y PEDAGOGÍA DE LAS ELECCIONES DE CONSEJOS MUNICIPALES Y LOCALES DE JUVENTUD - REGISTRADURÍA NACIONAL </t>
  </si>
  <si>
    <t>ACHICUE CUETOCUE YESID RAMIRO</t>
  </si>
  <si>
    <t>CRA 11 8 59 BRR VALENCIA</t>
  </si>
  <si>
    <t>yesidac22@gmail.com</t>
  </si>
  <si>
    <t>ODS-2026842</t>
  </si>
  <si>
    <t>ROGELIOS MUSIC SAS</t>
  </si>
  <si>
    <t>CR 84F 3C 20</t>
  </si>
  <si>
    <t>rogeliosmusic@gmail.com</t>
  </si>
  <si>
    <t>ODS-2026768</t>
  </si>
  <si>
    <t>ROLDAN BARONA MAGALY</t>
  </si>
  <si>
    <t>CL 7 11 47</t>
  </si>
  <si>
    <t>magapablo@hotmail.com</t>
  </si>
  <si>
    <t>ODS-2026945</t>
  </si>
  <si>
    <t>ODS-2026732</t>
  </si>
  <si>
    <t>CIFUENTES  OSSA LUIS FELIPE</t>
  </si>
  <si>
    <t xml:space="preserve">CR 26 33 30 </t>
  </si>
  <si>
    <t>lufecios@hotmail.com</t>
  </si>
  <si>
    <t>ODS-2027172</t>
  </si>
  <si>
    <t>PRESTACIÓN DE SERVICIOS COMO DIT Y DATA MANAGER PARA EL PROYECTO PAZ A LA CARTA O COMO LLEGASE A DENOMINARSE - FINANCIADO CON RECURSOS FUTIC - RESOLUCION 00022-2025</t>
  </si>
  <si>
    <t>ESPINOSA ESTRADA JUAN CARLOS</t>
  </si>
  <si>
    <t>CLL 41 8 72</t>
  </si>
  <si>
    <t>crowcolor.0000@gmail.com</t>
  </si>
  <si>
    <t>El plazo de ejecución será, desde la suscripción del acta de inicio y hasta el 31 de diciembre de 2025, o hasta la finalización de los capitulos lo que primero ocurra.</t>
  </si>
  <si>
    <t>ODS-2026854</t>
  </si>
  <si>
    <t>FUNDACION ARTISTICA STILO Y SABOR</t>
  </si>
  <si>
    <t xml:space="preserve">DG 23 10 B 91 </t>
  </si>
  <si>
    <t>stiloysabor@yahoo.com</t>
  </si>
  <si>
    <t>PLAZO DE EJECUCION: El plazo de ejecución será desde el perfeccionamiento de la orden de servicio hasta el 30 de octubre de 2025.</t>
  </si>
  <si>
    <t>ODS-2026793</t>
  </si>
  <si>
    <t>PRESTACIÓN DE SERVICIOS  DE UN INFLUENCIADOR DIGITAL PARA APOYAR LAS ESTRATEGIAS DE PROMOCIÓN,  PARA  DIVULGACIÓN Y PEDAGOGÍA DE LAS ELECCIONES DE CONSEJOS MUNICIPALES Y LOCALES DE JUVENTUD - REGISTRADURÍA NACIONAL.</t>
  </si>
  <si>
    <t>MOSQUERA  QUEJADA ENIS AMPARO</t>
  </si>
  <si>
    <t>URB N 14 CD SAN FELIPE MZ I</t>
  </si>
  <si>
    <t>enismq@gmail.com</t>
  </si>
  <si>
    <t>ODS-2026502</t>
  </si>
  <si>
    <t>D PEREA COMUNICACIONES SAS</t>
  </si>
  <si>
    <t xml:space="preserve">BRR CUBIS </t>
  </si>
  <si>
    <t>diperea1@gmail.com</t>
  </si>
  <si>
    <t>ODS-2026822</t>
  </si>
  <si>
    <t>PRESTACIÓN DE SERVICIOS DE ESTRATEGIA DIGITAL PARA EL PROYECTO TERRITORIOS Y VOCES - FINANCIADO CON RECURSOS FUTIC - RESOLUCIÓN 0001171 - 2025</t>
  </si>
  <si>
    <t>DAZA FERNANDEZ GLORIA NATALYA</t>
  </si>
  <si>
    <t xml:space="preserve">CLL 68 2F 14 </t>
  </si>
  <si>
    <t>natalya1393@gmail.com</t>
  </si>
  <si>
    <t>El plazo de ejecución será, desde la suscripción del acta de inicio y hasta el 31 de diciembre de 2025, o hasta la finalización de la estrategia, lo que primero ocurra.</t>
  </si>
  <si>
    <t>ODS-2026993</t>
  </si>
  <si>
    <t>REINA MORALES GUSTAVO ADOLFO</t>
  </si>
  <si>
    <t>CR 14 10 15</t>
  </si>
  <si>
    <t>gustavo_reina@hotmail.com</t>
  </si>
  <si>
    <t>ODS-2026428</t>
  </si>
  <si>
    <t>OSPINA HURTADO HECTOR FABIO</t>
  </si>
  <si>
    <t>CL 7 OESTE 40 B 15 BRR SILOE</t>
  </si>
  <si>
    <t>periodistac20@gmail.com</t>
  </si>
  <si>
    <t>ODS-2026725</t>
  </si>
  <si>
    <t>ODS-2027057</t>
  </si>
  <si>
    <t>ODS-2027125</t>
  </si>
  <si>
    <t>GRUESO CUERO HECTOR FABIO</t>
  </si>
  <si>
    <t>hgruesso@hotmail.com</t>
  </si>
  <si>
    <t>ODS-2026866</t>
  </si>
  <si>
    <t>PRESTACION DE SERVICIOS COMO VESTUARISTA PARA EL PROYECTO PAZ A LA CARTA O COMO LLEGARE A DENOMINARSE - FINANCIADO CON RECURSOS FUTIC - RESOLUCION 00022-2025</t>
  </si>
  <si>
    <t>ENRIQUEZ ARCE JUAN BERNARDO</t>
  </si>
  <si>
    <t>CRA 14 1 A 44</t>
  </si>
  <si>
    <t>elsimbolito@gmail.com</t>
  </si>
  <si>
    <t>ODS-2026506</t>
  </si>
  <si>
    <t>REALIZAR EL PAGO DE INVOICE A LA RED POR LA INSCRIPCIÓN GLOBAL PREMIOS RED TAL 2025.</t>
  </si>
  <si>
    <t>FACULTAD LATINOAMERICANA DE CIENCIAS SOCIALES</t>
  </si>
  <si>
    <t>AYACUCHO 551 1026 CABA</t>
  </si>
  <si>
    <t>ODS-2027170</t>
  </si>
  <si>
    <t>PRESTACION DE SERVICIOS COMO DIRECTOR DE FOTOGRAFIA PARA EL CORTO AUDIOVISUAL CAMAPAÑA DE VACUNACION SECRETARIA DE SALUD.</t>
  </si>
  <si>
    <t>ARANGO MARLON ALEXANDER</t>
  </si>
  <si>
    <t>CR  28  72  J  35</t>
  </si>
  <si>
    <t>marlonfilmscali@gmail.com</t>
  </si>
  <si>
    <t>ODS-2026211</t>
  </si>
  <si>
    <t>PRESTACIÓN DE SERVICIOS DE PRODUCCIÓN Y/O  COMPOSICIÓN DE 15 PIEZAS MUSICALES PARA EL PROYECTO PODCAST - FINANCIADO CON RECURSOS FUTIC - RESOLUCIÓN 00011 - 2025</t>
  </si>
  <si>
    <t>LOZANO OSPINA ALEJANDRO</t>
  </si>
  <si>
    <t>CR 4 46 36</t>
  </si>
  <si>
    <t>alejolitio@gmail.com</t>
  </si>
  <si>
    <t>ODS-2027173</t>
  </si>
  <si>
    <t>PRESTACIÓN DE SERVICIOS COMO AISTENTE DE LUCES PARA EL PROYECTO PAZ A LA CARTA O COMO LLEGARE A DENOMINARSE FINANCIADO CON RECURSOS FUTIC - RESOLUCION 00022-2025</t>
  </si>
  <si>
    <t>ARTEAGA CORTES MIGUEL ANGEL</t>
  </si>
  <si>
    <t>CR 32B 38 48</t>
  </si>
  <si>
    <t>semitono2023@gmail.com</t>
  </si>
  <si>
    <t>El plazo de ejecución será, desde la suscripción del acta de inicio y hasta el 31 de diciembre de 2025 o hasta la finalización de los capitulos lo que primero ocurra.</t>
  </si>
  <si>
    <t>ODS-2026791</t>
  </si>
  <si>
    <t>PRESTACIÓN DE SERVICIOS DE UN INFLUENCIADOR DIGITAL PARA APOYAR LAS ESTRATEGIAS DE PROMOCIÓN, PARA DIVULGACIÓN Y PEDAGOGÍA DE LAS ELECCIONES DE CONSEJOS MUNICIPALES Y LOCALES DE JUVENTUD - REGISTRADURÍA NACIONAL. CHONTO CALI.</t>
  </si>
  <si>
    <t>CW DIGITAL MEDIA SAS</t>
  </si>
  <si>
    <t>CLL 56 A B 145 CA 11 C</t>
  </si>
  <si>
    <t>contacto@cwdigitalmedia.com</t>
  </si>
  <si>
    <t>ODS-2026802</t>
  </si>
  <si>
    <t>BEDOYA MARTINEZ CESAR GABRIEL</t>
  </si>
  <si>
    <t>CRA 49 D 54 81</t>
  </si>
  <si>
    <t>cbmedios@gmail.com</t>
  </si>
  <si>
    <t>ODS-2026840</t>
  </si>
  <si>
    <t>LEMOS VALENCIA ROSSY ALEXANDRA</t>
  </si>
  <si>
    <t>MZ G CASA 5</t>
  </si>
  <si>
    <t>rossyaleva@hotmail.com</t>
  </si>
  <si>
    <t>ODS-2025586</t>
  </si>
  <si>
    <t>MANRIQUE GARZON HECTOR FABIO</t>
  </si>
  <si>
    <t>CL 6 H OESTE 51 B 24</t>
  </si>
  <si>
    <t>fabiomanrique123@gmail.com</t>
  </si>
  <si>
    <t>ODS-2026308</t>
  </si>
  <si>
    <t>GARCIA GOMEZ CRISTIAN JOSE</t>
  </si>
  <si>
    <t>CR 49 DG 1 SUR 23</t>
  </si>
  <si>
    <t>cristianjosecomunicaciones@gmail.com</t>
  </si>
  <si>
    <t>ODS-2026826</t>
  </si>
  <si>
    <t>ODS-2026501</t>
  </si>
  <si>
    <t>FUNDACION CANALETE</t>
  </si>
  <si>
    <t>CR 7 9 22 BRR SAN FRANCISCO DE ASIS</t>
  </si>
  <si>
    <t>canaletestereofm@gmail.com</t>
  </si>
  <si>
    <t>CDS-2025206</t>
  </si>
  <si>
    <t>CONTRATAR UNA EMPRESA O PERSONA JURÍDICA PARA LA PRESTACIÓN DEL SERVICIO PARA la ACTUALIZACIÓN, ADQUISICIÓN, INSTALACIÓN, CONFIGURACIÓN DE EQUIPOS Y MIGRACIÓN DE SERVIDORES Y SERVICIOS DE LA INFRAESTRUCTURA DEL FLUJO DE LA TECNOLOGÍA DE INFORMACIÓN – TI D</t>
  </si>
  <si>
    <t>OPEN GROUP SAS</t>
  </si>
  <si>
    <t>AV 8 NORTE 23 89 BRR SANTA MONICA</t>
  </si>
  <si>
    <t>contabilidad@opengroupsa.com</t>
  </si>
  <si>
    <t>ODS-2027157</t>
  </si>
  <si>
    <t>HURTADO BENITEZ CAROL MARITZA</t>
  </si>
  <si>
    <t>CR 23A 1 64 PISO 3</t>
  </si>
  <si>
    <t>elektra1107@gmail.com</t>
  </si>
  <si>
    <t>ODS-2026484</t>
  </si>
  <si>
    <t>FUNDACION JUAN LORENZO LUCERO</t>
  </si>
  <si>
    <t>CL 20 24 64 P 3</t>
  </si>
  <si>
    <t>fun.juanlorenzo@gmail.com</t>
  </si>
  <si>
    <t>ODS-2026495</t>
  </si>
  <si>
    <t>RED SONORA SAS</t>
  </si>
  <si>
    <t>AV ROOSEVELT 34 37</t>
  </si>
  <si>
    <t>direccionfinanciera@redsonoraradio.com</t>
  </si>
  <si>
    <t>ODS-2026839</t>
  </si>
  <si>
    <t>TORRES BELLAIZAC LEYDER</t>
  </si>
  <si>
    <t>CR 41 14C 53</t>
  </si>
  <si>
    <t>leyderbellaizac3@gmail.com</t>
  </si>
  <si>
    <t>ODS-2026855</t>
  </si>
  <si>
    <t>PRESTACION DE SERVICIOS COMO LUMINOTECNICO PARA EL PROYECTO PAZ A LA CARTA O COMO LLEGARE A DENOMINARSE - FINANCIADO CON RECURSOS FUTIC - RESOLUCION 00022-2025</t>
  </si>
  <si>
    <t>ANZOLA GONZALEZ EDGAR IVAN</t>
  </si>
  <si>
    <t>CLL 18A 55  96 AP 250</t>
  </si>
  <si>
    <t>ivanzolag@gmail.com</t>
  </si>
  <si>
    <t>ODS-2026862</t>
  </si>
  <si>
    <t>CONTRATAR LA PRESTACIÓN DE SERVICIO DE ALQUILER DE SEGMENTO SATELITAL PARA LAS PRODUCCIONES EXTERNAS DE TELEPACÍFICO - RECURSOS PROPIOS.</t>
  </si>
  <si>
    <t>ENCOMPASS DIGITAL MEDIA ARGENTINA S.A</t>
  </si>
  <si>
    <t>SAENZ VALIENTE MARTINEZ 2420 BUENOS AIRES B1640GNX</t>
  </si>
  <si>
    <t xml:space="preserve">54-1148068400, </t>
  </si>
  <si>
    <t>tecnicaysistemas@telepacifico.com</t>
  </si>
  <si>
    <t>ODS-2025798</t>
  </si>
  <si>
    <t xml:space="preserve">ASISTENCIA AL SEMINARIO VIRTUAL INFORMACIÓN TRIBUTARIA EN MEDIOS ELECTRÓNICOS PARA LA DIAN AÑO GRAVABLE 2024 DEL AUXILIAR DE CONTABILIDAD DE LA SOCIEDAD TELEVISIÓN DEL PACIFICO LTDA. </t>
  </si>
  <si>
    <t>EXPERIENCIA CORPORATIVA INTERNACIONAL PRACTICA LTDA</t>
  </si>
  <si>
    <t>CLL 11  100  121 OFIC 210</t>
  </si>
  <si>
    <t>dframirez@practica.com.co</t>
  </si>
  <si>
    <t>ODS-2026427</t>
  </si>
  <si>
    <t>PRESTACIÓN DE SERVICIOS DE CAPACITACIÓN</t>
  </si>
  <si>
    <t>SIEMBRA TH SAS</t>
  </si>
  <si>
    <t>YERBABUENA VDA LA VIOLETA FCA AVANI ADITI</t>
  </si>
  <si>
    <t>paulaarango@siembrath.com</t>
  </si>
  <si>
    <t>ODS-2026786</t>
  </si>
  <si>
    <t>PRESTACIÓN DE SERVICIOS DE REALIZADOR PARA LOS PROGRAMAS DEL CANAL - FINANCIADO CON RECURSOS FUTIC - 00011 - 2025</t>
  </si>
  <si>
    <t>RENGIFO GOMEZ CARMEN ANDREA</t>
  </si>
  <si>
    <t>CARRERA 27 3 15 OESTE AP 602</t>
  </si>
  <si>
    <t>carmenandrearengifo@gmail.com</t>
  </si>
  <si>
    <t>CPS-2025174</t>
  </si>
  <si>
    <t xml:space="preserve">PRESTACIÓN DE SERVICIOS  DE UN INFLUENCIADOR DIGITAL PARA APOYAR LAS ESTRATEGIAS DE PROMOCIÓN,  PARA  DIVULGACIÓN Y PEDAGOGÍA DE LAS ELECCIONES DE CONSEJOS MUNICIPALES Y LOCALES DE JUVENTUD - </t>
  </si>
  <si>
    <t>VALOYES MENA MARLYN</t>
  </si>
  <si>
    <t xml:space="preserve">CL 43 109 78 </t>
  </si>
  <si>
    <t>mavamequibdo@gmail.com</t>
  </si>
  <si>
    <t>ODS-2026767</t>
  </si>
  <si>
    <t>CORREA JOHN FREDDY</t>
  </si>
  <si>
    <t>CRA 11 12 A 13 BRR EL REFUGIO</t>
  </si>
  <si>
    <t>jhon.noticias2014@gmail.com</t>
  </si>
  <si>
    <t>ODS-2027030</t>
  </si>
  <si>
    <t>ODS-2026882</t>
  </si>
  <si>
    <t>PRESTACION DE SERVICIOS COMO ASISTENTE DE MAQUILLADOR PARA EL PROYECTO PAZ A LA CARTA O COMO LLEGARE A DENOMINARSE - FINANCIADO CON RECURSOS FUTIC - RESOLUCION 00022-2025</t>
  </si>
  <si>
    <t>LADINO FLOREZ LINDA GISELE</t>
  </si>
  <si>
    <t>CRA 82 13 D 41</t>
  </si>
  <si>
    <t>ladinoflorezlinda@gmail.com</t>
  </si>
  <si>
    <t>CNC-2025021</t>
  </si>
  <si>
    <t>AUNAR ESFUERZOS PARA LA PRODUCCIÓN, DE UNA SERIE DOCUMENTAL LLAMADA DESDE AFUERA, O COMO LLEGARE A DENOMINARSE.</t>
  </si>
  <si>
    <t>AG 11 CREATIVE HOYSE LLC</t>
  </si>
  <si>
    <t>L18000118411</t>
  </si>
  <si>
    <t>888 SOUTH DOUGLAS TD APT 1417 CORAL GABLES FL33134</t>
  </si>
  <si>
    <t xml:space="preserve">82 5521780 </t>
  </si>
  <si>
    <t>claudia@ag11creativahouse.com</t>
  </si>
  <si>
    <t>ODS-2026763</t>
  </si>
  <si>
    <t>PAGO DE PUBLICIDAD EN MEDIOS Y PLATAFORMAS DIGITALES.</t>
  </si>
  <si>
    <t>META PLATFORMS IRELAND LIMITED</t>
  </si>
  <si>
    <t xml:space="preserve">GRAND CANAL SQUARE, GRAND CANAL HARBOUR, DUBLIN2 </t>
  </si>
  <si>
    <t>fbtaxbox-sao@fb.com</t>
  </si>
  <si>
    <t>ODS-2026869</t>
  </si>
  <si>
    <t>ODS-2027162</t>
  </si>
  <si>
    <t>PAGO DE PUBLICIDAD EN MEDIOS Y PLATAFORMAS DIGITALES – AGENCIA PARA LA REINCORPORACIÓN Y NORMALIZACIÓN</t>
  </si>
  <si>
    <t>ODS-2027161</t>
  </si>
  <si>
    <t>PAGO DE PUBLICIDAD EN MEDIOS Y PLATAFORMAS DIGITALES – UNIDAD ADMINISTRATIVA ESPECIAL DE IMPUESTOS, RENTAS Y GESTIÓN TRIBUTARIA.</t>
  </si>
  <si>
    <t>ODS-2026770</t>
  </si>
  <si>
    <t>POPAYAN ASPRILLA WILLIAM</t>
  </si>
  <si>
    <t>CL 9 A 15 61 BRR SAN RAFAEL</t>
  </si>
  <si>
    <t>william.tomegatherion@gmail.com</t>
  </si>
  <si>
    <t>ODS-2026897</t>
  </si>
  <si>
    <t>ODS-2027141</t>
  </si>
  <si>
    <t>FUNDACION REVISTA RAYA</t>
  </si>
  <si>
    <t>CLL 28 13A 24 OF 309</t>
  </si>
  <si>
    <t>administracion@revistaraya..com</t>
  </si>
  <si>
    <t>ODS-2025610</t>
  </si>
  <si>
    <t>MENA MENDEZ JORGE ENRIQUE</t>
  </si>
  <si>
    <t>CR 31A 34 18</t>
  </si>
  <si>
    <t>jorgemenamendez20@gmail.com</t>
  </si>
  <si>
    <t>CNC-20250933</t>
  </si>
  <si>
    <t>AUNAR ESFUERZOS PARA LA COPRODUCCIÓN DEL PROYECTO SERIE DOCUMENTAL COLOMBIA EN UNA PLAZA DE MERCADO O COMO LLEGARE A DENOMINARSE FINANCIADO CON RECURSOS FUTIC – RES. 0011 – 2025</t>
  </si>
  <si>
    <t>UNIVERSIDAD  AUTONOMA DE OCCIDENTE</t>
  </si>
  <si>
    <t>C L 25  115  85 KM 2 VIA JAMUNDI</t>
  </si>
  <si>
    <t>facturaelectronica@uao.edu.co</t>
  </si>
  <si>
    <t>ODS-2026804</t>
  </si>
  <si>
    <t>PRESTACION DE SERVICIOS DE DIRECCION DE ARTE PARA EL PROYECTO PAZ A LA CARTA O COMO LLEGARE A DENOMINARSE - FINANCIADO CON RECURSOS FUTIC - RESOLUCION 00022-2025</t>
  </si>
  <si>
    <t>ORDOÑEZ ORTIZ JOHN HENRY</t>
  </si>
  <si>
    <t>CL 21 8 31 BRR CENTENARIO</t>
  </si>
  <si>
    <t>olho@hotmail.es</t>
  </si>
  <si>
    <t>ODS-2027163</t>
  </si>
  <si>
    <t>TABARES TAPIAS VALERIA</t>
  </si>
  <si>
    <t>CLL 12A 53 16 AP 803</t>
  </si>
  <si>
    <t>valeria.tabares@uao.edu.co</t>
  </si>
  <si>
    <t>ODS-2027156</t>
  </si>
  <si>
    <t>CARDONA DIAZ LIDA FERNANDA</t>
  </si>
  <si>
    <t>CR 23B 3 23</t>
  </si>
  <si>
    <t>lidayjoseantonio@hotmail.com</t>
  </si>
  <si>
    <t>CPS-2025176</t>
  </si>
  <si>
    <t>CONTRATAR LA OPERACIÓN LOGISTICA PARA EL SERVICIO DE TRANSPORTE PARA LA PRODUCCIÓN TELEVISIVA DEL PROYECTO PAZ A LA CARTA TRANSPORTE ESPECIALIDAD CINE PARA EL PROGRAMA PAZ A LA CARTA FINANCIADO CON RECURSOS FUTIC - RESOLUCION 00022-2025</t>
  </si>
  <si>
    <t>ANTORCHA FILMS</t>
  </si>
  <si>
    <t>hendrix@antorchafilms.com</t>
  </si>
  <si>
    <t>ODS-2027174</t>
  </si>
  <si>
    <t>VARGAS ERAZO ALEJANDRO</t>
  </si>
  <si>
    <t>MZ 23CA 15</t>
  </si>
  <si>
    <t>ayeyovargas@gmail.com</t>
  </si>
  <si>
    <t>ODS-2026485</t>
  </si>
  <si>
    <t>ASOCIACION COMUNITARIA PATIA STEREO SISTEMA COMUNAL</t>
  </si>
  <si>
    <t>CRA 1 1 N 03</t>
  </si>
  <si>
    <t>asocomunitariapatiastereo@hotmail.com</t>
  </si>
  <si>
    <t>ODS-2026810</t>
  </si>
  <si>
    <t>SISTEMA DE COMUNICACION INTEGRAL COMUNITARIO SCIC</t>
  </si>
  <si>
    <t>AV ESTUDIANTE CRA 8 BB PLATINERO SEC ANTENA</t>
  </si>
  <si>
    <t>gemomu04@hotmail.com</t>
  </si>
  <si>
    <t>ODS-2026698</t>
  </si>
  <si>
    <t>VELASCO FABIAN MAURICIO</t>
  </si>
  <si>
    <t>CL 122 D BIS 28 D 4 68</t>
  </si>
  <si>
    <t>maurixiotorres@gmail.com</t>
  </si>
  <si>
    <t>ODS-2027127</t>
  </si>
  <si>
    <t>ODS-2026859</t>
  </si>
  <si>
    <t xml:space="preserve">PRESTACION DE SERVICIOS DE REEDICIÓN DEL PROYECTO EL LIBERTADOR - FINANCIADO CON RECURSOS FUTIC, RESOLUCIÓN 00011-2025. </t>
  </si>
  <si>
    <t>LA CONTRABANDA SAS</t>
  </si>
  <si>
    <t>CR 21 39 A 22 of 201</t>
  </si>
  <si>
    <t>productora.lacontra@gmail.com</t>
  </si>
  <si>
    <t>El plazo de ejecución será, desde la suscripción y perfeccionamiento del contrato hasta el 15 de diciembre de 2025</t>
  </si>
  <si>
    <t>ODS-2026809</t>
  </si>
  <si>
    <t>RENTERIA RAMIREZ NELIÑO</t>
  </si>
  <si>
    <t>CRA 3 N 23 26</t>
  </si>
  <si>
    <t>locutor68@hotmail.com</t>
  </si>
  <si>
    <t>El plazo de ejecución será desde el perfeccionamiento de la orden de servicio hasta el 30 de Octubre de 2025.</t>
  </si>
  <si>
    <t>RES-160</t>
  </si>
  <si>
    <t>Contratar la prestacion de servicios para la renovación del Secure Sockets Layer (SSL) para la seguridad de los servicios de la infraestructura Ti de Telepacifico - Resolución No. 011 2025.</t>
  </si>
  <si>
    <t>SSL.COM</t>
  </si>
  <si>
    <t>3100 RICHMOND AVE, SUITE 405 HOUSTON, TX 77098</t>
  </si>
  <si>
    <t>soporte@ssl.com</t>
  </si>
  <si>
    <t>ODS-2027154</t>
  </si>
  <si>
    <t>CASTRILLON SILVA ANDRES FELIPE</t>
  </si>
  <si>
    <t>CLL 4  66 49 103D</t>
  </si>
  <si>
    <t>anfelcas@hotmail.com</t>
  </si>
  <si>
    <t>Total general</t>
  </si>
  <si>
    <t>ene</t>
  </si>
  <si>
    <t>28-ene</t>
  </si>
  <si>
    <t>29-ene</t>
  </si>
  <si>
    <t>feb</t>
  </si>
  <si>
    <t>6-feb</t>
  </si>
  <si>
    <t>10-feb</t>
  </si>
  <si>
    <t>12-feb</t>
  </si>
  <si>
    <t>13-feb</t>
  </si>
  <si>
    <t>18-feb</t>
  </si>
  <si>
    <t>19-feb</t>
  </si>
  <si>
    <t>3-mar</t>
  </si>
  <si>
    <t>5-mar</t>
  </si>
  <si>
    <t>6-mar</t>
  </si>
  <si>
    <t>7-mar</t>
  </si>
  <si>
    <t>12-mar</t>
  </si>
  <si>
    <t>13-mar</t>
  </si>
  <si>
    <t>18-mar</t>
  </si>
  <si>
    <t>19-mar</t>
  </si>
  <si>
    <t>20-mar</t>
  </si>
  <si>
    <t>21-mar</t>
  </si>
  <si>
    <t>25-mar</t>
  </si>
  <si>
    <t>27-mar</t>
  </si>
  <si>
    <t>28-mar</t>
  </si>
  <si>
    <t>31-mar</t>
  </si>
  <si>
    <t>abr</t>
  </si>
  <si>
    <t>2-abr</t>
  </si>
  <si>
    <t>3-abr</t>
  </si>
  <si>
    <t>8-abr</t>
  </si>
  <si>
    <t>15-abr</t>
  </si>
  <si>
    <t>16-abr</t>
  </si>
  <si>
    <t>25-abr</t>
  </si>
  <si>
    <t>may</t>
  </si>
  <si>
    <t>9-may</t>
  </si>
  <si>
    <t>15-may</t>
  </si>
  <si>
    <t>20-may</t>
  </si>
  <si>
    <t>22-may</t>
  </si>
  <si>
    <t>26-may</t>
  </si>
  <si>
    <t>28-may</t>
  </si>
  <si>
    <t>3-jun</t>
  </si>
  <si>
    <t>4-jun</t>
  </si>
  <si>
    <t>5-jun</t>
  </si>
  <si>
    <t>10-jun</t>
  </si>
  <si>
    <t>11-jun</t>
  </si>
  <si>
    <t>12-jun</t>
  </si>
  <si>
    <t>13-jun</t>
  </si>
  <si>
    <t>17-jun</t>
  </si>
  <si>
    <t>18-jun</t>
  </si>
  <si>
    <t>19-jun</t>
  </si>
  <si>
    <t>20-jun</t>
  </si>
  <si>
    <t>24-jun</t>
  </si>
  <si>
    <t>25-jun</t>
  </si>
  <si>
    <t>27-jun</t>
  </si>
  <si>
    <t>jul</t>
  </si>
  <si>
    <t>1-jul</t>
  </si>
  <si>
    <t>2-jul</t>
  </si>
  <si>
    <t>3-jul</t>
  </si>
  <si>
    <t>7-jul</t>
  </si>
  <si>
    <t>8-jul</t>
  </si>
  <si>
    <t>9-jul</t>
  </si>
  <si>
    <t>10-jul</t>
  </si>
  <si>
    <t>11-jul</t>
  </si>
  <si>
    <t>17-jul</t>
  </si>
  <si>
    <t>24-jul</t>
  </si>
  <si>
    <t>25-jul</t>
  </si>
  <si>
    <t>ago</t>
  </si>
  <si>
    <t>6-ago</t>
  </si>
  <si>
    <t>12-ago</t>
  </si>
  <si>
    <t>27-ago</t>
  </si>
  <si>
    <t>28-ago</t>
  </si>
  <si>
    <t>sep</t>
  </si>
  <si>
    <t>4-sep</t>
  </si>
  <si>
    <t>9-sep</t>
  </si>
  <si>
    <t>12-sep</t>
  </si>
  <si>
    <t>15-sep</t>
  </si>
  <si>
    <t>17-sep</t>
  </si>
  <si>
    <t>19-sep</t>
  </si>
  <si>
    <t>22-sep</t>
  </si>
  <si>
    <t>23-sep</t>
  </si>
  <si>
    <t>24-sep</t>
  </si>
  <si>
    <t>25-sep</t>
  </si>
  <si>
    <t>oct</t>
  </si>
  <si>
    <t>2-oct</t>
  </si>
  <si>
    <t>6-oct</t>
  </si>
  <si>
    <t>9-oct</t>
  </si>
  <si>
    <t>10-oct</t>
  </si>
  <si>
    <t>16-oct</t>
  </si>
  <si>
    <t>23-oct</t>
  </si>
  <si>
    <t>24-oct</t>
  </si>
  <si>
    <t>28-oct</t>
  </si>
  <si>
    <t>31-oct</t>
  </si>
  <si>
    <t>nov</t>
  </si>
  <si>
    <t>5-nov</t>
  </si>
  <si>
    <t>6-nov</t>
  </si>
  <si>
    <t>10-nov</t>
  </si>
  <si>
    <t>11-nov</t>
  </si>
  <si>
    <t>12-nov</t>
  </si>
  <si>
    <t>14-nov</t>
  </si>
  <si>
    <t>18-nov</t>
  </si>
  <si>
    <t>19-nov</t>
  </si>
  <si>
    <t>20-nov</t>
  </si>
  <si>
    <t>21-nov</t>
  </si>
  <si>
    <t>dic</t>
  </si>
  <si>
    <t>(Todas)</t>
  </si>
  <si>
    <t>Mes Inicia</t>
  </si>
  <si>
    <t>Fecha FIN</t>
  </si>
  <si>
    <t>Mes Actual</t>
  </si>
  <si>
    <t>Meses del contrato</t>
  </si>
  <si>
    <t>Valor total</t>
  </si>
  <si>
    <t>% de Ejecución Financiera</t>
  </si>
  <si>
    <t>Recursos Pendientes</t>
  </si>
  <si>
    <t>Fecha de inicio</t>
  </si>
  <si>
    <t>Fecha de finalización.</t>
  </si>
  <si>
    <t>Valor del contrato</t>
  </si>
  <si>
    <t>Recursos totales desembolsados o pagados</t>
  </si>
  <si>
    <t>Recursos pendientes de ejecutar</t>
  </si>
  <si>
    <t>Cantidad de otrosíes y adiciones realizada</t>
  </si>
  <si>
    <t>% Porcentaje de ejecución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</si>
</sst>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2" x14ac:knownFonts="1">
    <font>
      <sz val="11"/>
      <color theme="1"/>
      <name val="Calibri"/>
      <family val="2"/>
      <scheme val="minor"/>
    </font>
    <font>
      <sz val="11"/>
      <color theme="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7">
    <xf numFmtId="0" fontId="0" fillId="0" borderId="0" xfId="0"/>
    <xf numFmtId="14" fontId="0" fillId="0" borderId="0" xfId="0" applyNumberFormat="1"/>
    <xf numFmtId="0" fontId="0" fillId="0" borderId="0" xfId="0" pivotButton="1"/>
    <xf numFmtId="0" fontId="0" fillId="2" borderId="0" xfId="0" applyFill="1"/>
    <xf numFmtId="0" fontId="0" fillId="0" borderId="1" xfId="0" applyBorder="1"/>
    <xf numFmtId="164" fontId="0" fillId="0" borderId="1" xfId="1" applyNumberFormat="1" applyFont="1" applyBorder="1"/>
    <xf numFmtId="2" fontId="0" fillId="0" borderId="1" xfId="0" applyNumberFormat="1" applyBorder="1"/>
  </cellXfs>
  <cellStyles count="2">
    <cellStyle name="Millares" xfId="1" builtinId="3"/>
    <cellStyle name="Normal" xfId="0" builtinId="0"/>
  </cellStyles>
  <dxfs count="2">
    <dxf>
      <numFmt numFmtId="34" formatCode="_-&quot;$&quot;\ * #,##0.00_-;\-&quot;$&quot;\ * #,##0.00_-;_-&quot;$&quot;\ * &quot;-&quot;??_-;_-@_-"/>
    </dxf>
    <dxf>
      <numFmt numFmtId="34" formatCode="_-&quot;$&quot;\ * #,##0.00_-;\-&quot;$&quot;\ * #,##0.00_-;_-&quot;$&quot;\ *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ndres Lopez Alarcon" refreshedDate="45986.353827777777" createdVersion="6" refreshedVersion="6" minRefreshableVersion="3" recordCount="1864">
  <cacheSource type="worksheet">
    <worksheetSource ref="A1:AL1865" sheet="Hoja1"/>
  </cacheSource>
  <cacheFields count="41">
    <cacheField name="ANIO" numFmtId="0">
      <sharedItems containsSemiMixedTypes="0" containsString="0" containsNumber="1" containsInteger="1" minValue="2025" maxValue="2025" count="1">
        <n v="2025"/>
      </sharedItems>
    </cacheField>
    <cacheField name="NOMBRE_ENTIDAD" numFmtId="0">
      <sharedItems count="1">
        <s v="SOCIEDAD TELEVISION DEL PACIFICO LTDA - TELEPACIFICO "/>
      </sharedItems>
    </cacheField>
    <cacheField name="NUMERO_DEL_CONTRATO" numFmtId="0">
      <sharedItems count="1824">
        <s v="ODS-2026051"/>
        <s v="ODS-2026522"/>
        <s v="ODS-2027101"/>
        <s v="ODS-2026608"/>
        <s v="ODS-2027064"/>
        <s v="ODS-2026331"/>
        <s v="ODS-2026825"/>
        <s v="ODS-2026300"/>
        <s v="ODS-2026830"/>
        <s v="ODS-2025826"/>
        <s v="ODS-2026106"/>
        <s v="ODS-2026627"/>
        <s v="ODS-2026952"/>
        <s v="ODS-2025804"/>
        <s v="ODS-2026445"/>
        <s v="ODS-2026132"/>
        <s v="ODS-2026592"/>
        <s v="ODS-2027081"/>
        <s v="ODS-2026074"/>
        <s v="ODS-2026514"/>
        <s v="ODS-2027099"/>
        <s v="CPS-2025127"/>
        <s v="CPS-2025165"/>
        <s v="CPS-2025161"/>
        <s v="CPS-2025200"/>
        <s v="ODS-2025801"/>
        <s v="ODS-2026177"/>
        <s v="ODS-2026590"/>
        <s v="ODS-2027017"/>
        <s v="ODS-2026047"/>
        <s v="ODS-2026359"/>
        <s v="ODS-2026694"/>
        <s v="ODS-2026973"/>
        <s v="ODS-2026001"/>
        <s v="ODS-2026472"/>
        <s v="ODS-2026730"/>
        <s v="ODS-2026930"/>
        <s v="ODS-2026039"/>
        <s v="ODS-2026604"/>
        <s v="ODS-2026925"/>
        <s v="CPS-2025047"/>
        <s v="ODS-2026412"/>
        <s v="ODS-2026173"/>
        <s v="ODS-2025810"/>
        <s v="ODS-2026712"/>
        <s v="ODS-2027072"/>
        <s v="ODS-2026062"/>
        <s v="ODS-2026576"/>
        <s v="ODS-2026933"/>
        <s v="CPS-2025146"/>
        <s v="ODS-2025555"/>
        <s v="ODS-2026334"/>
        <s v="ODS-2025681"/>
        <s v="ODS-2025670"/>
        <s v="CPS-2025039"/>
        <s v="ODS-2025825"/>
        <s v="ODS-2026820"/>
        <s v="ODS-2026301"/>
        <s v="ODS-2026846"/>
        <s v="ODC-2025715"/>
        <s v="CDS-2025041"/>
        <s v="ODC-2025820"/>
        <s v="CPS-2025137"/>
        <s v="CPS-2025108"/>
        <s v="ODS-2026817"/>
        <s v="CPS-2025193"/>
        <s v="ODS-2026525"/>
        <s v="CNC-2025126"/>
        <s v="ODS-2025994"/>
        <s v="ODS-2026381"/>
        <s v="ODS-2026710"/>
        <s v="ODS-2026975"/>
        <s v="ODS-2025807"/>
        <s v="ODS-2025735"/>
        <s v="ODS-2026241"/>
        <s v="ODS-2025651"/>
        <s v="ODS-2026477"/>
        <s v="ODS-2026201"/>
        <s v="ODS-2025613"/>
        <s v="ODS-2025727"/>
        <s v="ODS-2025913"/>
        <s v="ODS-2025824"/>
        <s v="ODS-2026160"/>
        <s v="ODS-2026524"/>
        <s v="ODS-2027029"/>
        <s v="ODS-2026233"/>
        <s v="ODS-2025843"/>
        <s v="ODS-2026391"/>
        <s v="ODS-2026755"/>
        <s v="ODS-2026980"/>
        <s v="ODS-2025717"/>
        <s v="ODS-2026468"/>
        <s v="ODS-2025724"/>
        <s v="ODS-2025939"/>
        <s v="ODS-2025621"/>
        <s v="ODS-2026347"/>
        <s v="ODS-2025631"/>
        <s v="ODS-2026175"/>
        <s v="ODS-2026662"/>
        <s v="ODS-2027024"/>
        <s v="ODS-2026766"/>
        <s v="ODS-2026892"/>
        <s v="ODS-2025697"/>
        <s v="ODS-2025965"/>
        <s v="ODS-2026351"/>
        <s v="ODS-2026865"/>
        <s v="ODS-2027150"/>
        <s v="ODS-2026261"/>
        <s v="ODS-2026436"/>
        <s v="ODS-2026873"/>
        <s v="ODS-2025862"/>
        <s v="ODS-2025880"/>
        <s v="ODS-2025652"/>
        <s v="ODS-2026776"/>
        <s v="ODS-2026498"/>
        <s v="ODS-2026216"/>
        <s v="ODS-2025993"/>
        <s v="ODS-2026554"/>
        <s v="ODS-2027014"/>
        <s v="ODS-2025876"/>
        <s v="ODS-2026252"/>
        <s v="ODS-2026059"/>
        <s v="ODS-2026708"/>
        <s v="ODS-2026941"/>
        <s v="CPS-2025114"/>
        <s v="CPS-2025158"/>
        <s v="CPS-2025202"/>
        <s v="CPS-2025150"/>
        <s v="ODS-2026015"/>
        <s v="ODS-2025814"/>
        <s v="ODS-2026298"/>
        <s v="ODS-2026829"/>
        <s v="ODS-2026364"/>
        <s v="ODS-2026700"/>
        <s v="ODS-2027069"/>
        <s v="ODS-2025813"/>
        <s v="ODS-2026103"/>
        <s v="ODS-2026593"/>
        <s v="ODS-2027083"/>
        <s v="ODS-2025803"/>
        <s v="ODS-2026166"/>
        <s v="ODS-2026648"/>
        <s v="ODS-2026985"/>
        <s v="ODS-2025564"/>
        <s v="ODS-2026020"/>
        <s v="ODS-2026621"/>
        <s v="ODS-2026989"/>
        <s v="ODS-2025817"/>
        <s v="ODS-2026102"/>
        <s v="ODS-2026645"/>
        <s v="ODS-2026995"/>
        <s v="ODS-2025985"/>
        <s v="ODS-2026610"/>
        <s v="ODS-2026926"/>
        <s v="CPS-2025020"/>
        <s v="ODS-2026017"/>
        <s v="ODS-2026634"/>
        <s v="ODS-2027073"/>
        <s v="ODS-2026144"/>
        <s v="ODS-2026558"/>
        <s v="ODS-2026898"/>
        <s v="ODS-2026417"/>
        <s v="ODS-2026046"/>
        <s v="ODS-2026362"/>
        <s v="ODS-2026600"/>
        <s v="ODS-2026977"/>
        <s v="ODS-2026156"/>
        <s v="ODS-2026683"/>
        <s v="ODS-2026924"/>
        <s v="ODS-2026311"/>
        <s v="ODS-2026838"/>
        <s v="ODS-2026876"/>
        <s v="ODS-2026129"/>
        <s v="ODS-2026677"/>
        <s v="ODS-2027046"/>
        <s v="CNC-2025022"/>
        <s v="CNC-2025011"/>
        <s v="ODS-2026061"/>
        <s v="ODS-2026685"/>
        <s v="ODS-2026946"/>
        <s v="ODS-2026134"/>
        <s v="ODS-2026557"/>
        <s v="ODS-2027100"/>
        <s v="ODS-2026348"/>
        <s v="CDS-2025138"/>
        <s v="CDS-2025118"/>
        <s v="ODS-2026291"/>
        <s v="ODS-2025692"/>
        <s v="ODS-2026313"/>
        <s v="ODS-2026504"/>
        <s v="ODS-2027138"/>
        <s v="CNC-20250104"/>
        <s v="CNC-2025015"/>
        <s v="ODS-2026003"/>
        <s v="ODS-2026385"/>
        <s v="ODS-2026702"/>
        <s v="ODS-2026909"/>
        <s v="ODS-2025829"/>
        <s v="ODS-2026440"/>
        <s v="ODS-2026075"/>
        <s v="ODS-2026669"/>
        <s v="ODS-2026940"/>
        <s v="ODS-2025976"/>
        <s v="ODS-2026394"/>
        <s v="ODS-2026517"/>
        <s v="ODS-2026910"/>
        <s v="ODS-2026679"/>
        <s v="ODS-2026056"/>
        <s v="ODS-2027092"/>
        <s v="ODS-2026025"/>
        <s v="ODS-2026404"/>
        <s v="ODS-2026733"/>
        <s v="ODS-2027007"/>
        <s v="ODS-2026101"/>
        <s v="ODS-2026374"/>
        <s v="ODS-2026736"/>
        <s v="ODS-2027033"/>
        <s v="ODS-2026209"/>
        <s v="ODS-2026656"/>
        <s v="ODS-2026019"/>
        <s v="ODS-2026631"/>
        <s v="ODS-2027080"/>
        <s v="ODS-2026135"/>
        <s v="ODS-2025947"/>
        <s v="ODS-2026533"/>
        <s v="ODS-2027032"/>
        <s v="ODS-2026299"/>
        <s v="ODS-2026824"/>
        <s v="ODS-2025729"/>
        <s v="ODS-2025938"/>
        <s v="ODS-2025647"/>
        <s v="ODS-2026191"/>
        <s v="ODS-2026566"/>
        <s v="ODS-2027038"/>
        <s v="CPS-2025112"/>
        <s v="ODS-2026161"/>
        <s v="ODS-2026578"/>
        <s v="ODS-2027021"/>
        <s v="ODS-2025763"/>
        <s v="ODS-2025906"/>
        <s v="ODS-2026464"/>
        <s v="ODS-2025742"/>
        <s v="ODS-2025925"/>
        <s v="ODS-2026812"/>
        <s v="ODS-2025776"/>
        <s v="ODS-2025920"/>
        <s v="ODS-2025785"/>
        <s v="ODS-2025853"/>
        <s v="ODS-2026761"/>
        <s v="ODS-2025572"/>
        <s v="ODS-2025833"/>
        <s v="ODS-2026031"/>
        <s v="ODS-2027171"/>
        <s v="CPS-2025190"/>
        <s v="CPS-2025196"/>
        <s v="CPS-2025160"/>
        <s v="CPS-2025194"/>
        <s v="CPS-2025117"/>
        <s v="CPS-2025125"/>
        <s v="ODS-2025975"/>
        <s v="ODS-2026004"/>
        <s v="ODS-2026361"/>
        <s v="ODS-2026665"/>
        <s v="ODS-2026741"/>
        <s v="ODS-2026962"/>
        <s v="ODS-2026988"/>
        <s v="ODS-2026553"/>
        <s v="ODS-2026105"/>
        <s v="ODS-2027026"/>
        <s v="ODS-2026176"/>
        <s v="ODS-2026363"/>
        <s v="ODS-2026536"/>
        <s v="ODS-2027011"/>
        <s v="ODS-2026157"/>
        <s v="ODS-2026689"/>
        <s v="ODS-2027048"/>
        <s v="ODS-2025834"/>
        <s v="ODS-2026262"/>
        <s v="ODS-2025864"/>
        <s v="ODS-2026289"/>
        <s v="ODS-2026271"/>
        <s v="ODS-2026330"/>
        <s v="ODS-2026194"/>
        <s v="ODS-2026974"/>
        <s v="ODS-2026787"/>
        <s v="ODS-2026356"/>
        <s v="ODS-2026461"/>
        <s v="ODS-2026344"/>
        <s v="ODS-2026579"/>
        <s v="ODS-2027121"/>
        <s v="ODS-2025684"/>
        <s v="ODS-2025949"/>
        <s v="ODS-2025708"/>
        <s v="ODS-2026034"/>
        <s v="ODS-2026368"/>
        <s v="ODS-2026696"/>
        <s v="ODS-2027037"/>
        <s v="ODS-2026115"/>
        <s v="ODS-2026630"/>
        <s v="ODS-2027088"/>
        <s v="ODS-2026150"/>
        <s v="ODS-2026516"/>
        <s v="ODS-2026984"/>
        <s v="ODS-2025812"/>
        <s v="ODS-2025996"/>
        <s v="ODS-2026629"/>
        <s v="ODS-2027079"/>
        <s v="CDS-2025042"/>
        <s v="ODS-2026232"/>
        <s v="ODS-2026446"/>
        <s v="CNC-2025019"/>
        <s v="CDS-2025086"/>
        <s v="ODC-2026296"/>
        <s v="ODS-2026653"/>
        <s v="ODS-2026018"/>
        <s v="ODS-2026184"/>
        <s v="ODS-2026655"/>
        <s v="ODS-2026936"/>
        <s v="ODS-2026971"/>
        <s v="ODS-2025653"/>
        <s v="ODS-2025886"/>
        <s v="ODS-2026774"/>
        <s v="CPS-2025179"/>
        <s v="ODS-2026000"/>
        <s v="ODS-2026384"/>
        <s v="ODS-2026606"/>
        <s v="ODS-2027005"/>
        <s v="ODS-2025950"/>
        <s v="ODS-2026207"/>
        <s v="ODS-2026442"/>
        <s v="ODS-2026192"/>
        <s v="ODS-2026719"/>
        <s v="ODS-2026340"/>
        <s v="ODS-2025676"/>
        <s v="ODS-2025762"/>
        <s v="ODS-2025895"/>
        <s v="ODS-2026023"/>
        <s v="ODS-2026586"/>
        <s v="ODS-2026969"/>
        <s v="ODS-2026100"/>
        <s v="ODS-2026371"/>
        <s v="ODS-2026737"/>
        <s v="ODS-2027036"/>
        <s v="ODS-2026480"/>
        <s v="ODS-2026288"/>
        <s v="ODS-2026726"/>
        <s v="ODS-2026415"/>
        <s v="ODS-2026072"/>
        <s v="ODS-2026706"/>
        <s v="ODS-2027096"/>
        <s v="ODS-2026065"/>
        <s v="ODS-2026509"/>
        <s v="ODS-2027087"/>
        <s v="ODS-2026197"/>
        <s v="ODS-2026581"/>
        <s v="ODS-2026784"/>
        <s v="ODS-2026917"/>
        <s v="ODS-2027142"/>
        <s v="ODS-2026131"/>
        <s v="ODS-2026724"/>
        <s v="ODS-2026965"/>
        <s v="ODS-2025739"/>
        <s v="ODS-2025609"/>
        <s v="ODS-2026208"/>
        <s v="CNC-2025016"/>
        <s v="CPS-2025131"/>
        <s v="CPS-2025181"/>
        <s v="ODS-2026851"/>
        <s v="ODS-2025808"/>
        <s v="ODS-2026149"/>
        <s v="ODS-2026441"/>
        <s v="ODS-2026530"/>
        <s v="ODS-2026953"/>
        <s v="ODS-2026005"/>
        <s v="ODS-2026386"/>
        <s v="ODS-2026583"/>
        <s v="ODS-2026911"/>
        <s v="ODS-2026792"/>
        <s v="ODS-2026038"/>
        <s v="ODS-2026742"/>
        <s v="ODS-2026943"/>
        <s v="ODS-2026014"/>
        <s v="ODS-2026556"/>
        <s v="ODS-2027019"/>
        <s v="ODS-2026320"/>
        <s v="ODS-2026257"/>
        <s v="ODS-2026799"/>
        <s v="ODS-2026339"/>
        <s v="ODS-2026342"/>
        <s v="ODS-2026187"/>
        <s v="ODS-2026707"/>
        <s v="ODS-2026895"/>
        <s v="ODS-2026095"/>
        <s v="ODS-2026735"/>
        <s v="ODS-2027118"/>
        <s v="ODS-2026465"/>
        <s v="ODS-2026270"/>
        <s v="ODS-2026042"/>
        <s v="ODS-2026602"/>
        <s v="ODS-2026972"/>
        <s v="ODS-2026169"/>
        <s v="ODS-2026279"/>
        <s v="ODS-2026172"/>
        <s v="ODS-2026367"/>
        <s v="ODS-2026559"/>
        <s v="ODS-2027070"/>
        <s v="ODS-2026358"/>
        <s v="ODS-2026555"/>
        <s v="ODS-2027015"/>
        <s v="ODS-2025819"/>
        <s v="ODS-2025948"/>
        <s v="ODS-2025835"/>
        <s v="ODS-2026251"/>
        <s v="ODS-2026463"/>
        <s v="ODS-2027164"/>
        <s v="CPS-2025095"/>
        <s v="CPS-20250931"/>
        <s v="CPS-2025077"/>
        <s v="ODS-2025576"/>
        <s v="CPS-2025054"/>
        <s v="CPS-2025128"/>
        <s v="CPS-2025159"/>
        <s v="CPS-2025166"/>
        <s v="CPS-202195"/>
        <s v="CPS-2025188"/>
        <s v="ODS-2026878"/>
        <s v="ODS-2025597"/>
        <s v="ODS-2025837"/>
        <s v="ODS-2025680"/>
        <s v="ODS-2026475"/>
        <s v="ODS-2026244"/>
        <s v="ODS-2025694"/>
        <s v="CNC-2025017"/>
        <s v="ODS-2025821"/>
        <s v="ODS-2026414"/>
        <s v="ODS-2026528"/>
        <s v="ODS-2027053"/>
        <s v="ODS-2026505"/>
        <s v="ODS-2025554"/>
        <s v="ODS-2026333"/>
        <s v="ODS-2026877"/>
        <s v="CPS-2025053"/>
        <s v="CPS-2025203"/>
        <s v="ODS-2026167"/>
        <s v="CPS-2025151"/>
        <s v="ODS-2025809"/>
        <s v="CPS-2025116"/>
        <s v="ODS-2026323"/>
        <s v="ODS-2026847"/>
        <s v="CPS-2025168"/>
        <s v="ODS-2026433"/>
        <s v="CPS-2025154"/>
        <s v="CPS-2025162"/>
        <s v="ODS-2026681"/>
        <s v="ODS-2027071"/>
        <s v="ODS-2025565"/>
        <s v="ODS-2025683"/>
        <s v="CPS-2025019"/>
        <s v="ODC-2027166"/>
        <s v="ODC-2026487"/>
        <s v="ODS-2026486"/>
        <s v="ODC-2026860"/>
        <s v="ODS-2025678"/>
        <s v="ODS-2025695"/>
        <s v="CPS-2025088"/>
        <s v="ODS-2026203"/>
        <s v="ODS-2025607"/>
        <s v="CPS-2025051"/>
        <s v="ODS-2025738"/>
        <s v="ODS-2026218"/>
        <s v="ODS-2025579"/>
        <s v="ODS-2026309"/>
        <s v="ODS-2026837"/>
        <s v="ODS-2025992"/>
        <s v="ODS-2026728"/>
        <s v="ODS-2026932"/>
        <s v="ODS-2025855"/>
        <s v="ODS-2025598"/>
        <s v="ODS-2025871"/>
        <s v="ODS-2026236"/>
        <s v="ODS-2026429"/>
        <s v="ODS-2026452"/>
        <s v="CPS-2025027"/>
        <s v="ODS-2025634"/>
        <s v="ODS-2025702"/>
        <s v="CPS-2025107"/>
        <s v="ODS-2026082"/>
        <s v="ODS-2026670"/>
        <s v="ODS-2027111"/>
        <s v="ODS-2025818"/>
        <s v="ODS-2026171"/>
        <s v="ODS-2026597"/>
        <s v="ODS-2027016"/>
        <s v="CPS-2025157"/>
        <s v="CPS-2025083"/>
        <s v="CPS-2025192"/>
        <s v="ODS-2026326"/>
        <s v="ODS-2026701"/>
        <s v="ODS-2026955"/>
        <s v="ODS-2027159"/>
        <s v="ODS-2026794"/>
        <s v="ODS-2026800"/>
        <s v="ODS-2026227"/>
        <s v="ODS-2026085"/>
        <s v="ODS-2026507"/>
        <s v="ODS-2027122"/>
        <s v="ODS-2026094"/>
        <s v="ODS-2026378"/>
        <s v="ODS-2026638"/>
        <s v="ODS-2026880"/>
        <s v="ODS-2025873"/>
        <s v="ODS-2025625"/>
        <s v="ODS-2025709"/>
        <s v="ODS-2025611"/>
        <s v="CPS-2025011"/>
        <s v="ODC-2026693"/>
        <s v="ODS-2026693"/>
        <s v="ODS-2027126"/>
        <s v="CPS-2025076"/>
        <s v="ODS-2025601"/>
        <s v="CPS-2025075"/>
        <s v="ODS-2025793"/>
        <s v="ODS-2025667"/>
        <s v="ODS-2026431"/>
        <s v="ODS-2026881"/>
        <s v="ODS-2026292"/>
        <s v="CPS-2025002"/>
        <s v="CPS-2025006"/>
        <s v="ODS-2026421"/>
        <s v="ODS-2025877"/>
        <s v="ODS-2025769"/>
        <s v="CPS-2025099"/>
        <s v="CPS-2025109"/>
        <s v="ODS-2025884"/>
        <s v="ODS-2025596"/>
        <s v="ODS-2025922"/>
        <s v="ODS-2025720"/>
        <s v="ODS-2026785"/>
        <s v="CPS-2025069"/>
        <s v="ODS-2026139"/>
        <s v="ODS-2026398"/>
        <s v="ODS-2026721"/>
        <s v="CPS-2025068"/>
        <s v="ODS-2026886"/>
        <s v="ODS-2025771"/>
        <s v="ODS-2025640"/>
        <s v="ODS-2027149"/>
        <s v="ODS-2025792"/>
        <s v="ODS-2025578"/>
        <s v="ODS-2025698"/>
        <s v="ODS-2025967"/>
        <s v="ODS-2025707"/>
        <s v="ODS-2025841"/>
        <s v="ODS-2025898"/>
        <s v="ODS-2025612"/>
        <s v="CPS-2025057"/>
        <s v="CNC-2025130"/>
        <s v="ODS-2025737"/>
        <s v="ODS-2025911"/>
        <s v="ODS-2026857"/>
        <s v="ODS-2026277"/>
        <s v="ODS-2025575"/>
        <s v="ODS-2025790"/>
        <s v="ODS-2025796"/>
        <s v="ODS-2026204"/>
        <s v="ODS-2026458"/>
        <s v="ODS-2025751"/>
        <s v="ODS-2025927"/>
        <s v="ODS-2026163"/>
        <s v="ODS-2026551"/>
        <s v="ODS-2027018"/>
        <s v="ODS-2025791"/>
        <s v="ODS-2025600"/>
        <s v="CPS-2025045"/>
        <s v="ODS-2025780"/>
        <s v="ODS-2026219"/>
        <s v="ODS-2025685"/>
        <s v="ODS-2025934"/>
        <s v="ODS-2026777"/>
        <s v="ODS-2025663"/>
        <s v="ODS-2026215"/>
        <s v="ODS-2026494"/>
        <s v="ODS-2025712"/>
        <s v="ODS-2025908"/>
        <s v="ODS-2025664"/>
        <s v="ODS-2025845"/>
        <s v="ODS-2026319"/>
        <s v="ODS-2026281"/>
        <s v="ODS-2026823"/>
        <s v="ODS-2025772"/>
        <s v="ODS-2025921"/>
        <s v="ODS-2025668"/>
        <s v="ODS-2025744"/>
        <s v="ODS-2025928"/>
        <s v="ODS-2025764"/>
        <s v="ODS-2025899"/>
        <s v="ODS-2025779"/>
        <s v="ODS-2025912"/>
        <s v="ODS-2025570"/>
        <s v="ODS-2026223"/>
        <s v="ODS-2026476"/>
        <s v="ODS-2025918"/>
        <s v="ODS-2026454"/>
        <s v="ODS-2025732"/>
        <s v="ODS-2027139"/>
        <s v="CNC-20250111"/>
        <s v="ODS-2026123"/>
        <s v="CPS-2025152"/>
        <s v="ODS-2026567"/>
        <s v="ODS-2026902"/>
        <s v="ODS-2026165"/>
        <s v="ODS-2026532"/>
        <s v="ODS-2027031"/>
        <s v="ODS-2025679"/>
        <s v="ODS-2025931"/>
        <s v="ODS-2026276"/>
        <s v="ODS-2025956"/>
        <s v="ODS-2025643"/>
        <s v="ODS-2025705"/>
        <s v="CPS-2025142"/>
        <s v="ODS-2025753"/>
        <s v="ODS-2025953"/>
        <s v="ODS-2025614"/>
        <s v="ODS-2025770"/>
        <s v="ODS-2025842"/>
        <s v="ODS-2025961"/>
        <s v="ODS-2026327"/>
        <s v="ODS-2026835"/>
        <s v="ODS-2026266"/>
        <s v="ODS-2025711"/>
        <s v="ODS-2025902"/>
        <s v="ODS-2026864"/>
        <s v="ODS-2025571"/>
        <s v="ODS-2025669"/>
        <s v="ODS-2026220"/>
        <s v="ODS-2025865"/>
        <s v="ODS-2025608"/>
        <s v="ODS-2025874"/>
        <s v="ODS-2025624"/>
        <s v="ODS-2025726"/>
        <s v="ODS-2025687"/>
        <s v="ODS-2025945"/>
        <s v="CPS-2025046"/>
        <s v="ODS-2025660"/>
        <s v="ODS-2026499"/>
        <s v="ODS-2025840"/>
        <s v="ODS-2025896"/>
        <s v="ODS-2025619"/>
        <s v="ODS-2025789"/>
        <s v="ODS-2025897"/>
        <s v="ODS-2026821"/>
        <s v="ODS-2025620"/>
        <s v="ODS-2026455"/>
        <s v="ODS-2025723"/>
        <s v="ODS-2025923"/>
        <s v="ODS-2025666"/>
        <s v="ODS-2026202"/>
        <s v="CPS-2025010"/>
        <s v="ODS-2025767"/>
        <s v="ODS-2025891"/>
        <s v="CPS-2025081"/>
        <s v="CNC-20250110"/>
        <s v="ODS-2025721"/>
        <s v="ODS-2025962"/>
        <s v="ODS-2026788"/>
        <s v="CPS-2025022"/>
        <s v="CPS-2025074"/>
        <s v="ODS-2025656"/>
        <s v="ODS-2025875"/>
        <s v="ODS-2025641"/>
        <s v="ODS-2025703"/>
        <s v="ODS-2025722"/>
        <s v="ODS-2025951"/>
        <s v="ODS-2025942"/>
        <s v="ODC-2026314"/>
        <s v="ODC-2026764"/>
        <s v="CPS-2025094"/>
        <s v="ODS-2025574"/>
        <s v="CPS-2025036"/>
        <s v="ODS-2026425"/>
        <s v="ODS-2025760"/>
        <s v="ODS-2026268"/>
        <s v="ODS-2025788"/>
        <s v="ODS-2025905"/>
        <s v="CPS-2025078"/>
        <s v="ODS-2026259"/>
        <s v="ODS-2026434"/>
        <s v="ODS-2026870"/>
        <s v="ODS-2025860"/>
        <s v="ODS-2026221"/>
        <s v="ODS-2026341"/>
        <s v="ODS-2025617"/>
        <s v="ODS-2025606"/>
        <s v="CPS-2025050"/>
        <s v="ODS-2025932"/>
        <s v="ODS-2025591"/>
        <s v="ODS-2025731"/>
        <s v="ODS-2025915"/>
        <s v="ODS-2025644"/>
        <s v="CPS-2025031"/>
        <s v="ODS-2026226"/>
        <s v="ODS-2026267"/>
        <s v="CPS-2025001"/>
        <s v="ODS-2025766"/>
        <s v="ODS-2025901"/>
        <s v="ODS-2026805"/>
        <s v="ODS-2025787"/>
        <s v="ODS-2025859"/>
        <s v="ODS-2026460"/>
        <s v="CPS-2025060"/>
        <s v="ODS-2025693"/>
        <s v="CPS-2025005"/>
        <s v="ODS-2025775"/>
        <s v="ODS-2026140"/>
        <s v="ODS-2026399"/>
        <s v="ODS-2026740"/>
        <s v="ODS-2027066"/>
        <s v="ODS-2026093"/>
        <s v="ODS-2026222"/>
        <s v="ODS-2026453"/>
        <s v="ODS-2026272"/>
        <s v="CPS-2025124"/>
        <s v="CPS-2025172"/>
        <s v="ODS-2026040"/>
        <s v="ODS-2026603"/>
        <s v="ODS-2026928"/>
        <s v="ODS-2025748"/>
        <s v="ODS-2025960"/>
        <s v="ODS-2026162"/>
        <s v="ODS-2026577"/>
        <s v="ODS-2027025"/>
        <s v="ODS-2027165"/>
        <s v="ODS-2025725"/>
        <s v="ODS-2025936"/>
        <s v="ODS-2025622"/>
        <s v="ODS-2025650"/>
        <s v="ODS-2025673"/>
        <s v="ODS-2026803"/>
        <s v="ODS-2026152"/>
        <s v="ODS-2026660"/>
        <s v="ODS-2027097"/>
        <s v="CPS-2025133"/>
        <s v="ODS-2026527"/>
        <s v="ODS-2026922"/>
        <s v="ODS-2026170"/>
        <s v="ODS-2026760"/>
        <s v="ODS-2026661"/>
        <s v="ODS-2026918"/>
        <s v="ODS-2025980"/>
        <s v="ODS-2026473"/>
        <s v="ODS-2026729"/>
        <s v="ODS-2027054"/>
        <s v="ODS-2026355"/>
        <s v="ODS-2026759"/>
        <s v="ODS-2027065"/>
        <s v="ODS-2027160"/>
        <s v="CPS-2025004"/>
        <s v="ODC-2026462"/>
        <s v="ODS-2025933"/>
        <s v="ODS-2025592"/>
        <s v="ODS-2025982"/>
        <s v="ODS-2026396"/>
        <s v="ODS-2026717"/>
        <s v="ODS-2027056"/>
        <s v="ODS-2026088"/>
        <s v="ODS-2026091"/>
        <s v="ODS-2026711"/>
        <s v="ODS-2026889"/>
        <s v="ODS-2026310"/>
        <s v="ODS-2026827"/>
        <s v="ODS-2027148"/>
        <s v="ODS-2026437"/>
        <s v="ODS-2026248"/>
        <s v="ODS-2025781"/>
        <s v="ODS-2025645"/>
        <s v="ODS-2026715"/>
        <s v="ODS-2026894"/>
        <s v="ODS-2026483"/>
        <s v="ODS-2026850"/>
        <s v="ODS-2026641"/>
        <s v="ODS-2026885"/>
        <s v="ODS-2026354"/>
        <s v="ODS-2026762"/>
        <s v="ODS-2025879"/>
        <s v="ODS-2026332"/>
        <s v="CPS-0"/>
        <s v="CDS-2025089"/>
        <s v="ODS-2026168"/>
        <s v="ODS-2026539"/>
        <s v="ODS-2026920"/>
        <s v="CPS-2025129"/>
        <s v="ODS-2026649"/>
        <s v="ODS-2026067"/>
        <s v="ODS-2027077"/>
        <s v="ODS-2026188"/>
        <s v="ODS-2026357"/>
        <s v="ODS-2026636"/>
        <s v="ODS-2027067"/>
        <s v="ODS-2025846"/>
        <s v="ODS-2026125"/>
        <s v="ODS-2026496"/>
        <s v="ODS-2026568"/>
        <s v="ODS-2026901"/>
        <s v="ODS-2027103"/>
        <s v="ODS-2026297"/>
        <s v="COC-2025005"/>
        <s v="ODS-2026193"/>
        <s v="ODS-2026280"/>
        <s v="ODS-2025773"/>
        <s v="ODS-2025919"/>
        <s v="ODS-2026012"/>
        <s v="ODS-2026542"/>
        <s v="ODS-2027128"/>
        <s v="ODS-2026092"/>
        <s v="ODS-2026587"/>
        <s v="ODS-2027022"/>
        <s v="ODS-2025977"/>
        <s v="ODS-2026387"/>
        <s v="ODS-2026703"/>
        <s v="ODS-2026914"/>
        <s v="CNC-2025134"/>
        <s v="ODS-2026009"/>
        <s v="ODS-2026550"/>
        <s v="ODS-2027050"/>
        <s v="ODS-2026143"/>
        <s v="ODS-2026667"/>
        <s v="ODS-2027089"/>
        <s v="ODS-2026205"/>
        <s v="ODS-2026450"/>
        <s v="CPS-2025059"/>
        <s v="ODS-2025688"/>
        <s v="CPS-2025139"/>
        <s v="ODS-2027151"/>
        <s v="ODS-2025987"/>
        <s v="ODS-2026731"/>
        <s v="ODS-2027002"/>
        <s v="ODS-2025815"/>
        <s v="ODS-2026064"/>
        <s v="ODS-2026580"/>
        <s v="ODS-2026935"/>
        <s v="ODS-2026164"/>
        <s v="ODS-2026596"/>
        <s v="ODS-2026263"/>
        <s v="ODS-2026447"/>
        <s v="ODS-2025869"/>
        <s v="ODS-2026874"/>
        <s v="ODS-2025765"/>
        <s v="ODS-2025890"/>
        <s v="ODS-2025615"/>
        <s v="CPS-2025177"/>
        <s v="ODS-2026045"/>
        <s v="ODS-2025783"/>
        <s v="ODS-2025973"/>
        <s v="ODS-2026055"/>
        <s v="ODS-2026749"/>
        <s v="ODS-2026947"/>
        <s v="ODS-2025561"/>
        <s v="ODS-2025969"/>
        <s v="ODS-2027176"/>
        <s v="ODS-2026448"/>
        <s v="ODS-2026872"/>
        <s v="ODS-2025750"/>
        <s v="CPS-2025067"/>
        <s v="ODS-2025628"/>
        <s v="ODS-2026875"/>
        <s v="CPS-2025132"/>
        <s v="ODS-2026471"/>
        <s v="ODS-2026789"/>
        <s v="CPS-2025155"/>
        <s v="ODS-2026891"/>
        <s v="ODS-2026069"/>
        <s v="ODS-2026676"/>
        <s v="ODS-2025718"/>
        <s v="ODS-2025937"/>
        <s v="ODS-2025638"/>
        <s v="CPS-2025147"/>
        <s v="ODS-2027167"/>
        <s v="ODS-2025701"/>
        <s v="ODS-2026500"/>
        <s v="ODS-2026285"/>
        <s v="ODS-2026230"/>
        <s v="ODS-2025599"/>
        <s v="ODS-2026295"/>
        <s v="ODS-2026625"/>
        <s v="ODS-2026022"/>
        <s v="ODS-2026934"/>
        <s v="ODS-2026098"/>
        <s v="ODS-2026738"/>
        <s v="ODS-2027035"/>
        <s v="ODS-2025749"/>
        <s v="ODS-2025926"/>
        <s v="ODS-2025629"/>
        <s v="ODS-2025844"/>
        <s v="ODS-2025590"/>
        <s v="ODS-2025832"/>
        <s v="ODS-2026254"/>
        <s v="ODS-2026420"/>
        <s v="ODS-2025704"/>
        <s v="ODS-2025910"/>
        <s v="ODS-2026796"/>
        <s v="ODS-2025741"/>
        <s v="ODS-2025916"/>
        <s v="ODS-2025646"/>
        <s v="ODS-2026195"/>
        <s v="ODS-2026781"/>
        <s v="ODS-2027042"/>
        <s v="ODS-2026245"/>
        <s v="ODS-2026861"/>
        <s v="ODS-2026337"/>
        <s v="ODS-2026688"/>
        <s v="ODS-2027045"/>
        <s v="ODS-2026405"/>
        <s v="ODS-2026704"/>
        <s v="ODS-2027044"/>
        <s v="ODS-2025984"/>
        <s v="ODS-2026613"/>
        <s v="ODS-2027062"/>
        <s v="ODS-2025556"/>
        <s v="ODS-2026335"/>
        <s v="CPS-2025180"/>
        <s v="CPS-2025055"/>
        <s v="CPS-2025049"/>
        <s v="ODS-2026231"/>
        <s v="ODS-2025736"/>
        <s v="ODS-2025909"/>
        <s v="ODS-2026119"/>
        <s v="ODS-2026389"/>
        <s v="ODS-2026560"/>
        <s v="ODS-2026916"/>
        <s v="ODS-2025800"/>
        <s v="ODS-2026148"/>
        <s v="ODS-2026508"/>
        <s v="ODS-2027082"/>
        <s v="ODS-2026024"/>
        <s v="ODS-2026390"/>
        <s v="ODS-2026616"/>
        <s v="ODS-2026976"/>
        <s v="ODS-2025580"/>
        <s v="CNC-2025002"/>
        <s v="ODS-2025811"/>
        <s v="ODS-2026147"/>
        <s v="ODS-2026713"/>
        <s v="ODS-2026949"/>
        <s v="CPS-2025040"/>
        <s v="CPS-2025048"/>
        <s v="CPS-2025169"/>
        <s v="ODS-2026529"/>
        <s v="ODS-2025978"/>
        <s v="ODS-2026915"/>
        <s v="ODS-2025799"/>
        <s v="ODS-2025957"/>
        <s v="CPS-2025204"/>
        <s v="CPS-2025191"/>
        <s v="ODS-2026807"/>
        <s v="CPS-2025085"/>
        <s v="CPS-2025056"/>
        <s v="ODS-2026284"/>
        <s v="CPS-2025148"/>
        <s v="CPS-2025136"/>
        <s v="ODS-2025677"/>
        <s v="CPS-2025044"/>
        <s v="ODS-2025627"/>
        <s v="ODS-2025626"/>
        <s v="ODS-2025848"/>
        <s v="ODS-2026771"/>
        <s v="CPS-2025140"/>
        <s v="ODS-2027137"/>
        <s v="ODS-2025672"/>
        <s v="CPS-2025084"/>
        <s v="ODS-2027146"/>
        <s v="ODC-2025671"/>
        <s v="ODS-2026322"/>
        <s v="ODS-2026255"/>
        <s v="ODS-2026383"/>
        <s v="ODS-2026808"/>
        <s v="ODS-2026518"/>
        <s v="ODS-2026780"/>
        <s v="ODS-2026904"/>
        <s v="ODS-2025856"/>
        <s v="ODS-2025675"/>
        <s v="ODS-2026470"/>
        <s v="ODS-2025682"/>
        <s v="ODS-2025838"/>
        <s v="CPS-2025198"/>
        <s v="CPS-2025071"/>
        <s v="ODS-2026816"/>
        <s v="ODS-2026523"/>
        <s v="ODS-2026026"/>
        <s v="ODS-2026617"/>
        <s v="ODS-2026978"/>
        <s v="ODS-2025974"/>
        <s v="ODS-2026060"/>
        <s v="ODS-2026678"/>
        <s v="ODS-2027091"/>
        <s v="ODS-2026180"/>
        <s v="ODS-2026561"/>
        <s v="ODS-2026970"/>
        <s v="ODS-2026114"/>
        <s v="ODS-2026647"/>
        <s v="ODS-2026991"/>
        <s v="ODS-2026121"/>
        <s v="ODS-2026403"/>
        <s v="ODS-2026543"/>
        <s v="ODS-2026906"/>
        <s v="ODS-2026120"/>
        <s v="ODS-2026393"/>
        <s v="ODS-2026546"/>
        <s v="ODS-2026912"/>
        <s v="ODS-2026058"/>
        <s v="ODS-2026574"/>
        <s v="ODS-2027108"/>
        <s v="ODS-2026302"/>
        <s v="ODS-2026848"/>
        <s v="ODS-2025991"/>
        <s v="ODS-2026373"/>
        <s v="ODS-2026605"/>
        <s v="ODS-2026929"/>
        <s v="ODS-2026283"/>
        <s v="ODC-2026478"/>
        <s v="ODC-2025870"/>
        <s v="ODC-2026426"/>
        <s v="ODC-2026283"/>
        <s v="ODS-2025797"/>
        <s v="ODS-2025870"/>
        <s v="CPS-2025008"/>
        <s v="ODS-2026029"/>
        <s v="ODS-2026413"/>
        <s v="ODS-2026548"/>
        <s v="ODS-2026887"/>
        <s v="ODS-2026275"/>
        <s v="CNC-2025020"/>
        <s v="ODS-2026063"/>
        <s v="ODS-2026652"/>
        <s v="ODS-2027076"/>
        <s v="ODS-2026076"/>
        <s v="ODS-2026519"/>
        <s v="ODS-2026937"/>
        <s v="ODS-2026090"/>
        <s v="ODS-2026392"/>
        <s v="CPS-2025170"/>
        <s v="ODS-2026680"/>
        <s v="ODS-2026954"/>
        <s v="ODS-2025802"/>
        <s v="ODS-2026145"/>
        <s v="ODS-2026675"/>
        <s v="ODS-2027094"/>
        <s v="ODS-2026158"/>
        <s v="ODC-2026691"/>
        <s v="ODS-2026691"/>
        <s v="ODS-2027041"/>
        <s v="CPS-2025163"/>
        <s v="CPS-2025167"/>
        <s v="ODS-2026234"/>
        <s v="ODS-2027140"/>
        <s v="CPS-2025072"/>
        <s v="ODS-2026048"/>
        <s v="ODS-2026753"/>
        <s v="ODS-2027055"/>
        <s v="ODC-2026419"/>
        <s v="ODS-2026130"/>
        <s v="ODS-2026183"/>
        <s v="ODS-2026360"/>
        <s v="ODS-2026206"/>
        <s v="ODS-2026584"/>
        <s v="ODS-2026598"/>
        <s v="ODS-2027068"/>
        <s v="ODS-2027129"/>
        <s v="ODC-2026289"/>
        <s v="ODS-2026754"/>
        <s v="ODS-2026028"/>
        <s v="ODS-2026747"/>
        <s v="ODS-2026890"/>
        <s v="ODS-2026107"/>
        <s v="ODS-2026594"/>
        <s v="ODS-2026987"/>
        <s v="CPS-2025043"/>
        <s v="ODS-2026423"/>
        <s v="ODS-2025588"/>
        <s v="ODS-2027169"/>
        <s v="ODS-2026315"/>
        <s v="ODS-2026199"/>
        <s v="ODS-2025696"/>
        <s v="ODS-2025964"/>
        <s v="CPS-2025175"/>
        <s v="ODS-2026253"/>
        <s v="CPS-2025090"/>
        <s v="ODS-2026214"/>
        <s v="CPS-2025141"/>
        <s v="ODS-2026286"/>
        <s v="CPS-2025096"/>
        <s v="ODS-2025872"/>
        <s v="ODS-2026304"/>
        <s v="ODS-2026845"/>
        <s v="ODC-2026690"/>
        <s v="ODS-2026690"/>
        <s v="ODS-2026998"/>
        <s v="ODS-2026488"/>
        <s v="ODS-2026269"/>
        <s v="ODS-2026141"/>
        <s v="ODS-2026666"/>
        <s v="ODS-2026939"/>
        <s v="ODS-2025560"/>
        <s v="ODS-2025968"/>
        <s v="ODS-2026352"/>
        <s v="ODS-2026778"/>
        <s v="ODS-2026779"/>
        <s v="ODS-2025706"/>
        <s v="ODS-2026321"/>
        <s v="ODS-2026459"/>
        <s v="ODS-2025894"/>
        <s v="ODS-2025636"/>
        <s v="ODS-2025730"/>
        <s v="ODS-2025728"/>
        <s v="ODS-2025914"/>
        <s v="ODS-2026054"/>
        <s v="ODS-2026439"/>
        <s v="ODS-2025830"/>
        <s v="ODS-2026531"/>
        <s v="ODS-2027107"/>
        <s v="ODS-2026133"/>
        <s v="ODS-2026671"/>
        <s v="ODS-2027095"/>
        <s v="ODS-2025740"/>
        <s v="ODS-2026081"/>
        <s v="ODS-2026591"/>
        <s v="ODS-2027113"/>
        <s v="ODS-2026278"/>
        <s v="ODS-2026510"/>
        <s v="ODS-2026154"/>
        <s v="ODS-2026705"/>
        <s v="ODS-2027043"/>
        <s v="ODS-2025828"/>
        <s v="ODS-2026007"/>
        <s v="ODS-2026512"/>
        <s v="ODS-2026983"/>
        <s v="ODS-2025989"/>
        <s v="ODS-2026614"/>
        <s v="ODS-2027058"/>
        <s v="ODS-2026057"/>
        <s v="ODS-2026699"/>
        <s v="ODS-2027112"/>
        <s v="ODS-2025999"/>
        <s v="ODS-2026628"/>
        <s v="ODS-2027039"/>
        <s v="ODS-2026159"/>
        <s v="ODS-2026709"/>
        <s v="ODS-2027051"/>
        <s v="ODS-2025983"/>
        <s v="ODS-2026611"/>
        <s v="ODS-2027004"/>
        <s v="ODS-2026044"/>
        <s v="ODS-2026377"/>
        <s v="ODS-2026601"/>
        <s v="ODS-2027008"/>
        <s v="ODS-2026349"/>
        <s v="ODS-2027175"/>
        <s v="ODS-2026190"/>
        <s v="ODS-2026609"/>
        <s v="ODS-2027063"/>
        <s v="ODS-2026151"/>
        <s v="ODS-2026515"/>
        <s v="ODS-2027093"/>
        <s v="ODS-2026077"/>
        <s v="ODS-2026668"/>
        <s v="ODS-2027104"/>
        <s v="ODS-2026096"/>
        <s v="ODS-2026637"/>
        <s v="ODS-2026959"/>
        <s v="ODS-2026050"/>
        <s v="ODS-2026570"/>
        <s v="ODS-2027123"/>
        <s v="ODS-2025882"/>
        <s v="ODS-2025594"/>
        <s v="ODS-2026482"/>
        <s v="ODS-2026687"/>
        <s v="ODS-2026153"/>
        <s v="ODS-2026416"/>
        <s v="ODS-2027040"/>
        <s v="ODS-2025566"/>
        <s v="ODS-2025710"/>
        <s v="ODS-2026345"/>
        <s v="ODS-2025674"/>
        <s v="ODS-2025959"/>
        <s v="ODS-2025881"/>
        <s v="ODS-2025593"/>
        <s v="ODS-2026756"/>
        <s v="ODS-2026113"/>
        <s v="ODS-2026626"/>
        <s v="ODS-2026992"/>
        <s v="CPS-2025143"/>
        <s v="ODS-2026418"/>
        <s v="ODS-2026265"/>
        <s v="CPS-2025123"/>
        <s v="CPS-2025201"/>
        <s v="CPS-2025164"/>
        <s v="CPS-2025080"/>
        <s v="ODS-2026246"/>
        <s v="ODS-2025839"/>
        <s v="ODS-2026179"/>
        <s v="ODS-2026585"/>
        <s v="ODS-2026968"/>
        <s v="ODS-2026033"/>
        <s v="ODS-2026639"/>
        <s v="ODS-2026956"/>
        <s v="ODS-2026258"/>
        <s v="ODS-2026481"/>
        <s v="ODS-2025986"/>
        <s v="ODS-2026750"/>
        <s v="ODS-2026927"/>
        <s v="ODS-2026189"/>
        <s v="ODS-2026128"/>
        <s v="ODS-2026366"/>
        <s v="ODS-2026569"/>
        <s v="ODS-2026907"/>
        <s v="ODS-2025573"/>
        <s v="ODS-2025689"/>
        <s v="ODS-2026239"/>
        <s v="ODS-2025795"/>
        <s v="ODS-2025904"/>
        <s v="CPS-2025038"/>
        <s v="ODS-2027147"/>
        <s v="ODS-2026104"/>
        <s v="ODS-2025823"/>
        <s v="ODS-2026443"/>
        <s v="ODS-2026682"/>
        <s v="ODS-2027034"/>
        <s v="ODS-2026136"/>
        <s v="ODS-2026407"/>
        <s v="ODS-2026640"/>
        <s v="ODS-2026958"/>
        <s v="ODS-2026030"/>
        <s v="ODS-2026642"/>
        <s v="ODS-2026884"/>
        <s v="ODS-2026422"/>
        <s v="CPS-2025197"/>
        <s v="CPS-2025199"/>
        <s v="ODS-2026318"/>
        <s v="ODS-2026658"/>
        <s v="ODS-2026041"/>
        <s v="ODS-2026752"/>
        <s v="ODS-2026982"/>
        <s v="ODS-2026346"/>
        <s v="ODS-2026549"/>
        <s v="ODS-2026981"/>
        <s v="ODS-2026432"/>
        <s v="ODS-2026695"/>
        <s v="ODS-2026944"/>
        <s v="ODS-2025988"/>
        <s v="ODS-2026716"/>
        <s v="ODS-2026979"/>
        <s v="CPS-2025098"/>
        <s v="CPS-2025061"/>
        <s v="CPS-2025037"/>
        <s v="ODS-2026002"/>
        <s v="ODS-2026380"/>
        <s v="ODS-2026547"/>
        <s v="ODS-2026913"/>
        <s v="CPS-2025079"/>
        <s v="ODC-2026317"/>
        <s v="ODC-2026229"/>
        <s v="CDS-2025185"/>
        <s v="CDS-2025082"/>
        <s v="ODC-2026316"/>
        <s v="ODC-2026765"/>
        <s v="CPS-2025082"/>
        <s v="CDS-20250934"/>
        <s v="CDS-2025189"/>
        <s v="CPS-2025021"/>
        <s v="CNC-2025013"/>
        <s v="ODS-2026489"/>
        <s v="CNC-2025012"/>
        <s v="ODS-2026790"/>
        <s v="CNC-20250932"/>
        <s v="CNC-20250113"/>
        <s v="ODS-2026273"/>
        <s v="CPS-2025070"/>
        <s v="ODS-2026274"/>
        <s v="ODS-2026043"/>
        <s v="ODS-2025778"/>
        <s v="ODS-2025903"/>
        <s v="ODS-2026714"/>
        <s v="ODS-2027010"/>
        <s v="ODS-2025569"/>
        <s v="ODS-2026178"/>
        <s v="ODS-2026588"/>
        <s v="ODS-2027013"/>
        <s v="ODS-2026117"/>
        <s v="ODS-2026408"/>
        <s v="ODS-2026526"/>
        <s v="ODS-2026900"/>
        <s v="ODS-2026086"/>
        <s v="ODS-2026595"/>
        <s v="ODS-2027114"/>
        <s v="CPS-2025029"/>
        <s v="ODS-2026073"/>
        <s v="ODS-2026619"/>
        <s v="ODS-2027086"/>
        <s v="ODS-2026350"/>
        <s v="ODS-2026834"/>
        <s v="CPS-2025135"/>
        <s v="ODS-2025589"/>
        <s v="ODS-2025690"/>
        <s v="ODS-2025889"/>
        <s v="ODS-2026797"/>
        <s v="ODS-2025756"/>
        <s v="ODS-2025954"/>
        <s v="ODS-2025585"/>
        <s v="ODS-2025603"/>
        <s v="ODS-2025857"/>
        <s v="ODS-2025700"/>
        <s v="ODS-2025943"/>
        <s v="ODS-2026290"/>
        <s v="ODS-2025562"/>
        <s v="ODS-2025970"/>
        <s v="ODS-2026353"/>
        <s v="ODS-2025699"/>
        <s v="ODS-2025972"/>
        <s v="ODS-2025752"/>
        <s v="ODS-2025929"/>
        <s v="ODS-2026243"/>
        <s v="CPS-2025024"/>
        <s v="ODS-2026097"/>
        <s v="ODS-2026722"/>
        <s v="ODS-2026961"/>
        <s v="CPS-2025035"/>
        <s v="ODS-2025568"/>
        <s v="ODS-2026411"/>
        <s v="CPS-2025009"/>
        <s v="ODS-2026238"/>
        <s v="ODS-2026379"/>
        <s v="ODS-2026249"/>
        <s v="ODS-2025658"/>
        <s v="ODS-2025836"/>
        <s v="ODS-2026256"/>
        <s v="ODS-2026775"/>
        <s v="ODS-2026212"/>
        <s v="ODS-2025661"/>
        <s v="ODS-2025852"/>
        <s v="ODS-2026479"/>
        <s v="ODS-2025559"/>
        <s v="ODS-2025966"/>
        <s v="ODS-2026052"/>
        <s v="ODS-2026573"/>
        <s v="ODS-2027115"/>
        <s v="CPS-2025028"/>
        <s v="ODS-2026240"/>
        <s v="ODS-2026137"/>
        <s v="ODS-2026402"/>
        <s v="ODS-2026643"/>
        <s v="ODS-2027119"/>
        <s v="CPS-2025066"/>
        <s v="ODS-2025746"/>
        <s v="ODS-2026196"/>
        <s v="ODS-2026538"/>
        <s v="ODS-2026964"/>
        <s v="ODS-2025755"/>
        <s v="ODS-2025952"/>
        <s v="ODS-2025602"/>
        <s v="CPS-2025023"/>
        <s v="CPS-2025025"/>
        <s v="ODS-2026307"/>
        <s v="ODS-2026844"/>
        <s v="ODS-2025995"/>
        <s v="ODS-2026375"/>
        <s v="ODS-2026607"/>
        <s v="ODS-2027003"/>
        <s v="ODS-2026282"/>
        <s v="ODS-2026217"/>
        <s v="ODS-2025794"/>
        <s v="ODS-2025893"/>
        <s v="ODS-2026138"/>
        <s v="ODS-2026365"/>
        <s v="ODS-2026541"/>
        <s v="ODS-2026951"/>
        <s v="ODS-2026312"/>
        <s v="ODS-2026833"/>
        <s v="ODS-2026070"/>
        <s v="ODS-2026673"/>
        <s v="ODS-2027102"/>
        <s v="ODS-2026228"/>
        <s v="ODS-2026306"/>
        <s v="ODS-2026836"/>
        <s v="ODS-2026006"/>
        <s v="ODS-2026372"/>
        <s v="ODS-2026582"/>
        <s v="ODS-2026997"/>
        <s v="ODS-2026492"/>
        <s v="ODS-2026814"/>
        <s v="ODS-2026116"/>
        <s v="ODS-2026186"/>
        <s v="ODS-2026388"/>
        <s v="ODS-2026410"/>
        <s v="ODS-2025822"/>
        <s v="ODS-2026491"/>
        <s v="ODS-2026497"/>
        <s v="ODS-2026545"/>
        <s v="ODS-2026563"/>
        <s v="ODS-2026908"/>
        <s v="ODS-2026963"/>
        <s v="ODS-2026235"/>
        <s v="ODS-2026843"/>
        <s v="ODS-2026612"/>
        <s v="ODS-2027028"/>
        <s v="CPS-2025153"/>
        <s v="ODS-2025878"/>
        <s v="ODS-2025686"/>
        <s v="ODS-2025935"/>
        <s v="ODS-2025782"/>
        <s v="ODS-2025940"/>
        <s v="ODS-2026795"/>
        <s v="ODS-2026027"/>
        <s v="ODS-2026734"/>
        <s v="ODS-2026931"/>
        <s v="ODS-2026049"/>
        <s v="ODS-2026376"/>
        <s v="ODS-2026599"/>
        <s v="ODS-2027006"/>
        <s v="ODS-2026021"/>
        <s v="ODS-2026623"/>
        <s v="ODS-2026966"/>
        <s v="ODS-2025747"/>
        <s v="CPS-2025064"/>
        <s v="ODS-2025633"/>
        <s v="ODS-2026328"/>
        <s v="CPS-2025187"/>
        <s v="ODS-2026400"/>
        <s v="ODS-2026746"/>
        <s v="ODS-2027027"/>
        <s v="ODS-2026181"/>
        <s v="ODS-2026534"/>
        <s v="ODS-2026815"/>
        <s v="ODS-2025632"/>
        <s v="ODS-2026200"/>
        <s v="ODS-2025745"/>
        <s v="ODS-2025831"/>
        <s v="ODS-2026089"/>
        <s v="ODS-2026571"/>
        <s v="ODS-2027124"/>
        <s v="ODS-2026213"/>
        <s v="ODC-2026343"/>
        <s v="ODS-2027153"/>
        <s v="CPS-2025171"/>
        <s v="CPS-2025120"/>
        <s v="CPS-20250935"/>
        <s v="CPS-2025121"/>
        <s v="ODS-2026126"/>
        <s v="ODS-2026521"/>
        <s v="ODS-2026903"/>
        <s v="ODS-2026250"/>
        <s v="ODS-2026430"/>
        <s v="ODS-2026124"/>
        <s v="ODS-2026185"/>
        <s v="ODS-2026748"/>
        <s v="ODS-2026758"/>
        <s v="ODS-2026883"/>
        <s v="ODS-2026921"/>
        <s v="ODS-2026456"/>
        <s v="ODS-2026457"/>
        <s v="ODS-2026146"/>
        <s v="ODS-2026624"/>
        <s v="ODS-2026986"/>
        <s v="ODS-2026451"/>
        <s v="ODS-2026856"/>
        <s v="ODS-2027145"/>
        <s v="ODS-2026287"/>
        <s v="CPS-2025032"/>
        <s v="ODS-2025768"/>
        <s v="ODS-2025584"/>
        <s v="ODS-2026109"/>
        <s v="ODS-2026723"/>
        <s v="ODS-2026996"/>
        <s v="ODS-2025997"/>
        <s v="ODS-2026622"/>
        <s v="ODS-2027078"/>
        <s v="ODS-2026118"/>
        <s v="ODS-2026674"/>
        <s v="ODS-2027047"/>
        <s v="ODS-2025655"/>
        <s v="ODS-2025885"/>
        <s v="ODS-2026772"/>
        <s v="ODS-2026370"/>
        <s v="ODS-2026654"/>
        <s v="ODS-2026950"/>
        <s v="ODS-2025734"/>
        <s v="ODS-2026011"/>
        <s v="ODS-2026544"/>
        <s v="ODS-2027020"/>
        <s v="ODS-2025892"/>
        <s v="ODS-2025637"/>
        <s v="ODS-2026224"/>
        <s v="ODS-2026798"/>
        <s v="ODS-2025806"/>
        <s v="ODS-2026111"/>
        <s v="ODS-2026444"/>
        <s v="ODS-2026620"/>
        <s v="ODS-2027085"/>
        <s v="ODS-2025981"/>
        <s v="ODS-2026397"/>
        <s v="ODS-2026718"/>
        <s v="ODS-2027060"/>
        <s v="ODS-2026071"/>
        <s v="ODS-2026657"/>
        <s v="ODS-2026896"/>
        <s v="CPS-2025018"/>
        <s v="ODS-2025577"/>
        <s v="ODS-2025867"/>
        <s v="ODS-2026305"/>
        <s v="ODS-2026849"/>
        <s v="ODS-2025979"/>
        <s v="ODS-2026406"/>
        <s v="ODS-2026720"/>
        <s v="ODS-2027000"/>
        <s v="ODS-2026303"/>
        <s v="ODS-2026831"/>
        <s v="ODS-2026084"/>
        <s v="ODS-2026572"/>
        <s v="ODS-2027117"/>
        <s v="ODS-2025759"/>
        <s v="ODS-2025930"/>
        <s v="ODS-2025623"/>
        <s v="ODS-2025761"/>
        <s v="ODS-2025604"/>
        <s v="ODS-2025733"/>
        <s v="ODS-2025917"/>
        <s v="ODS-2025642"/>
        <s v="ODS-2026828"/>
        <s v="ODS-2026122"/>
        <s v="ODS-2026401"/>
        <s v="ODS-2026562"/>
        <s v="ODS-2026905"/>
        <s v="ODS-2025887"/>
        <s v="CPS-2025003"/>
        <s v="ODS-2026325"/>
        <s v="ODS-2026564"/>
        <s v="ODS-2027120"/>
        <s v="ODS-2026010"/>
        <s v="ODS-2026369"/>
        <s v="ODS-2026535"/>
        <s v="ODS-2027012"/>
        <s v="ODS-2025866"/>
        <s v="ODS-2025616"/>
        <s v="ODS-2025757"/>
        <s v="ODS-2025583"/>
        <s v="CCS-2025007"/>
        <s v="ODS-2026155"/>
        <s v="ODS-2025998"/>
        <s v="ODS-2026632"/>
        <s v="ODS-2026999"/>
        <s v="ODS-2025990"/>
        <s v="ODS-2026615"/>
        <s v="ODS-2027059"/>
        <s v="ODS-2025827"/>
        <s v="ODS-2026127"/>
        <s v="ODS-2026684"/>
        <s v="ODS-2027052"/>
        <s v="ODS-2025816"/>
        <s v="ODS-2026066"/>
        <s v="ODS-2026651"/>
        <s v="ODS-2027075"/>
        <s v="CPS-2025012"/>
        <s v="ODS-2026008"/>
        <s v="ODS-2026659"/>
        <s v="ODS-2027049"/>
        <s v="ODS-2026032"/>
        <s v="ODS-2026395"/>
        <s v="ODS-2026739"/>
        <s v="ODS-2026957"/>
        <s v="ODS-2025883"/>
        <s v="ODS-2025595"/>
        <s v="ODS-2026757"/>
        <s v="CPS-2025092"/>
        <s v="ODS-2026108"/>
        <s v="ODS-2026635"/>
        <s v="ODS-2026948"/>
        <s v="ODS-2025850"/>
        <s v="ODS-2025662"/>
        <s v="ODS-2026078"/>
        <s v="ODS-2026664"/>
        <s v="ODS-2027105"/>
        <s v="ODS-2025716"/>
        <s v="CPS-2025062"/>
        <s v="ODS-2025635"/>
        <s v="ODS-2025863"/>
        <s v="ODS-2026469"/>
        <s v="ODS-2026242"/>
        <s v="ODS-2026382"/>
        <s v="ODS-2026727"/>
        <s v="ODS-2027001"/>
        <s v="ODS-2026112"/>
        <s v="ODS-2026646"/>
        <s v="ODS-2027084"/>
        <s v="ODS-2025657"/>
        <s v="ODS-2026210"/>
        <s v="ODS-2025849"/>
        <s v="ODS-2025659"/>
        <s v="ODS-2025851"/>
        <s v="ODS-2026110"/>
        <s v="ODS-2026575"/>
        <s v="ODS-2026994"/>
        <s v="ODS-2026079"/>
        <s v="ODS-2026782"/>
        <s v="ODS-2027109"/>
        <s v="ODS-2025654"/>
        <s v="ODS-2025888"/>
        <s v="ODS-2026773"/>
        <s v="ODS-2026338"/>
        <s v="ODS-2026832"/>
        <s v="ODS-2026083"/>
        <s v="ODS-2026618"/>
        <s v="ODS-2027116"/>
        <s v="ODS-2026036"/>
        <s v="ODS-2026565"/>
        <s v="ODS-2027090"/>
        <s v="CPS-2025091"/>
        <s v="ODS-2026087"/>
        <s v="ODS-2026511"/>
        <s v="ODS-2026899"/>
        <s v="ODS-2026013"/>
        <s v="ODS-2026663"/>
        <s v="ODS-2026967"/>
        <s v="ODS-2026142"/>
        <s v="ODS-2026552"/>
        <s v="ODS-2026938"/>
        <s v="ODS-2025581"/>
        <s v="ODS-2026493"/>
        <s v="ODS-2025567"/>
        <s v="ODS-2025713"/>
        <s v="ODS-2025907"/>
        <s v="ODS-2025941"/>
        <s v="ODS-2026811"/>
        <s v="ODS-2026324"/>
        <s v="ODS-2026540"/>
        <s v="ODS-2026919"/>
        <s v="ODS-2027143"/>
        <s v="ODS-2026016"/>
        <s v="ODS-2026537"/>
        <s v="ODS-2027023"/>
        <s v="CNC-20250105"/>
        <s v="ODS-2025714"/>
        <s v="ODS-2025854"/>
        <s v="ODS-2026783"/>
        <s v="ODS-2025639"/>
        <s v="ODS-2026264"/>
        <s v="ODS-2025758"/>
        <s v="ODS-2025587"/>
        <s v="ODS-2025754"/>
        <s v="ODS-2025955"/>
        <s v="ODS-2026813"/>
        <s v="ODS-2025582"/>
        <s v="ODS-2025958"/>
        <s v="ODS-2026174"/>
        <s v="ODS-2026633"/>
        <s v="ODS-2026990"/>
        <s v="ODC-2025847"/>
        <s v="ODS-2025946"/>
        <s v="ODS-2025563"/>
        <s v="ODS-2025971"/>
        <s v="ODS-2025900"/>
        <s v="ODS-2025743"/>
        <s v="ODS-2025630"/>
        <s v="ODS-2025868"/>
        <s v="ODS-2025618"/>
        <s v="ODS-2025605"/>
        <s v="CPS-2025052"/>
        <s v="ODS-2025774"/>
        <s v="ODS-2025777"/>
        <s v="ODS-2025924"/>
        <s v="ODS-2025665"/>
        <s v="ODS-2025858"/>
        <s v="ODS-2025649"/>
        <s v="ODS-2026449"/>
        <s v="ODS-2025963"/>
        <s v="ODS-2026260"/>
        <s v="ODS-2026435"/>
        <s v="ODS-2026871"/>
        <s v="ODS-2025861"/>
        <s v="ODS-2026037"/>
        <s v="ODS-2026686"/>
        <s v="ODS-2026942"/>
        <s v="CPS-2025030"/>
        <s v="ODS-2026247"/>
        <s v="ODS-2025719"/>
        <s v="ODS-2026237"/>
        <s v="ODS-2026424"/>
        <s v="ODS-2026099"/>
        <s v="ODS-2026743"/>
        <s v="ODS-2026960"/>
        <s v="ODS-2026294"/>
        <s v="ODS-2025786"/>
        <s v="ODS-2026182"/>
        <s v="ODS-2026589"/>
        <s v="ODS-2026329"/>
        <s v="ODS-2026697"/>
        <s v="ODS-2027009"/>
        <s v="ODS-2026068"/>
        <s v="ODS-2026650"/>
        <s v="ODS-2027074"/>
        <s v="ODS-2026080"/>
        <s v="ODS-2026672"/>
        <s v="ODS-2027110"/>
        <s v="ODS-2025784"/>
        <s v="ODS-2025944"/>
        <s v="ODS-2025648"/>
        <s v="CPS-2025178"/>
        <s v="ODS-2026765"/>
        <s v="ODS-2027098"/>
        <s v="ODS-2026053"/>
        <s v="ODS-2026513"/>
        <s v="ODS-2027106"/>
        <s v="CPS-2025026"/>
        <s v="ODS-2025805"/>
        <s v="ODS-2026035"/>
        <s v="ODS-2026409"/>
        <s v="ODS-2026644"/>
        <s v="ODS-2026888"/>
        <s v="ODS-2026806"/>
        <s v="ODS-2026520"/>
        <s v="ODS-2026923"/>
        <s v="ODS-2026858"/>
        <s v="ODS-2027158"/>
        <s v="ODS-2027155"/>
        <s v="CNC-2025014"/>
        <s v="ODC-2026867"/>
        <s v="ODS-2026769"/>
        <s v="ODS-2026893"/>
        <s v="ODC-2026474"/>
        <s v="ODS-2026879"/>
        <s v="ODC-2026692"/>
        <s v="ODS-2026692"/>
        <s v="ODS-2027061"/>
        <s v="ODS-2026293"/>
        <s v="CNC-2025003"/>
        <s v="CPS-2025207"/>
        <s v="ODS-2025691"/>
        <s v="ODS-2026466"/>
        <s v="ODS-2026467"/>
        <s v="ODS-2026819"/>
        <s v="ODS-2026853"/>
        <s v="ODS-2025557"/>
        <s v="ODS-2026336"/>
        <s v="ODS-2025558"/>
        <s v="ODS-2026438"/>
        <s v="ODS-2027152"/>
        <s v="ODS-2026751"/>
        <s v="CPS-2025184"/>
        <s v="ODS-2026225"/>
        <s v="ODS-2027144"/>
        <s v="ODS-2026863"/>
        <s v="CPS-2025144"/>
        <s v="ODS-2026490"/>
        <s v="CPS-2025186"/>
        <s v="CPS-2025205"/>
        <s v="CPS-2025173"/>
        <s v="CPS-2025182"/>
        <s v="ODS-2026801"/>
        <s v="ODS-2026852"/>
        <s v="CPS-2025145"/>
        <s v="ODS-2027168"/>
        <s v="ODS-2026503"/>
        <s v="ODS-2026841"/>
        <s v="ODS-2026818"/>
        <s v="ODS-2026842"/>
        <s v="ODS-2026768"/>
        <s v="ODS-2026945"/>
        <s v="ODS-2026732"/>
        <s v="ODS-2027172"/>
        <s v="ODS-2026854"/>
        <s v="ODS-2026793"/>
        <s v="ODS-2026502"/>
        <s v="ODS-2026822"/>
        <s v="ODS-2026993"/>
        <s v="ODS-2026428"/>
        <s v="ODS-2026725"/>
        <s v="ODS-2027057"/>
        <s v="ODS-2027125"/>
        <s v="ODS-2026866"/>
        <s v="ODS-2026506"/>
        <s v="ODS-2027170"/>
        <s v="ODS-2026211"/>
        <s v="ODS-2027173"/>
        <s v="ODS-2026791"/>
        <s v="ODS-2026802"/>
        <s v="ODS-2026840"/>
        <s v="ODS-2025586"/>
        <s v="ODS-2026308"/>
        <s v="ODS-2026826"/>
        <s v="ODS-2026501"/>
        <s v="CDS-2025206"/>
        <s v="ODS-2027157"/>
        <s v="ODS-2026484"/>
        <s v="ODS-2026495"/>
        <s v="ODS-2026839"/>
        <s v="ODS-2026855"/>
        <s v="ODS-2026862"/>
        <s v="ODS-2025798"/>
        <s v="ODS-2026427"/>
        <s v="ODS-2026786"/>
        <s v="CPS-2025174"/>
        <s v="ODS-2026767"/>
        <s v="ODS-2027030"/>
        <s v="ODS-2026882"/>
        <s v="CNC-2025021"/>
        <s v="ODS-2026763"/>
        <s v="ODS-2026869"/>
        <s v="ODS-2027162"/>
        <s v="ODS-2027161"/>
        <s v="ODS-2026770"/>
        <s v="ODS-2026897"/>
        <s v="ODS-2027141"/>
        <s v="ODS-2025610"/>
        <s v="CNC-20250933"/>
        <s v="ODS-2026804"/>
        <s v="ODS-2027163"/>
        <s v="ODS-2027156"/>
        <s v="CPS-2025176"/>
        <s v="ODS-2027174"/>
        <s v="ODS-2026485"/>
        <s v="ODS-2026810"/>
        <s v="ODS-2026698"/>
        <s v="ODS-2027127"/>
        <s v="ODS-2026859"/>
        <s v="ODS-2026809"/>
        <s v="RES-160"/>
        <s v="ODS-2027154"/>
      </sharedItems>
    </cacheField>
    <cacheField name="OBJETO" numFmtId="0">
      <sharedItems containsBlank="1" longText="1"/>
    </cacheField>
    <cacheField name="VALOR_DEL_CONTRATO" numFmtId="0">
      <sharedItems containsSemiMixedTypes="0" containsString="0" containsNumber="1" minValue="0" maxValue="5167325754" count="632">
        <n v="4000000"/>
        <n v="6000000"/>
        <n v="2500000"/>
        <n v="3500000"/>
        <n v="3600000"/>
        <n v="2400000"/>
        <n v="13090000"/>
        <n v="3750000"/>
        <n v="14675400"/>
        <n v="20040600"/>
        <n v="2000000"/>
        <n v="47600000"/>
        <n v="65000000"/>
        <n v="7000000"/>
        <n v="3000000"/>
        <n v="1500000"/>
        <n v="7500000"/>
        <n v="160412000"/>
        <n v="12500000"/>
        <n v="15554880"/>
        <n v="100000000"/>
        <n v="49000000"/>
        <n v="40000000"/>
        <n v="8400000"/>
        <n v="5459864"/>
        <n v="32946493"/>
        <n v="1337355"/>
        <n v="1"/>
        <n v="8000000"/>
        <n v="28396634"/>
        <n v="125671012.04000001"/>
        <n v="1785000"/>
        <n v="243116658"/>
        <n v="5950000"/>
        <n v="29932338"/>
        <n v="27954892"/>
        <n v="300000000"/>
        <n v="12276000"/>
        <n v="7420720"/>
        <n v="19516500"/>
        <n v="3710360"/>
        <n v="15613200"/>
        <n v="2344700"/>
        <n v="2072771"/>
        <n v="4144528"/>
        <n v="19620000"/>
        <n v="21000000"/>
        <n v="10000000"/>
        <n v="9520000"/>
        <n v="15000000"/>
        <n v="18000000"/>
        <n v="4500000"/>
        <n v="9000000"/>
        <n v="13500000"/>
        <n v="13080000"/>
        <n v="30000000"/>
        <n v="7368052"/>
        <n v="34880400"/>
        <n v="3684025"/>
        <n v="3700000"/>
        <n v="4029403"/>
        <n v="5250000"/>
        <n v="6400000"/>
        <n v="30297600"/>
        <n v="2127595"/>
        <n v="4255190"/>
        <n v="22092000"/>
        <n v="10500000"/>
        <n v="12000000"/>
        <n v="7800000"/>
        <n v="3716406"/>
        <n v="2250000"/>
        <n v="136850000"/>
        <n v="202300000"/>
        <n v="297500000"/>
        <n v="31007904"/>
        <n v="5"/>
        <n v="14476000"/>
        <n v="14602485"/>
        <n v="10575000"/>
        <n v="4190579"/>
        <n v="30751166"/>
        <n v="3200000"/>
        <n v="5000000"/>
        <n v="1400000"/>
        <n v="1800000"/>
        <n v="21277200"/>
        <n v="37968735"/>
        <n v="46563332"/>
        <n v="31736943"/>
        <n v="24000000"/>
        <n v="12871850"/>
        <n v="11033016"/>
        <n v="14500000"/>
        <n v="6500000"/>
        <n v="14000000"/>
        <n v="11250000"/>
        <n v="6412508"/>
        <n v="40476000"/>
        <n v="2785000"/>
        <n v="28500000"/>
        <n v="7861604"/>
        <n v="37216800"/>
        <n v="23253600"/>
        <n v="11626800"/>
        <n v="6535766"/>
        <n v="20626800"/>
        <n v="3946345"/>
        <n v="20338520"/>
        <n v="2223169"/>
        <n v="22500000"/>
        <n v="60000000"/>
        <n v="51297856"/>
        <n v="89250000"/>
        <n v="59500000"/>
        <n v="75350801"/>
        <n v="2800000"/>
        <n v="4200000"/>
        <n v="13863500"/>
        <n v="25000000"/>
        <n v="16000000"/>
        <n v="6540000"/>
        <n v="6600000"/>
        <n v="31244400"/>
        <n v="11988300"/>
        <n v="48649104"/>
        <n v="10507500"/>
        <n v="13800000"/>
        <n v="200000000"/>
        <n v="54520000"/>
        <n v="7616000"/>
        <n v="18936000"/>
        <n v="84500000"/>
        <n v="4735000"/>
        <n v="15600000"/>
        <n v="20085000"/>
        <n v="1600000"/>
        <n v="24811200"/>
        <n v="3930802"/>
        <n v="7681604"/>
        <n v="12405600"/>
        <n v="1700000"/>
        <n v="1000000"/>
        <n v="19000000"/>
        <n v="24220000"/>
        <n v="6550000"/>
        <n v="11000000"/>
        <n v="14905980"/>
        <n v="7034154"/>
        <n v="2344718"/>
        <n v="20000000"/>
        <n v="54600000"/>
        <n v="33000000"/>
        <n v="7125000"/>
        <n v="7425000"/>
        <n v="4075200"/>
        <n v="11805500"/>
        <n v="5059500"/>
        <n v="10119000"/>
        <n v="12111000"/>
        <n v="26664000"/>
        <n v="17500000"/>
        <n v="13950000"/>
        <n v="13380000"/>
        <n v="3788804"/>
        <n v="3529428"/>
        <n v="1230460"/>
        <n v="36330000"/>
        <n v="0"/>
        <n v="642142255"/>
        <n v="3034234"/>
        <n v="29820000"/>
        <n v="50000000"/>
        <n v="75000000"/>
        <n v="15480000"/>
        <n v="3990000"/>
        <n v="2890510"/>
        <n v="3275309"/>
        <n v="7148806"/>
        <n v="1582700"/>
        <n v="1375589"/>
        <n v="9063000"/>
        <n v="12016750"/>
        <n v="62000000"/>
        <n v="26700000"/>
        <n v="92400000"/>
        <n v="285600000"/>
        <n v="51254252"/>
        <n v="13489000"/>
        <n v="135109980"/>
        <n v="90000000"/>
        <n v="15840000"/>
        <n v="150000000"/>
        <n v="42705000"/>
        <n v="28470000"/>
        <n v="604467484"/>
        <n v="17773840"/>
        <n v="13474140"/>
        <n v="2737000"/>
        <n v="2375700"/>
        <n v="11707230"/>
        <n v="35000000"/>
        <n v="7751200"/>
        <n v="4259091"/>
        <n v="34295508"/>
        <n v="7711550"/>
        <n v="547101"/>
        <n v="9900000"/>
        <n v="38564400"/>
        <n v="3263647"/>
        <n v="4956392"/>
        <n v="10300071"/>
        <n v="3433357"/>
        <n v="34400000"/>
        <n v="40060000"/>
        <n v="2700000"/>
        <n v="5167325754"/>
        <n v="18105000"/>
        <n v="41750000"/>
        <n v="2617308"/>
        <n v="3745945"/>
        <n v="13000000"/>
        <n v="36108400"/>
        <n v="1105208"/>
        <n v="36038458.5"/>
        <n v="47772000"/>
        <n v="10091240"/>
        <n v="49684000"/>
        <n v="18631412"/>
        <n v="3933289"/>
        <n v="9500000"/>
        <n v="43384045"/>
        <n v="42709003"/>
        <n v="2750000"/>
        <n v="1650000"/>
        <n v="8852679"/>
        <n v="38500000"/>
        <n v="36820000"/>
        <n v="5260000"/>
        <n v="14533500"/>
        <n v="31369500"/>
        <n v="52030800"/>
        <n v="10990840"/>
        <n v="5495420"/>
        <n v="8264724"/>
        <n v="642812"/>
        <n v="7432812"/>
        <n v="23457954"/>
        <n v="105426357"/>
        <n v="280000000"/>
        <n v="6906240"/>
        <n v="32694300"/>
        <n v="666392"/>
        <n v="8567895"/>
        <n v="6412506"/>
        <n v="30357000"/>
        <n v="4"/>
        <n v="42179791"/>
        <n v="9210064"/>
        <n v="4844500"/>
        <n v="7412000"/>
        <n v="35088408"/>
        <n v="2200000"/>
        <n v="35186931"/>
        <n v="4846508"/>
        <n v="7626065"/>
        <n v="27367613"/>
        <n v="3768600"/>
        <n v="1900000"/>
        <n v="3168600"/>
        <n v="30000600"/>
        <n v="7173712"/>
        <n v="33960600"/>
        <n v="3586856"/>
        <n v="24222500"/>
        <n v="19378000"/>
        <n v="11433333"/>
        <n v="6066667"/>
        <n v="71080140"/>
        <n v="32601378"/>
        <n v="3206254"/>
        <n v="961876"/>
        <n v="7973614"/>
        <n v="50329200"/>
        <n v="3125938"/>
        <n v="9377814"/>
        <n v="10732800"/>
        <n v="5450000"/>
        <n v="25800300"/>
        <n v="6"/>
        <n v="2725000"/>
        <n v="12126584"/>
        <n v="3517077"/>
        <n v="5600000"/>
        <n v="26510400"/>
        <n v="56663263.380000003"/>
        <n v="5412998"/>
        <n v="2855965"/>
        <n v="2855865"/>
        <n v="6606066"/>
        <n v="20848800"/>
        <n v="10424400"/>
        <n v="42606000"/>
        <n v="42033458.5"/>
        <n v="1791920"/>
        <n v="36000000"/>
        <n v="21961733"/>
        <n v="50565000"/>
        <n v="56975680"/>
        <n v="22920000"/>
        <n v="37726952"/>
        <n v="1113108"/>
        <n v="33880400"/>
        <n v="48000000"/>
        <n v="770708"/>
        <n v="69458836"/>
        <n v="13936500"/>
        <n v="7948647"/>
        <n v="6641451"/>
        <n v="8918653"/>
        <n v="20"/>
        <n v="3303033"/>
        <n v="36120420"/>
        <n v="11445000"/>
        <n v="42550420"/>
        <n v="6330940"/>
        <n v="37616343"/>
        <n v="3333333"/>
        <n v="29344133"/>
        <n v="49255038"/>
        <n v="10450110"/>
        <n v="39045190"/>
        <n v="18895044"/>
        <n v="18666666"/>
        <n v="26300000"/>
        <n v="38361143"/>
        <n v="107211679"/>
        <n v="6759680"/>
        <n v="35488772"/>
        <n v="8496000"/>
        <n v="1347663551"/>
        <n v="11900000"/>
        <n v="17850000"/>
        <n v="3570000"/>
        <n v="22000000"/>
        <n v="5107200"/>
        <n v="7048750"/>
        <n v="5500000"/>
        <n v="8250000"/>
        <n v="3177300"/>
        <n v="4923749"/>
        <n v="6071300"/>
        <n v="2941517"/>
        <n v="5100000"/>
        <n v="464100"/>
        <n v="43652000"/>
        <n v="108539503"/>
        <n v="1300000"/>
        <n v="14280000"/>
        <n v="494500000"/>
        <n v="7123984"/>
        <n v="33724800"/>
        <n v="1250000"/>
        <n v="45000000"/>
        <n v="5400000"/>
        <n v="11800000"/>
        <n v="63450000"/>
        <n v="6067287"/>
        <n v="19148355"/>
        <n v="5733400"/>
        <n v="14786800"/>
        <n v="46667400"/>
        <n v="7393400"/>
        <n v="26200000"/>
        <n v="73800000"/>
        <n v="1299480"/>
        <n v="10416000"/>
        <n v="154004942"/>
        <n v="8058806"/>
        <n v="38150100"/>
        <n v="71733600"/>
        <n v="12924210"/>
        <n v="12285370"/>
        <n v="1503000"/>
        <n v="7810941"/>
        <n v="3684026"/>
        <n v="5225055"/>
        <n v="16490274"/>
        <n v="27483790"/>
        <n v="6511516"/>
        <n v="30825000"/>
        <n v="100751287"/>
        <n v="57715335"/>
        <n v="6519000"/>
        <n v="483647"/>
        <n v="1009601374"/>
        <n v="17801100"/>
        <n v="3571900966"/>
        <n v="3711468874"/>
        <n v="12805100"/>
        <n v="792000"/>
        <n v="36766538"/>
        <n v="24769850"/>
        <n v="35700000"/>
        <n v="57120000"/>
        <n v="39134637"/>
        <n v="661204485"/>
        <n v="7551751"/>
        <n v="32366444.850000001"/>
        <n v="59000000"/>
        <n v="38000000"/>
        <n v="6390000"/>
        <n v="8152176"/>
        <n v="16111240"/>
        <n v="23800000"/>
        <n v="5759600"/>
        <n v="5355000"/>
        <n v="17488075"/>
        <n v="10021029"/>
        <n v="37500000"/>
        <n v="6426000"/>
        <n v="11025350"/>
        <n v="3236800"/>
        <n v="12875800"/>
        <n v="6449800"/>
        <n v="2106300"/>
        <n v="45339393"/>
        <n v="3300000"/>
        <n v="66000000"/>
        <n v="395348837"/>
        <n v="12422172"/>
        <n v="18900000"/>
        <n v="5474000"/>
        <n v="848000"/>
        <n v="34794827"/>
        <n v="6265600"/>
        <n v="2375046"/>
        <n v="3288500"/>
        <n v="6884524"/>
        <n v="30229645"/>
        <n v="25400000"/>
        <n v="412575000"/>
        <n v="28000000"/>
        <n v="325118000"/>
        <n v="190783000"/>
        <n v="42000000"/>
        <n v="9600000"/>
        <n v="20198400"/>
        <n v="10099200"/>
        <n v="42445000"/>
        <n v="27639270"/>
        <n v="20398000"/>
        <n v="20238000"/>
        <n v="7590000"/>
        <n v="4830000"/>
        <n v="23400000"/>
        <n v="3"/>
        <n v="13361516"/>
        <n v="20550000"/>
        <n v="16900512"/>
        <n v="9960336"/>
        <n v="80000000"/>
        <n v="29000000"/>
        <n v="22800000"/>
        <n v="917187"/>
        <n v="45702000"/>
        <n v="10250000"/>
        <n v="13125000"/>
        <n v="23750000"/>
        <n v="43565900"/>
        <n v="63120000"/>
        <n v="77637604"/>
        <n v="40984000"/>
        <n v="6223938"/>
        <n v="3474800"/>
        <n v="3164439407"/>
        <n v="1813010000"/>
        <n v="23297106"/>
        <n v="1774817049"/>
        <n v="38182951"/>
        <n v="1287636284"/>
        <n v="314083695"/>
        <n v="98094000"/>
        <n v="24224000"/>
        <n v="3453774"/>
        <n v="52500000"/>
        <n v="4751472"/>
        <n v="9502944"/>
        <n v="12582300"/>
        <n v="29164600"/>
        <n v="930255"/>
        <n v="2302516"/>
        <n v="25702516"/>
        <n v="4605032"/>
        <n v="16832000"/>
        <n v="4044858"/>
        <n v="6863188"/>
        <n v="32490000"/>
        <n v="27562500"/>
        <n v="31659595"/>
        <n v="106190692"/>
        <n v="4826848"/>
        <n v="4020000"/>
        <n v="6787000"/>
        <n v="3393500"/>
        <n v="17849810"/>
        <n v="10709886"/>
        <n v="26000000"/>
        <n v="3255759"/>
        <n v="34081281"/>
        <n v="12765570"/>
        <n v="40699314"/>
        <n v="10359300"/>
        <n v="32700000"/>
        <n v="10361222"/>
        <n v="25164600"/>
        <n v="3986806"/>
        <n v="33006490"/>
        <n v="37984100"/>
        <n v="29727000"/>
        <n v="28856700"/>
        <n v="7200000"/>
        <n v="4800000"/>
        <n v="5156700"/>
        <n v="3437800"/>
        <n v="17325000"/>
        <n v="33135000"/>
        <n v="22180200"/>
        <n v="12088200"/>
        <n v="31560000"/>
        <n v="9998600"/>
        <n v="21600000"/>
        <n v="928200"/>
        <n v="62400000"/>
        <n v="150496000"/>
        <n v="52000000"/>
        <n v="19500000"/>
        <n v="8121723"/>
        <n v="631690"/>
        <n v="12533333"/>
        <n v="7050000"/>
        <n v="4284000"/>
        <n v="6366000"/>
        <n v="103094943"/>
        <n v="12159646"/>
        <n v="4132362"/>
        <n v="2705000"/>
        <n v="37555443"/>
        <n v="33475222"/>
        <n v="71940000"/>
        <n v="37001730"/>
        <n v="17042400"/>
        <n v="8100000"/>
        <n v="38903337"/>
        <n v="500000"/>
        <n v="4135200"/>
        <n v="2323254"/>
        <n v="16065000"/>
        <n v="2964892"/>
        <n v="19688533"/>
        <n v="2532768"/>
        <n v="23096000"/>
        <n v="2950893"/>
        <n v="859606"/>
        <n v="32000000"/>
        <n v="8246000"/>
        <n v="5172684"/>
        <n v="25563600"/>
        <n v="32700400"/>
        <n v="6907548"/>
        <n v="24224600"/>
        <n v="30866420"/>
        <n v="3035650"/>
        <n v="20718600"/>
        <n v="16865000"/>
        <n v="21585000"/>
        <n v="3684000"/>
        <n v="28741500"/>
        <n v="52800000"/>
        <n v="9525000"/>
        <n v="17374000"/>
        <n v="6467548"/>
        <n v="5982584"/>
        <n v="180000000"/>
        <n v="589201692"/>
        <n v="5960000"/>
        <n v="609500"/>
        <n v="2564000"/>
        <n v="7994000"/>
        <n v="22837716"/>
        <n v="260000000"/>
        <n v="250000000"/>
        <n v="219625715"/>
        <n v="4734000"/>
        <n v="8500000"/>
        <n v="31800000"/>
        <n v="174245750"/>
        <n v="44012150"/>
        <n v="44986000"/>
        <n v="1302521008"/>
        <n v="2740800"/>
        <n v="1713000"/>
        <n v="31600000"/>
        <n v="2480400"/>
        <n v="9821200"/>
        <n v="14846000"/>
        <n v="11168760"/>
        <n v="4111200"/>
        <n v="3762500"/>
        <n v="6093735"/>
        <n v="13704000"/>
        <n v="19414000"/>
        <n v="1128000"/>
        <n v="2385000"/>
        <n v="1047924309"/>
        <n v="12350000"/>
        <n v="9245000"/>
        <n v="2558080"/>
        <n v="2325000"/>
        <n v="880600"/>
        <n v="11186000"/>
        <n v="38257000"/>
        <n v="39271003"/>
        <n v="7481808"/>
        <n v="190286814"/>
        <n v="76400000"/>
        <n v="5710000"/>
        <n v="2660000"/>
        <n v="3250000"/>
        <n v="11111112"/>
        <n v="3030000"/>
        <n v="803882.21"/>
      </sharedItems>
    </cacheField>
    <cacheField name="NOMBRE_DEL_CONTRATISTA" numFmtId="0">
      <sharedItems count="765">
        <s v="NVC PRODUCCIONES SAS"/>
        <s v="ARBOLEDA AGUIRRE FANNY PATRICIA"/>
        <s v="ARIAS MARTINEZ ADRIANA JULIETH"/>
        <s v="DIAZ GARCIA ERIC ALDEMAR"/>
        <s v="SILVA ARENAS YOYNER"/>
        <s v="FUNDACION EMPRESARIAL PARA EL DESARROLLO DE YUMBO FEDY"/>
        <s v="REPRESENTACION DE ARTISTAS Y EVENTOS RAENA PRODUCCIONES SAS"/>
        <s v="TENORIO LOZANO FERNELLY"/>
        <s v="PUBLICACIONES SEMANA SA"/>
        <s v="VELASQUEZ SALINAS JAIR ANTONIO"/>
        <s v="GONZALEZ NAVARRO JUAN CARLOS"/>
        <s v="FLOR CIFUENTES ARDUBAR"/>
        <s v="RODRIGUEZ ANGULO MARA MICHELL"/>
        <s v="CAICEDO GARZON JONH JAIRO"/>
        <s v="SUOPERADOR SAS"/>
        <s v="BENITEZ IBARGUEN JAVIER ALEJANDRO"/>
        <s v="GRUPO LA BAKANA SAS"/>
        <s v="CANIZALES POLO NUBIA"/>
        <s v="BUENA MOVIDA SAS"/>
        <s v="CENTRALES ELECTRICAS DE NARINO ESP CEDENAR"/>
        <s v="CORPORACION FESTIVAL INTERNACIONAL DE CINE DE CARTAGENA"/>
        <s v="EMPRESA DE RECURSOS TECNOLOGICOS SA ESP"/>
        <s v="IVESUR COLOMBIA SA"/>
        <s v="MULTIMEDIOS PLUS SAS"/>
        <s v="RED VISION + SAS"/>
        <s v="REDOX COLOMBIA SAS"/>
        <s v="SYSMAN SAS"/>
        <s v="UNION TEMPORAL UNIVERSIDAD AUTONOMA DE OCCIDENTE PROCIVICA TV"/>
        <s v="UNIVERSIDAD DEL VALLE"/>
        <s v="TABARES MAYA CARLOS ALBERTO"/>
        <s v="DIAZ ATEHORTUA CARLOS ANDRES"/>
        <s v="CASTIBLANCO ALBAN MONICA MARIA"/>
        <s v="CASTILLO ORTEGA JOSE ROBINSON"/>
        <s v="CUESTA GARCIA CRISTIAN YAIR"/>
        <s v="FIERRO HERRERA TATIANA"/>
        <s v="CHAVACO GUTIERREZ ANGIE MICHELLE"/>
        <s v="GAMBOA PERALTA ARMANDO"/>
        <s v="GIRALDO CASTILLO MARCO LEON"/>
        <s v="JIMENEZ ARISTIZABAL MARIO ALBERTO"/>
        <s v="LIZALDA ECHEVERRY JUDITH"/>
        <s v="MOLINA LUGO CESAR AUGUSTO"/>
        <s v="MONTEALEGRE MENDEZ CRISTIAN"/>
        <s v="MORENO  OCAMPO GABRIELA ANDREA"/>
        <s v="NOGUERA PORTILLO JOYNER SEBASTIAN"/>
        <s v="RESTREPO VELA ALEJANDRA"/>
        <s v="SALAS FRANCO LUISA MARIA"/>
        <s v="CADENA ERAZO CAMILO EDUARDO"/>
        <s v="BUENO ESPINOSA OSCAR MARINO"/>
        <s v="GONZALEZ DAVILA CESAR ANDRES"/>
        <s v="GARCIA SEPULVEDA ALBERTO"/>
        <s v="CARACOL PRIMERA CADENA RADIAL COLOMBIANA SA"/>
        <s v="ELREMI PRODUCCIONES SAS"/>
        <s v="ARROYAVE LONDOÑO EDGAR ANTONIO"/>
        <s v="ASOCIACION COMUNITARIA FLORIDA STEREO"/>
        <s v="BEJARANO BECERRA PABLO DANIEL"/>
        <s v="HURTADO JASPI LUZ NEIRA"/>
        <s v="SALAZAR AGUDELO FRANK RODOLFO"/>
        <s v="RICO MENDOZA JOHANNY ALBERTO"/>
        <s v="AXEDE SA"/>
        <s v="ALDANA NIEVA MARIA FERNANDA"/>
        <s v="MADRIGAL GALLO DONEY ANTONIO"/>
        <s v="CALVO MUÑOZ VALENTINA"/>
        <s v="SINISTERRA CELIMO"/>
        <s v="MORALES DIAZ FERNANDO"/>
        <s v="GARCIA SANCHEZ MELSER SULEY"/>
        <s v="LOPEZ CARDENAS DOUGLAS ANDRES"/>
        <s v="INDOCIL SAS"/>
        <s v="CORDOBA GARCIA CARLOS ALBERTO"/>
        <s v="MALDONADO CACERES MAURICIO"/>
        <s v="ADTEL LATAM SAS"/>
        <s v="HOLGUIN JARAMILLO ANDREA CAROLINA"/>
        <s v="TIEMPO DE CINE SAS"/>
        <s v="FUNDACION UNIVERSIDAD DEL VALLE"/>
        <s v="EDICIONES PERIODISTICAS DIARIO DEL SUR SAS"/>
        <s v="ESCOBAR SANCHEZ DIEGO FERNANDO"/>
        <s v="FUNDACION PARA EL DESARROLLO SOCIAL PROMOVER"/>
        <s v="GOMEZ NOGUERA RODRIGO"/>
        <s v="CARDOZO ESTRADA OSCAR JAIME"/>
        <s v="RIASCOS RIASCOS LUZ NELLY"/>
        <s v="MORENO DE AMAYA BEATRIZ"/>
        <s v="SAAVEDRA PLAZA HURLEY"/>
        <s v="FUNDACION TIERRA NUEVA"/>
        <s v="PORTOCARRERO SANTANA CARLOS ALBERTO"/>
        <s v="RODRIGUEZ PERIANEZ IVAN DARIO"/>
        <s v="PRODUCCIONES ECONOTICIAS LTDA"/>
        <s v="VERGARA HURTADO MAURICIO"/>
        <s v="VIDALES ORDONEZ GUSTAVO ALONSO"/>
        <s v="VILLEGAS RIVERA DIEGO MAURICIO"/>
        <s v="ZULUAGA TORO CESAR AUGUSTO"/>
        <s v="LOZANO RAMOS KEVIN ALEXANDER"/>
        <s v="FORERO SANCHEZ JUAN MANUEL"/>
        <s v="ELECTRONICA SAN NICOLAS SAS"/>
        <s v="CALERO BENITEZ NATHALIA"/>
        <s v="PATINO MELO JHON ALEXANDER"/>
        <s v="CASA EDITORIAL EL TIEMPO SA"/>
        <s v="CANAL C SAS"/>
        <s v="HENAO CARVAJAL JESSICA"/>
        <s v="MURILLO VELEZ EDWARD NEMESIO"/>
        <s v="VASQUEZ OCAMPO GLADIS PATRICIA"/>
        <s v="TTS GROUP SAS"/>
        <s v="PASQUEL SEIJAS NATHALIE VALENTINA"/>
        <s v="ZALAMA ENTERTAINMENT SAS"/>
        <s v="ARCE LOPEZ EDGAR HERNAN"/>
        <s v="ROBLES PERLAZA RUBEN DARIO"/>
        <s v="VIERA MARTINEZ BETTY PAMELA"/>
        <s v="CALVACHE GARRIDO JOSE LUIS"/>
        <s v="ZAPATA RICO JUAN DIEGO"/>
        <s v="PASAJE FLOREZ  IVONNE DANIELA"/>
        <s v="RESTREPO DONNEYS LAURA"/>
        <s v="RAMIREZ GONZALEZ CLAUDIA"/>
        <s v="LOPEZ TULANDES JORGE LUIS"/>
        <s v="ESCOBAR VALENCIA ASTRID"/>
        <s v="FUNDACION AFROETNICA COLOMBIANA"/>
        <s v="HOYOS SUAZA DIANA JANETH"/>
        <s v="ALISTAMIENTOS OCAMPO CALI SAS"/>
        <s v="ASOCIACION DE RADIOCOMUNICADORES PROFESIONALES A.R.P."/>
        <s v="FOSFENOS MEDIA"/>
        <s v="VCR LTDA"/>
        <s v="SERVICIOS EN INFORMATICA &amp; SOLUCIONES TECNOLOGICAS SAS"/>
        <s v="SALINAS CRUZ WILSON"/>
        <s v="SOLORZANO OROZCO CAROLINA"/>
        <s v="ESCUDERO LOGISTICA SAS"/>
        <s v="NARANJO ROJAS OMAR"/>
        <s v="ALMALLANTAS DE COLOMBIA SAS"/>
        <s v="ACOSTA VILLADA DUBERNEY"/>
        <s v="GARZON PENAGOS EDGAR ANDRES"/>
        <s v="RINCON VELEZ ANDRES JULIAN"/>
        <s v="ABONIA CAMACHO JAIR"/>
        <s v="LOAIZA OSORIO JUAN EVARISTO"/>
        <s v="SANCHEZ  BEDOYA JUAN ESTEBAN"/>
        <s v="CALAMBAS MARTINEZ BRAYAN ANDRES"/>
        <s v="SALAMANCA GUZMAN MAGNOLIA"/>
        <s v="FLOREZ VERGARA ADOLFO LEON"/>
        <s v="R360 SAS"/>
        <s v="FUNDACION CENTRO CULTURAL UNIVERSITAS CASA DE LA CULTURA"/>
        <s v="SILVA ZAPATA SAMUEL"/>
        <s v="ACOSTA PENARANDA VALERIA"/>
        <s v="CAICEDO  GARCIA RAFAEL ANTONIO"/>
        <s v="AUROA INVERSIONES EVENTOS, PRODUCCIONES Y PUBLICIDAD SAS"/>
        <s v="AURORA INVERSIONES EVENTOS, PRODUCCIONES Y PUBLICIDAD SAS"/>
        <s v="CASTAÑO ALVAREZ ANGELA MARIA"/>
        <s v="FUNDACION GAMAVISION PRENSA-RADIO-TELEVISION COMUNITARIA"/>
        <s v="FONDO MIXTO PARA EL TURISMO LA COMPETITIVIDAD Y EL DESARROLLO SOCIAL"/>
        <s v="SANTACRUZ MARTINEZ SERGIO FELIPE"/>
        <s v="GONZALEZ CEBALLOS ANGELA MARIA"/>
        <s v="RESTREPO FLOREZ PAULA ANDREA"/>
        <s v="NAVAS GUTIERREZ CAROLINA"/>
        <s v="CARVAJAL SALAZAR JUAN DAVID"/>
        <s v="PENAFIELD JOHANN RAYMOND"/>
        <s v="BEDOYA VANIN SANTIAGO"/>
        <s v="SANCHEZ MONTANO NICOLAS"/>
        <s v="MERLANO JIMENEZ ANDRES FERNANDO"/>
        <s v="HERMANOS NEGRETE SAS"/>
        <s v="CASTANEDA ARARAT ANDREA YULIETH"/>
        <s v="INVERSIONES LOS ROBLES SAS"/>
        <s v="SANCLEMENTE GIRON AMERICO ALFONSO"/>
        <s v="MARTINEZ SALAZAR YURANY ANDREA"/>
        <s v="COMERCIALIZADORA DE AUTOS MARCALI SAS"/>
        <s v="HOTEL FILMS SAS"/>
        <s v="ASOCIACION SINDICAL DE TRABAJADORES DE COLOMBIA Y LA SALUD"/>
        <s v="BOJACA ASESORES Y CONSULTORES SAS"/>
        <s v="CARACOL TELEVISION SA"/>
        <s v="CLUB SOCIAL Y DEPORTIVO GOBERNAC DEL VAL"/>
        <s v="EMPRESA DE MEDICINA INTEGRAL EMI S.A.S. SERVICIO DE AMBULANCIA P"/>
        <s v="EXTINTORES DOTACIONES Y SEGURIDAD SUPER SAS"/>
        <s v="FUTURO DIGITAL TECNOLOGIA SAS"/>
        <s v="GLOBAL SYSTEM SOLUTIONS SAS"/>
        <s v="INDUSTRIAS DISE SAS"/>
        <s v="IRON MOUNTAIN COLOMBIA SAS"/>
        <s v="LA PRODUCTORA FILMS SAS"/>
        <s v="BERRIO GONZALEZ DIDIER JEAN"/>
        <s v="BAQUERO RODRIGUEZ WILLIAM ALBERTO"/>
        <s v="BECERRA TORO ALEJANDRA"/>
        <s v="CELSIA COLOMBIA S A E S P"/>
        <s v="PLANTAS ELECTRICAS DE OCCIDENTE S.A.S"/>
        <s v="RADIO CADENA NACIONAL SAS"/>
        <s v="SEGURIDAD NAPOLES LIMITADA"/>
        <s v="SERVITRONICS LTDA."/>
        <s v="SI SAS"/>
        <s v="SUPERAUTOCENTRO MOBIL EL LIDO SAS"/>
        <s v="SYSDATEC DE COLOMBIA SAS"/>
        <s v="AGREDO ORTEGA ADREAN ALEJANDRO"/>
        <s v="AGUDELO  BOTINA EDUARDO ANDRES"/>
        <s v="ALOMIA HURTADO JOSE FERNANDO"/>
        <s v="ALVAREZ QUINTERO MARTIN AUDINO"/>
        <s v="ALZATE ROJAS ADRIAN"/>
        <s v="ARANGO HERRERA BEATRIZ ELENA"/>
        <s v="ARANGO RAMIREZ GILDARDO"/>
        <s v="LÚNATICA STUDIOS SAS"/>
        <s v="VANEGAS DIAZ JOSE AGUSTIN"/>
        <s v="AHUMADA MORA JORGE ROBERTO"/>
        <s v="CW MEDIA GROUP SAS"/>
        <s v="GRUPO GAVIRIA CANO SAS"/>
        <s v="FABREGAS FANDINO LUIS ALEJANDRO"/>
        <s v="FUNDACION CIUDAD FUTURA"/>
        <s v="LEON CUELLAR FREDDY"/>
        <s v="MIRANDA BALLESTEROS YHON JAIRO"/>
        <s v="ARIAS FLOREZ GUILLERMO ALBERTO"/>
        <s v="ARROYO CASTILLO JUAN FERNANDO"/>
        <s v="BARONA JIMENEZ DANIEL"/>
        <s v="BARRERA CARLOS JULIO"/>
        <s v="BARRERA RINCON YANNY"/>
        <s v="BELMONTE BARRETO MAURICIO DE JESUS"/>
        <s v="BETANCOURT BUSTOS NESTOR ADRIAN"/>
        <s v="BOLANOS CARO HERMANN RAUL"/>
        <s v="CADENA CASTILLO MARTHA CECILIA"/>
        <s v="CARDONA VELASQUEZ HECTOR JULIO"/>
        <s v="CORTES ANGARITA EDGARD ALFREDO"/>
        <s v="CORTES VICTORIA JULIAN ANDRES"/>
        <s v="CUELLAR CHAVEZ ALFONSO"/>
        <s v="DIAZ GIRALDO JUAN CARLOS"/>
        <s v="DINAS ESCOBAR JAIME ORLANDO"/>
        <s v="DUQUE ECHEVERRY FRANKS ALEXANDER"/>
        <s v="EPE GAON GABRIEL ANTONIO"/>
        <s v="ESPINOSA GOMEZ HEBER HERNAN"/>
        <s v="GONZALEZ MONCADA ANGELA SOFIA"/>
        <s v="LABRADA SANDOVAL CESAR AUGUSTO"/>
        <s v="INVESTIGACION ASESORIA MERCADEO SAS"/>
        <s v="UNION TEMPORAL SUR REAL"/>
        <s v="FLOREZ SILVA JUAN CARLOS"/>
        <s v="FLORIAN CHACON JUAN PABLO"/>
        <s v="GALVEZ RAMIREZ RUBEN ALEJANDRO"/>
        <s v="GARCIA RIVERA HECTOR FABIO"/>
        <s v="GOMEZ ZAMBRANO LEIDY FERNANDA"/>
        <s v="GONZALEZ MORENO SAMIA PAOLA"/>
        <s v="GUARIN SALAZAR SONNI ROBERTO"/>
        <s v="GUAZA GONZALES JOSE BIANEL"/>
        <s v="GUEVARA CLAVIJO RICARDO LEON"/>
        <s v="GUTIERREZ CABRERA JULIETH"/>
        <s v="GUTIERREZ ORTIZ DIANA ALEJANDRA"/>
        <s v="GUZMAN ORDUZ LEONARDO"/>
        <s v="HOYOS GALINDEZ GLADYS AMPARO"/>
        <s v="HOYOS MENDEZ ALEXANDRA"/>
        <s v="HOYOS MUÑOZ EDDY FERNANDO"/>
        <s v="LARRAHONDO CAMPO DANIELA"/>
        <s v="LENIS CALDERON DIEGO FERNANDO"/>
        <s v="LEON SILVA GIOVANNY"/>
        <s v="LIBREROS VARELA CARMENZA"/>
        <s v="LOAIZA MUÑOZ ANDRES FELIPE"/>
        <s v="LOPEZ VIVAS KAREN YINETH"/>
        <s v="VIENTO EN POPA COMUNICACIONES SAS"/>
        <s v="ORGANIZACION RADIAL OLIMPICA SA"/>
        <s v="BC GONZALEZ &amp; COMPAÑIA SOCIEDAD ENCOMANDITA SIMPLE DE  COMERCIO"/>
        <s v="FERNANDEZ HURTADO LUCERO"/>
        <s v="TELLEZ  HENAO CARLOS ELIECER"/>
        <s v="BOLIVAR NIETO JEFFERSON ANDRES"/>
        <s v="HINESTROZA  BARRIOS JHONNY HENDRY"/>
        <s v="MANTILLA COLMENARES ANDRES FELIPE"/>
        <s v="MANUNGA VICTOR HUGO"/>
        <s v="MARTINEZ CRUZ HELENA"/>
        <s v="MARTINEZ OBREGON JOSYMAR"/>
        <s v="MAYA BARRIOS EDUARDO"/>
        <s v="MELO GALLARDO VALERIA"/>
        <s v="MENDEZ CASTRILLON ALEXANDER"/>
        <s v="MORALES GARCIA JOSE OCTAVIO"/>
        <s v="MORENO ARIAS JOSE CARLOS"/>
        <s v="MUÑOZ MESA MAURICIO FERNANDO"/>
        <s v="NUÑEZ MARIN GUSTAVO ADOLFO"/>
        <s v="OLIVEROS CARDENAS NORMA CONSTANZA"/>
        <s v="OLIVEROS TORRES ANDRES FELIPE"/>
        <s v="ORDOÑEZ OTALORA JHON JAIRO"/>
        <s v="ORTEGA ENRIQUEZ NOLAN CAMPO"/>
        <s v="ORTIZ MEJIA VICTOR MANUEL"/>
        <s v="ORTIZ MONCADA JHOAN SEBASTIAN"/>
        <s v="PENAGOS LLANOS NELVIL ARMANDO"/>
        <s v="QUINTERO GAITAN ROBINSON"/>
        <s v="RAMIREZ BETANCOURT MAURICIO ALEXANDER"/>
        <s v="LA CUADRA CASA PRODUCTORA SAS"/>
        <s v="RAMIREZ XIMENA ANDREA"/>
        <s v="RAMOS SALCEDO ELIANA"/>
        <s v="RESTREPO URQUIJO PATRICIA"/>
        <s v="RODRIGUEZ PALTA LUZ ANGELLY"/>
        <s v="ROMERO VARGAS HECTOR ALONSO"/>
        <s v="SAA CALVO HARRY"/>
        <s v="SACIPA RODRIGUEZ VICTOR MANUEL"/>
        <s v="SALAS POLANCO LUIS CARLOS"/>
        <s v="SALAZAR MONDRAGON MONICA"/>
        <s v="SALAZAR MORALES JOSE HIGINIO"/>
        <s v="SALCEDO OTALORA EDWIN FABIAN"/>
        <s v="SANCHEZ GABRIEL"/>
        <s v="SANDOVAL MUNOZ JUAN DIEGO"/>
        <s v="SEPULVEDA VELASCO CESAR AUGUSTO"/>
        <s v="SILVA TOVAR MARIA EUGENIA"/>
        <s v="SOLIS GAVIRIA LUISA FERNANDA"/>
        <s v="TABIMA MENESES ESTEPHANIA"/>
        <s v="TASAMA BEDOYA BORIS FERNANDO"/>
        <s v="TORRES RESTREPO FELIPE"/>
        <s v="TOVAR HERNANDEZ CARLOS ANDRES"/>
        <s v="UMAÑA ORJUELA JAVIER"/>
        <s v="URRIAGO RUIZ MARIA ALEJANDRA"/>
        <s v="VALENCIA OROZCO CARLOS ALBERTO"/>
        <s v="VARGAS SABOGAL DIEGO FERNANDO"/>
        <s v="VEGA ZUÑIGA DAVID"/>
        <s v="PEREA LUCUMI LUIS BEETHOVEN"/>
        <s v="GARCIA VILLEGAS JOHN JAIRO"/>
        <s v="CABAL ZAMORANO MAURICIO"/>
        <s v="RAMIREZ RAMOS KEVIN ALEXANDER"/>
        <s v="ID INNOVACION DOCUMENTAL SAS"/>
        <s v="CEBALLOS LOPEZ LUIS ALBERTO"/>
        <s v="MARTINEZ MEDINA JULIANA"/>
        <s v="GARCIA DOMINGUEZ ANA MILENA"/>
        <s v="RAMIREZ MOLINA JOSUE EMANUEL"/>
        <s v="RINCON RUIZ NATALI"/>
        <s v="MINOTTA CUELLAR LIZ ANGELICA"/>
        <s v="GLOBALNEWS GROUP COLOMBIA SAS"/>
        <s v="PEREZ LOPEZ INGRID JOHANNA"/>
        <s v="VIDAL AGRONO BLADYMIR"/>
        <s v="TELEVICENTRO DEL VALLE SAS"/>
        <s v="VALORA INVERSIONES SAS"/>
        <s v="PERIODICO DIGITAL TU BARCO SAS"/>
        <s v="OSPINA RODRIGUEZ FERNANDO TADEO"/>
        <s v="347 SAS"/>
        <s v="RUIZ OCHOA DIANA KATHERINNE"/>
        <s v="NAVARRETE VIDAL HILARY"/>
        <s v="NEF DIGITAL PUBLICIDAD SAS BIC"/>
        <s v="CESPEDES HURTADO VALERIA"/>
        <s v="ROJAS MANZANO HAROLD AUGUSTO"/>
        <s v="LOPEZ MARTINEZ GLORIA AMPARO"/>
        <s v="PLANETA MEDIA MARKETING SAS"/>
        <s v="DIAZ VILLOTA EDWIN ANDRES"/>
        <s v="HINESTROZA JIMENEZ JUAN SEBASTIAN"/>
        <s v="RUIZ RODRIGUEZ MARIA YULIETH"/>
        <s v="VILLADA CRUZ ARGEMIRO"/>
        <s v="FUNDACION CULTURAL Y ARTISTICA ANTORCHA"/>
        <s v="SEGURIDAD Y RESCATE SAS"/>
        <s v="SALGADO PALOMINO JOHAN SEBASTIAN"/>
        <s v="RODRIGUEZ TABARES LEYDI GERALDIN"/>
        <s v="BERMEO MUÑOZ  NICO JOSE"/>
        <s v="FUNDACION LAS DOS ORILLAS"/>
        <s v="CAICEDO CUERO MARIA JOSE"/>
        <s v="HERRERA CORRALES LUCRECIA"/>
        <s v="CASTILLO FLOR AIDA LIDA"/>
        <s v="PONTIFICIA UNIVERSIDAD JAVERIANA"/>
        <s v="GCO SISTEMAS DE GESTION INTEGRAL SAS"/>
        <s v="COMITE 2 DE MAYO"/>
        <s v="MARTINEZ  ESTRADA KAREN YURANY"/>
        <s v="SALDARRIAGA  ACEVEDO CARLOS OMAR"/>
        <s v="MOLINA PASQUEL ALEX ANTONIO"/>
        <s v="GUTIERREZ GALEANO ALEXANDRA"/>
        <s v="COMUNICACIONES DIEZ DE MARZO SAS"/>
        <s v="CANAL CNC PRODUCCIONES SAS"/>
        <s v="DELA MINA SAS"/>
        <s v="MERIDIANO COMUNICACIONES SAS"/>
        <s v="ZORNOSA GALOFRE FERNANDO"/>
        <s v="GUTIERREZ MONTES JUAN JOSE"/>
        <s v="CALLE  GONZALEZ JUAN CARLOS"/>
        <s v="MESA PAZ NATHALIA"/>
        <s v="FUNDACION LA MANADA"/>
        <s v="OCAMPO VELEZ FABIAN MAURICIO"/>
        <s v="VALENCIA NAVIA MIGUEL FELIPE"/>
        <s v="LOPEZ ALBORNOZ EVERT"/>
        <s v="BONILLA  GONZALEZ JOSE RAFAEL"/>
        <s v="CLAROS VARELA NICOLAS"/>
        <s v="MOLANO GUARNIZO HOVER ANDRES"/>
        <s v="POTES MARTINEZ LAURA LORENA"/>
        <s v="DROMBO ZABALA CARLOS HARVEY"/>
        <s v="VILLAREAL DELGADO MIGUEL ANGEL"/>
        <s v="OSPINA MARIN HOOVER GIOVANY"/>
        <s v="VELASCO BARONA LUISA FERNANDA"/>
        <s v="MORENO ERAZO MAURICIO ALEXANDER"/>
        <s v="AGENCIA SOCIAL MEDIA FELIPE HURTADO SAS"/>
        <s v="INNOVA PRODUCCIONES Y MARKETING PYM SAS"/>
        <s v="TANGARIFE MORENO JHOAN SEBASTIAN"/>
        <s v="INNOVA PRO SAS"/>
        <s v="BARON BORJA JULIA MARIA"/>
        <s v="SARRIA ANDREA"/>
        <s v="NUVA SAS"/>
        <s v="MERCER (COLOMBIA) LTDA"/>
        <s v="CORREA  MAMIAN JAROL"/>
        <s v="HENAO HERNANDEZ ABOGADOS Y CONSULTORES SAS"/>
        <s v="HEMISFERIO TOURS Y CIA SAS"/>
        <s v="CHARRIA LENIS CRUZ EVELIO"/>
        <s v="PRADO LOPEZ  MARIO FERNANDO"/>
        <s v="CASTRO RIVEROS LINA MARCELA"/>
        <s v="GONZALEZ PALACIOS CAMILO JOSE"/>
        <s v="IDARRAGA VARGAS EDNNA RAQUEL"/>
        <s v="MEJIA HERNANDEZ ANGELA MARIA"/>
        <s v="RENDON RODRIGUEZ NATALIA"/>
        <s v="APARICIO ORTIZ DAVID"/>
        <s v="SAAVEDRA SANCHEZ JOSE ARMANDO"/>
        <s v="REVISTA EL CONGRESO SIGLO XXI SAS"/>
        <s v="VALENCIA  BECERRA LUIS ANDRES"/>
        <s v="PERIODICO REFLECTOR SAS"/>
        <s v="GIL SOTO JAVIER"/>
        <s v="COLOMBIA TELECOMUNICACIONES SA ESP BIC"/>
        <s v="POMBO COMUNICACIONES SAS"/>
        <s v="GREEN CENTER SAS"/>
        <s v="NARVAEZ BALANTA INGRID JOHANNA"/>
        <s v="ACERTAR PUBLICIDAD SAS"/>
        <s v="BOES COMUNICACIONES RADIO TELEVISION LIMITADA"/>
        <s v="DOMINGUEZ ESPINOZA ALDEMAR"/>
        <s v="PALACIOS GONZALEZ RAFAEL ANTONIO"/>
        <s v="AUTORIDADES INDIGENAS DE COLOMBIA POR LA PACHA MAMA"/>
        <s v="VOCES DE OCCIDENTE LIMITADA"/>
        <s v="ADD MEDIA SAS"/>
        <s v="ASOCIACION DE MUJERES CABEZA DE FAMILIA"/>
        <s v="CAMARA DE COMERCIO DE CALI"/>
        <s v="EL PAIS SA EN REORGANIZACION"/>
        <s v="EMPRESA DE TRANSPORTE GRAN FARALLONES SAS"/>
        <s v="GONSEGUROS  CORREDORES DE SEGUROS SA"/>
        <s v="SANTACRUZ VELASCO ADRIANA"/>
        <s v="MES DE OCCIDENTE SAS"/>
        <s v="NOTI 5 SAS"/>
        <s v="PRENSA Y ENTRETENIMIENTO SAS"/>
        <s v="SERVICIOS POSTALES NACIONALES SAS"/>
        <s v="SOLUCIONES INTEGRALES ARQUITECTOS SAS"/>
        <s v="NUEVO DIARIO OCCIDENTE SAS"/>
        <s v="ARABIA ABRAHAM DEMETRIO"/>
        <s v="CONTACTO INMOBILIARIO SAS"/>
        <s v="MONDRAGON CIFUENTES JUAN CARLOS"/>
        <s v="MOLINA HERIBERTO"/>
        <s v="PRADO CEBALLOS JAIME ARTURO"/>
        <s v="MAXINOTICIAS PUBLICIDAD SAS"/>
        <s v="DMD PUBLICIDAD LIMITADA"/>
        <s v="RAMIREZ OSPINA YONIEHER ALBEYRO"/>
        <s v="KLINGER PENA LUIS ANTONIO"/>
        <s v="C &amp; G INGENIERIA Y PROYECTOS SAS"/>
        <s v="BEUTH DELGADO DIEGO FERNANDO"/>
        <s v="YAGUE BURBANO CESAR AUGUSTO"/>
        <s v="YUSTY HINCAPIE MIGUEL ERNESTO"/>
        <s v="ARANGO PINILLA CAMILO JOSE"/>
        <s v="PATIÑO JIMENEZ MARIA SUGEY"/>
        <s v="ASOCIACION AGENCIA RED CULTURAL"/>
        <s v="FUNDACION AMIGOS POR EL NORTE DEL VALLE DEL CAUCA FUNDANORVA"/>
        <s v="MONTENEGRO RAIGOZA LINA MARCELA"/>
        <s v="PALACIO BOLIVAR LUIS ALFONSO"/>
        <s v="CORPORACION TIERRA NEGRA LAB"/>
        <s v="CHARRIA MORENO PHANOR"/>
        <s v="YANHAAS SA"/>
        <s v="AGUDELO MONTOYA FRANCISCO JAVIER"/>
        <s v="LAMI COLOR LTDA"/>
        <s v="ASOCIACION DE JOVENES PROGRESISTAS"/>
        <s v="Q PARTS SA"/>
        <s v="RAMIREZ CASTAÑO JOSE OSWALDO"/>
        <s v="GALVIS BUITRAGO MARIO"/>
        <s v="CALERO CARVAJAL GONZALO"/>
        <s v="TINTAS Y SUMNISTROS DEL VALLE LTDA"/>
        <s v="CAMACHO  CHACON ANDRES FELIPE"/>
        <s v="CASTILLO BERMUDEZ WILBER"/>
        <s v="DURANGO ARANGO LEONARDO"/>
        <s v="ESPITIA SANCHEZ CRISTIAN DAVID"/>
        <s v="HADAD VALENCIA PAOLA ANDREA"/>
        <s v="JARAMILLO QUINONES REBECA"/>
        <s v="LARA ESTACIO KATHERINE"/>
        <s v="HERNANDEZ JARAMILLO HERNAN DARIO"/>
        <s v="MORALES RIVAS INGRI DANIELA"/>
        <s v="OSUNA PAREJA JESUS ANTONIO"/>
        <s v="SALAZAR PAGUATIAN MONICA IVANA"/>
        <s v="VELASCO CHACON JUAN PAULO"/>
        <s v="CAMPO VASQUEZ BEATRIZ ELENA"/>
        <s v="MOJICA RESTREPO CAROLINA"/>
        <s v="AGREDO CIFUENTES CESAR ANTONIO"/>
        <s v="CULMAN ARISTIZABAL CLAUDIA ANDREA"/>
        <s v="ARBOLEDA FRANCO MARGARITA"/>
        <s v="PALACIO BOLIVAR SAMUEL ENRIQUE"/>
        <s v="EDITORIAL EL TABLOIDE LIMITADA"/>
        <s v="DUARTE ALVAREZ HENRY"/>
        <s v="POSADA CANO JOSE DAVID"/>
        <s v="URRIAGO DORADO FREDDY"/>
        <s v="PALACIO RUIZ DIANA MARCELA"/>
        <s v="RESTREPO PLAZA OLGA MAGALY"/>
        <s v="ACOSTA PATRICIA EUGENIA"/>
        <s v="RODRIGUEZ VIERA JAVIER"/>
        <s v="GONZALEZ JIMENEZ FRANCISCO JOSE"/>
        <s v="HERNANDEZ JOAQUIN EMILIO"/>
        <s v="RANCRUEL ARANA GERMAN"/>
        <s v="VALENCIA VALENCIA MIGUEL ANGEL"/>
        <s v="OCAMPO ZUÑIGA MARIA PATRICIA"/>
        <s v="PELAEZ PACHECO JOSE LUIS"/>
        <s v="VICTORIA BOTERO RODRIGO"/>
        <s v="ZARAMA QUIROGA SANDRA PATRICIA"/>
        <s v="ZUÑIGA CAICEDO JUAN CAMILO"/>
        <s v="GUERRERO LENIS EDISON"/>
        <s v="GIRALDO GUTIERREZ HECTOR JAVIER"/>
        <s v="GONZALEZ ARIEL EDGARDO"/>
        <s v="CAMBIO COMUNICACIONES COLOMBIA SAS"/>
        <s v="BARONA  MENDOZA IVAN ALEXANDER"/>
        <s v="GIRALDO GONZALEZ MARIO ALEXANDER"/>
        <s v="CARABALI DONNEYS ELIZABETH"/>
        <s v="GOMEZ SALINAS ALEX"/>
        <s v="GONZALEZ  CASTILLO CAROLINA"/>
        <s v="BARBETTI RONDON  GABRIELA"/>
        <s v="QUICENO PARRA JORGE ORBEIN"/>
        <s v="VALENCIA ESTRADA RUBEN DARIO"/>
        <s v="GRUPO MULTICANAL SAS"/>
        <s v="BUSTOS MONTENEGRO JOAQUIN ERNESTO"/>
        <s v="CARVAJAL LOPEZ JUAN FELIPE"/>
        <s v="SALAZAR DE LA TORRE MIRNA"/>
        <s v="ESCOBAR CORTES JAVIER LEANDRO"/>
        <s v="NARVAEZ MARIN CONRADO"/>
        <s v="GONZALEZ CORTES SAMUEL ANTONIO"/>
        <s v="CLAROS DUQUE LUIS ANTONIO"/>
        <s v="NOGUERA SANDOVAL JORGE EDWUIN"/>
        <s v="COMUNICAN SA"/>
        <s v="TABIMA ARBOLEDA GEIVER HERNANDO"/>
        <s v="EDITORIAL LA REPUBLICA SAS"/>
        <s v="QUINTERO TELLO GERARDO ALBERTO"/>
        <s v="VELASCO SANCHEZ ARLES"/>
        <s v="RAMOS SANCHEZ DIEGO FERNANDO"/>
        <s v="GRUPO GASTRONOMICO HERO SAS"/>
        <s v="BKF INTERNATIONAL"/>
        <s v="CG PRODUCCIONES Y EVENTOS SAS"/>
        <s v="COMPANIA COMERCIAL CURACAO DE COLOMBIA SA"/>
        <s v="IMPERIO COMUNICACIONES &amp; ENTRETENIMIENTO SAS"/>
        <s v="FUNDACION COLOMBIA AFRO TV"/>
        <s v="GRUESO CALIBRE SAS"/>
        <s v="SIGNOS MEDIA SAS"/>
        <s v="SOCIEDAD DE TELEVISION DE CALDAS RISARALDA Y QUINDIO LTDA"/>
        <s v="ZINKO COLOMBIA SAS"/>
        <s v="ALMARIO PEÑA JUAN MANUEL"/>
        <s v="ARANGO MARTINEZ PAULINA ALEXANDRA"/>
        <s v="PAMO SANCHEZ JUAN CARLOS"/>
        <s v="VALLE VERDE COMUNICACIONES SAS"/>
        <s v="GOYES RAMIREZ RUBEN DAMIAN"/>
        <s v="MONTOYA ARARA JORGE ELIECER"/>
        <s v="ZARAMA VENEGAS GUILLERMO ENRIQUE"/>
        <s v="VALENCIA  VALLECILLA JHON JAIRO"/>
        <s v="AYALA VASQUEZ ALVARO"/>
        <s v="BALCAZAR FIGUEROA JOSE LIBARDO"/>
        <s v="CAICEDO ESTUPIÑAN ANDRES MAURICIO"/>
        <s v="CAICEDO ESTUPINAN ANDRES MAURICIO"/>
        <s v="CANO PANTOJA JUAN DAVID"/>
        <s v="ESPINOSA ZAPATA MADELEIN"/>
        <s v="GOMEZ GOMEZ NATALIA"/>
        <s v="GONZALEZ AGUIRRE VIOLETA"/>
        <s v="GUTIERREZ PEREZ CARLOS HUMBERTO"/>
        <s v="IDARRAGA POSADA GERMAN"/>
        <s v="LENIS JAIR HERNAN"/>
        <s v="LOPEZ GIRALDO DUBIAN FERNANDO"/>
        <s v="VELASQUEZ TABARES CRISTIAN ALEXIS"/>
        <s v="CANENCIO SANCLEMENTE CLAUDIA XIMENA"/>
        <s v="MARTINEZ LLOREDA DIEGO"/>
        <s v="MEJIA LINCE EMMA PATRICIA"/>
        <s v="MORALES CIFUENTES ANDRES FERNANDO"/>
        <s v="MORALES FLOREZ DAVID FELIPE"/>
        <s v="NUÑEZ CAICEDO LUIS ENRIQUE"/>
        <s v="OSORIO RUIZ ANA SOFIA"/>
        <s v="PALACIOS DINAS LEIDY TATIANA"/>
        <s v="PANESSO GALLEGO MANUEL ANDREY"/>
        <s v="POMBO BURITICA JORGE ENRIQUE"/>
        <s v="SERGUS PRODUCCIONES SAS"/>
        <s v="RODALLEGA JAIRO"/>
        <s v="SALAZAR SANCHEZ JACKELINE"/>
        <s v="SANCHEZ BARRIOS DANIELA"/>
        <s v="TORRES QUITIAN MONICA JUDITH"/>
        <s v="VELASQUEZ CALVO JUAN DAVID"/>
        <s v="PENAGOS EDGAR HERNAN"/>
        <s v="MORENO VALDES BRAYAN STEEVEN"/>
        <s v="VELEZ MUÑOZ FRANCISCO ERNESTO JAVIER"/>
        <s v="AGUALIMPIA IBARGUEN JESUS ANTONIO"/>
        <s v="GIRON SANCHEZ CARLOS ARMANDO"/>
        <s v="PRESTIGIO DIGITAL SAS"/>
        <s v="JULIO LO DICE SAS"/>
        <s v="GALINDO ESPINOSA MARIA PAULA"/>
        <s v="GRUPO INTEGRAL DE PROFESIONALES EN SALUD Y COMUNICACIONES SAS"/>
        <s v="TIEMPOS Y ESPACIOS SAS"/>
        <s v="VILLEGAS CESPEDES MARIA DEL PILAR"/>
        <s v="ALZATE ALZATE MARIO GERMAN"/>
        <s v="AGUIRRE SALDARRIAGA OSCAR"/>
        <s v="SALAMANCA CANO ORLANDO"/>
        <s v="LONDONO MEJIA JULIANA"/>
        <s v="CENTRO DE DIAGNOSTICO Y TRATAMIENTO CENDIATRA SAS"/>
        <s v="SANCHEZ  JARAMILLO MARIA CECILIA"/>
        <s v="ASCUNTAR ASCUNTAR LUIS MIGUEL"/>
        <s v="MORENO RODRIGUEZ YULLY ANDREA"/>
        <s v="ESTUPINAN  SAENZ GERALDINE"/>
        <s v="TASCON PAZ ANDREA KATHERINE"/>
        <s v="PINTO CASTRO SIXTO ALFREDO"/>
        <s v="LENIS IRURITA FRANCISCO ESTEBAN"/>
        <s v="ENCISO LTDA"/>
        <s v="LAZT ALVAREZ DANIELA"/>
        <s v="DIGITAL ADVERTISEMENT GROUP SAS"/>
        <s v="NTC NACIONAL DE TELEVISION Y COMUNICACIONES SANTCSA"/>
        <s v="ROMO RUIZ ANDRES FELIPE"/>
        <s v="W V CH TELEVISION SA"/>
        <s v="W V CH TELEVISION SAS"/>
        <s v="LUCIO VASQUEZ JOSE ANTONIO"/>
        <s v="FUNDACION NATURALEZA Y VIDA"/>
        <s v="ROMERO CORTES JUAN CARLOS"/>
        <s v="GARCES  ARANGO JULIAN"/>
        <s v="LEON RAMIREZ DIANA FERNANDA"/>
        <s v="CADAVID DUQUE ALEXANDRA"/>
        <s v="SALAZAR LONDOÑO SEBASTIAN"/>
        <s v="CASTILLO QUINTERO CARLOS HUMBERTO"/>
        <s v="ROSERO OTERO HUGO NICANOR"/>
        <s v="RAMIREZ LONDOÑO MARLON"/>
        <s v="ARROYO ALMANZA BERTHA"/>
        <s v="LANDAZURI ANGULO JOSE ERNESTO"/>
        <s v="BEDOYA TABIMA JOAN SEBASTIAN"/>
        <s v="ORREGO HOYOS JORGE ENRIQUE"/>
        <s v="BEJARANO VARGAS JOSE MAURICIO"/>
        <s v="ZAPATA VARGAS JAIME ALBEIRO"/>
        <s v="QUINA ANDRES FELIPE"/>
        <s v="SERVICIOS EMPRESARIALES RESIDENCIALES Y AMBIENTALES SAS"/>
        <s v="CARVAJAL DIAZ JYMMY FERNEY"/>
        <s v="CASTRO GONZALEZ RUBEN DARIO"/>
        <s v="GALLO GONZALEZ FABIO AUGUSTO"/>
        <s v="GRISALES GIL CARLOS"/>
        <s v="GUERRERO BERMUDEZ ALEXIS"/>
        <s v="HENAO RAMIREZ JOHN ALEXANDER"/>
        <s v="PERDOMO VIAFARA ELBA GLADIS"/>
        <s v="M Y M PRODUCIMOS LTDA"/>
        <s v="MAYA ALCARAZ MARIA FERNANDA"/>
        <s v="PIEDRAHITA HOYOS LILIANA ANDREA"/>
        <s v="RODRIGUEZ APONTE JOSE ALBERTO"/>
        <s v="RAMIREZ CANAS JOSE WILLIAM"/>
        <s v="SANCHEZ  ORTIZ HAROLD"/>
        <s v="SANCHEZ PERLAZA HOOBER JOSE"/>
        <s v="GONZALEZ CORTES ALVARO"/>
        <s v="ARIAS PLAZA RIGOBERTO"/>
        <s v="OSPINA CORREA HUVERLEY"/>
        <s v="BUILES LEON FRANCISCO JAVIER"/>
        <s v="IMBAJOA DE LA CRUZ YOLANDA"/>
        <s v="JORDAN TROCHEZ MARISOL"/>
        <s v="CALIESCRIBE.COM SAS"/>
        <s v="RAMIREZ HINCAPIE GILBERTO"/>
        <s v="REBELLON JARAMILLO PAOLA ANDREA"/>
        <s v="PACHECO ZORRILLA GABRIEL STEVENS"/>
        <s v="COBO HERNANDEZ RUBEN DARIO"/>
        <s v="AGUDELO MARIN DIANA MARIA"/>
        <s v="PALACIOS SALAZAR ANGIE LORENA"/>
        <s v="LOZANO TREJOS ANGELA MARIA"/>
        <s v="ZULUAGA GRIJALBA MARIA CAMILA"/>
        <s v="MOLINA PRADO GIOVANNI ALEXIS"/>
        <s v="FERNANDEZ ALEY MATEO"/>
        <s v="RUIZ ESPINOSA LUIS ALFONSO"/>
        <s v="BUSTAMANTE CARVAJAL CAROLINA"/>
        <s v="URBANO ORTEGA GUSTAVO ADOLFO"/>
        <s v="HERNANDEZ PALACIO DIANA PAOLA"/>
        <s v="AGUIRRE VELASCO JORGE HERNAN"/>
        <s v="CARDENAS AGUDELO DIANA CAROLINA"/>
        <s v="ALARCON PERDOMO JEFFERSON"/>
        <s v="GIRALDO VALENCIA JUAN CAMILO"/>
        <s v="DUQUE GARRIDO JUAN MANUEL"/>
        <s v="OSPINA BUSTAMANTE DANNY ALEXANDER"/>
        <s v="RENGIFO ROMERO LUIS EDUARDO"/>
        <s v="BETANCOURT RUIZ MIGUEL ANGEL"/>
        <s v="PERDIGON GARCIA GABRIEL"/>
        <s v="GARCIA ROJAS ANA MARIA"/>
        <s v="ORDOÑEZ ARANZAZU VALENTINA"/>
        <s v="ORDONEZ ARANZAZU VALENTINA"/>
        <s v="INFOBAE COLOMBIA SAS"/>
        <s v="VIAFARA BARONA DANIEL"/>
        <s v="CINE DE AMIGOS SAS"/>
        <s v="GARCIA HURTADO IVAN ALBERTO"/>
        <s v="SANCHEZ FRANCO YURY ALEXANDRA"/>
        <s v="MANRIQUE GARZON JHON EDINSON"/>
        <s v="CORTES CORDOBA OSCAR ADOLFO"/>
        <s v="ZAMORA GRUESO WILBERT"/>
        <s v="ZULUAGA MUÑOZ GUILLERMO"/>
        <s v="MEGA SUMINISTROS SAS"/>
        <s v="ZARAMA Y COMPA¿IA COMUNICACIONES LTDA"/>
        <s v="DIAZ VIERA MARIANA"/>
        <s v="DUARTE RODRIGUEZ OLGA DANIELA"/>
        <s v="DURANGO FRANCO JOSE SAMIR"/>
        <s v="GONZALEZ DAZA JOSE ALFREDO"/>
        <s v="GUANARITA FLOREZ CAROLINA"/>
        <s v="MEDINA MENESES MILTON JAVIER"/>
        <s v="MILLAN PEREA DANIEL"/>
        <s v="PIZARRO SANCHEZ JACOBO"/>
        <s v="GALLEGO LOPEZ EDINSON DAVID"/>
        <s v="RIVAS  BENAVIDES  JUAN  SANTOS"/>
        <s v="ROMERO CARDENAS MARIA VICTORIA"/>
        <s v="SARMIENTO MORA CARMEN ALICIA"/>
        <s v="RAMIREZ CARDONA MARTIN"/>
        <s v="GIRONZA RESTREPO  CARLOS ALBERTO"/>
        <s v="VASQUEZ RUIZ DANIEL"/>
        <s v="ARANGO BEDOYA CARLOS ARTURO"/>
        <s v="CHAMORRO ORTIZ RAMIRO"/>
        <s v="RENGIFO DOMINGUEZ REINALDO"/>
        <s v="SANCHEZ GIRALDO JOSE ARBEY"/>
        <s v="OTALVARO RAMIREZ DANIEL FELIPE"/>
        <s v="ORDONEZ BURITICA LUIS EDUARDO"/>
        <s v="GIRON ACEVEDO HECTOR FABIO"/>
        <s v="LUCAS MANCERA EUGENIO"/>
        <s v="MAIGUEL CLAROS CHRISTIAN RODRIGO"/>
        <s v="FUNDACION SOCIAL 180°"/>
        <s v="MEDINA  CALERO WILLIAM"/>
        <s v="ZUNIGA VARGAS NICOLAS"/>
        <s v="NOTICIAS CARTAGO SAS"/>
        <s v="BURBANO RODRIGUEZ HERMAN JAVIER"/>
        <s v="BEDOYA SALAZAR ANGIE"/>
        <s v="PULIDO CALDERON MAURICIO"/>
        <s v="ENQUADRE SAS"/>
        <s v="MAS ESTRATEGIAS LTDA"/>
        <s v="ARCINIEGAS CASTILLO MELISSA"/>
        <s v="METODO GRAFICO PUBLICIDAD SAS"/>
        <s v="MARTINEZ  MUÑOZ JARLIN JAVIER"/>
        <s v="TAMAYO ZULUAGA JAIME ENRIQUE"/>
        <s v="ASOCIACION TAL TELEVISION AMERICA LATINA"/>
        <s v="QUIROGA AGENCIA MEDIOS SUCURSAL COLOMBIA"/>
        <s v="SUPERINTENDENCIA DE INDUSTRIA Y COMERCIO"/>
        <s v="LA COMUNIK SAS"/>
        <s v="ARIAS MUÑOZ OSCAR JULIAN"/>
        <s v="EMPRESAS MUNICIPALES DE CALI EICE ESP"/>
        <s v="NARVAEZ URBANO LUIS CARLOS"/>
        <s v="ANGULO  CAICEDO ANGEL JAVIER"/>
        <s v="VEINTE33 SAS"/>
        <s v="BUCHELLY RIVAS KELLY DAYANA"/>
        <s v="RODRIGUEZ  GRANADOS MELISSA"/>
        <s v="LAVERDE CASTAÑO SANTIAGO"/>
        <s v="LORDUY TOVAR JESUS ALFONSO"/>
        <s v="KIRU GROUP SA"/>
        <s v="EFECTIMEDIOS SAS"/>
        <s v="PROMO PARAMO SAS"/>
        <s v="INSUASTY CORDOBA ANGELA GABRIELA"/>
        <s v="ROMERO YULE CRISTIAN CAMILO"/>
        <s v="VARGAS CORREAL JOSE MANUEL"/>
        <s v="PADILLA MUNOZ JUAN MANUEL"/>
        <s v="MENA  BLANDON DAYLER ENRIQUE"/>
        <s v="SANTACRUZ GUERRERO ANGELA PAOLA"/>
        <s v="ACHICUE CUETOCUE YESID RAMIRO"/>
        <s v="ROGELIOS MUSIC SAS"/>
        <s v="ROLDAN BARONA MAGALY"/>
        <s v="CIFUENTES  OSSA LUIS FELIPE"/>
        <s v="ESPINOSA ESTRADA JUAN CARLOS"/>
        <s v="FUNDACION ARTISTICA STILO Y SABOR"/>
        <s v="MOSQUERA  QUEJADA ENIS AMPARO"/>
        <s v="D PEREA COMUNICACIONES SAS"/>
        <s v="DAZA FERNANDEZ GLORIA NATALYA"/>
        <s v="REINA MORALES GUSTAVO ADOLFO"/>
        <s v="OSPINA HURTADO HECTOR FABIO"/>
        <s v="GRUESO CUERO HECTOR FABIO"/>
        <s v="ENRIQUEZ ARCE JUAN BERNARDO"/>
        <s v="FACULTAD LATINOAMERICANA DE CIENCIAS SOCIALES"/>
        <s v="ARANGO MARLON ALEXANDER"/>
        <s v="LOZANO OSPINA ALEJANDRO"/>
        <s v="ARTEAGA CORTES MIGUEL ANGEL"/>
        <s v="CW DIGITAL MEDIA SAS"/>
        <s v="BEDOYA MARTINEZ CESAR GABRIEL"/>
        <s v="LEMOS VALENCIA ROSSY ALEXANDRA"/>
        <s v="MANRIQUE GARZON HECTOR FABIO"/>
        <s v="GARCIA GOMEZ CRISTIAN JOSE"/>
        <s v="FUNDACION CANALETE"/>
        <s v="OPEN GROUP SAS"/>
        <s v="HURTADO BENITEZ CAROL MARITZA"/>
        <s v="FUNDACION JUAN LORENZO LUCERO"/>
        <s v="RED SONORA SAS"/>
        <s v="TORRES BELLAIZAC LEYDER"/>
        <s v="ANZOLA GONZALEZ EDGAR IVAN"/>
        <s v="ENCOMPASS DIGITAL MEDIA ARGENTINA S.A"/>
        <s v="EXPERIENCIA CORPORATIVA INTERNACIONAL PRACTICA LTDA"/>
        <s v="SIEMBRA TH SAS"/>
        <s v="RENGIFO GOMEZ CARMEN ANDREA"/>
        <s v="VALOYES MENA MARLYN"/>
        <s v="CORREA JOHN FREDDY"/>
        <s v="LADINO FLOREZ LINDA GISELE"/>
        <s v="AG 11 CREATIVE HOYSE LLC"/>
        <s v="META PLATFORMS IRELAND LIMITED"/>
        <s v="POPAYAN ASPRILLA WILLIAM"/>
        <s v="FUNDACION REVISTA RAYA"/>
        <s v="MENA MENDEZ JORGE ENRIQUE"/>
        <s v="UNIVERSIDAD  AUTONOMA DE OCCIDENTE"/>
        <s v="ORDOÑEZ ORTIZ JOHN HENRY"/>
        <s v="TABARES TAPIAS VALERIA"/>
        <s v="CARDONA DIAZ LIDA FERNANDA"/>
        <s v="ANTORCHA FILMS"/>
        <s v="VARGAS ERAZO ALEJANDRO"/>
        <s v="ASOCIACION COMUNITARIA PATIA STEREO SISTEMA COMUNAL"/>
        <s v="SISTEMA DE COMUNICACION INTEGRAL COMUNITARIO SCIC"/>
        <s v="VELASCO FABIAN MAURICIO"/>
        <s v="LA CONTRABANDA SAS"/>
        <s v="RENTERIA RAMIREZ NELIÑO"/>
        <s v="SSL.COM"/>
        <s v="CASTRILLON SILVA ANDRES FELIPE"/>
      </sharedItems>
    </cacheField>
    <cacheField name="IDENTIFICACION_DEL_CONTRATISTA" numFmtId="0">
      <sharedItems containsMixedTypes="1" containsNumber="1" containsInteger="1" minValue="981516" maxValue="30717600645"/>
    </cacheField>
    <cacheField name="DIRECCION_DOMICILIO_PRINCIPAL" numFmtId="0">
      <sharedItems/>
    </cacheField>
    <cacheField name="TELEFONO_DE_CONTACTO" numFmtId="0">
      <sharedItems containsMixedTypes="1" containsNumber="1" containsInteger="1" minValue="377905" maxValue="60460041762"/>
    </cacheField>
    <cacheField name="CORREO_ELECTRONICO" numFmtId="0">
      <sharedItems containsMixedTypes="1" containsNumber="1" containsInteger="1" minValue="0" maxValue="0"/>
    </cacheField>
    <cacheField name="ENTIDAD_BANCARIA" numFmtId="0">
      <sharedItems/>
    </cacheField>
    <cacheField name="TIPO_CUENTA_BANCARIA" numFmtId="0">
      <sharedItems/>
    </cacheField>
    <cacheField name="NO_CUENTA_BANCARIA" numFmtId="0">
      <sharedItems containsMixedTypes="1" containsNumber="1" containsInteger="1" minValue="433268" maxValue="550488448937901"/>
    </cacheField>
    <cacheField name="NO_DISPONIBILIDAD_PRESUPUESTAL" numFmtId="0">
      <sharedItems containsSemiMixedTypes="0" containsString="0" containsNumber="1" containsInteger="1" minValue="0" maxValue="2025001810"/>
    </cacheField>
    <cacheField name="FECHA_DISPONIBILIDAD" numFmtId="0">
      <sharedItems containsDate="1" containsMixedTypes="1" minDate="2025-01-01T00:00:00" maxDate="2025-11-21T00:00:00"/>
    </cacheField>
    <cacheField name="VALOR_DISPONIBILIDAD" numFmtId="0">
      <sharedItems containsSemiMixedTypes="0" containsString="0" containsNumber="1" minValue="0" maxValue="5500000000"/>
    </cacheField>
    <cacheField name="FECHA_FIRMA_CONTRATO" numFmtId="14">
      <sharedItems containsSemiMixedTypes="0" containsNonDate="0" containsDate="1" containsString="0" minDate="1899-12-31T00:00:00" maxDate="2026-01-01T00:00:00"/>
    </cacheField>
    <cacheField name="Mes Inicia" numFmtId="0">
      <sharedItems containsSemiMixedTypes="0" containsString="0" containsNumber="1" containsInteger="1" minValue="1" maxValue="12"/>
    </cacheField>
    <cacheField name="FORMA_DE_CONTRATACION" numFmtId="0">
      <sharedItems/>
    </cacheField>
    <cacheField name="FECHA_REGISTRO_PRESUPUESTAL" numFmtId="14">
      <sharedItems containsSemiMixedTypes="0" containsNonDate="0" containsDate="1" containsString="0" minDate="1899-12-31T00:00:00" maxDate="2025-11-22T00:00:00"/>
    </cacheField>
    <cacheField name="VALOR_REGISTRO_PRESUPUESTAL" numFmtId="0">
      <sharedItems containsSemiMixedTypes="0" containsString="0" containsNumber="1" minValue="0" maxValue="7467601445"/>
    </cacheField>
    <cacheField name="IDENTIFICACION_INTERVENTOR_O_SUPERVISOR" numFmtId="0">
      <sharedItems containsSemiMixedTypes="0" containsString="0" containsNumber="1" containsInteger="1" minValue="0" maxValue="1144035195"/>
    </cacheField>
    <cacheField name="NOMBRE_COMPLETO_DEL_INTERVENTOR" numFmtId="0">
      <sharedItems/>
    </cacheField>
    <cacheField name="FECHA_INICIACION_CONTRATO" numFmtId="14">
      <sharedItems containsSemiMixedTypes="0" containsNonDate="0" containsDate="1" containsString="0" minDate="2025-01-01T00:00:00" maxDate="2025-11-22T00:00:00" count="135">
        <d v="2025-04-03T00:00:00"/>
        <d v="2025-09-15T00:00:00"/>
        <d v="2025-11-06T00:00:00"/>
        <d v="2025-07-02T00:00:00"/>
        <d v="2025-10-16T00:00:00"/>
        <d v="2025-06-13T00:00:00"/>
        <d v="2025-02-19T00:00:00"/>
        <d v="2025-08-06T00:00:00"/>
        <d v="2025-07-07T00:00:00"/>
        <d v="2025-09-22T00:00:00"/>
        <d v="2025-09-19T00:00:00"/>
        <d v="2025-11-19T00:00:00"/>
        <d v="2025-07-15T00:00:00"/>
        <d v="2025-09-16T00:00:00"/>
        <d v="2025-09-01T00:00:00"/>
        <d v="2025-03-19T00:00:00"/>
        <d v="2025-07-17T00:00:00"/>
        <d v="2025-09-18T00:00:00"/>
        <d v="2025-09-09T00:00:00"/>
        <d v="2025-01-01T00:00:00"/>
        <d v="2025-02-03T00:00:00"/>
        <d v="2025-01-08T00:00:00"/>
        <d v="2025-03-05T00:00:00"/>
        <d v="2025-10-20T00:00:00"/>
        <d v="2025-02-18T00:00:00"/>
        <d v="2025-03-06T00:00:00"/>
        <d v="2025-07-25T00:00:00"/>
        <d v="2025-06-17T00:00:00"/>
        <d v="2025-11-11T00:00:00"/>
        <d v="2025-07-03T00:00:00"/>
        <d v="2025-09-17T00:00:00"/>
        <d v="2025-05-02T00:00:00"/>
        <d v="2025-01-03T00:00:00"/>
        <d v="2025-04-04T00:00:00"/>
        <d v="2025-01-02T00:00:00"/>
        <d v="2025-04-01T00:00:00"/>
        <d v="2025-04-25T00:00:00"/>
        <d v="2025-09-23T00:00:00"/>
        <d v="2025-08-26T00:00:00"/>
        <d v="2025-07-08T00:00:00"/>
        <d v="2025-09-30T00:00:00"/>
        <d v="2025-02-10T00:00:00"/>
        <d v="2025-07-11T00:00:00"/>
        <d v="2025-10-28T00:00:00"/>
        <d v="2025-05-12T00:00:00"/>
        <d v="2025-08-01T00:00:00"/>
        <d v="2025-11-04T00:00:00"/>
        <d v="2025-03-20T00:00:00"/>
        <d v="2025-10-01T00:00:00"/>
        <d v="2025-09-10T00:00:00"/>
        <d v="2025-04-16T00:00:00"/>
        <d v="2025-03-31T00:00:00"/>
        <d v="2025-05-09T00:00:00"/>
        <d v="2025-06-19T00:00:00"/>
        <d v="2025-09-12T00:00:00"/>
        <d v="2025-06-12T00:00:00"/>
        <d v="2025-06-24T00:00:00"/>
        <d v="2025-06-04T00:00:00"/>
        <d v="2025-09-11T00:00:00"/>
        <d v="2025-11-07T00:00:00"/>
        <d v="2025-04-08T00:00:00"/>
        <d v="2025-08-21T00:00:00"/>
        <d v="2025-03-18T00:00:00"/>
        <d v="2025-03-03T00:00:00"/>
        <d v="2025-11-14T00:00:00"/>
        <d v="2025-11-10T00:00:00"/>
        <d v="2025-06-20T00:00:00"/>
        <d v="2025-05-21T00:00:00"/>
        <d v="2025-10-02T00:00:00"/>
        <d v="2025-07-04T00:00:00"/>
        <d v="2025-02-04T00:00:00"/>
        <d v="2025-02-13T00:00:00"/>
        <d v="2025-03-07T00:00:00"/>
        <d v="2025-04-23T00:00:00"/>
        <d v="2025-05-26T00:00:00"/>
        <d v="2025-06-05T00:00:00"/>
        <d v="2025-01-27T00:00:00"/>
        <d v="2025-09-04T00:00:00"/>
        <d v="2025-06-03T00:00:00"/>
        <d v="2025-07-21T00:00:00"/>
        <d v="2025-07-10T00:00:00"/>
        <d v="2025-10-23T00:00:00"/>
        <d v="2025-10-06T00:00:00"/>
        <d v="2025-09-20T00:00:00"/>
        <d v="2025-05-28T00:00:00"/>
        <d v="2025-05-07T00:00:00"/>
        <d v="2025-11-12T00:00:00"/>
        <d v="2025-05-27T00:00:00"/>
        <d v="2025-03-25T00:00:00"/>
        <d v="2025-09-24T00:00:00"/>
        <d v="2025-10-24T00:00:00"/>
        <d v="2025-01-29T00:00:00"/>
        <d v="2025-03-21T00:00:00"/>
        <d v="2025-08-12T00:00:00"/>
        <d v="2025-05-20T00:00:00"/>
        <d v="2025-03-27T00:00:00"/>
        <d v="2025-02-12T00:00:00"/>
        <d v="2025-01-28T00:00:00"/>
        <d v="2025-06-11T00:00:00"/>
        <d v="2025-07-09T00:00:00"/>
        <d v="2025-08-14T00:00:00"/>
        <d v="2025-04-15T00:00:00"/>
        <d v="2025-06-18T00:00:00"/>
        <d v="2025-10-14T00:00:00"/>
        <d v="2025-08-15T00:00:00"/>
        <d v="2025-04-02T00:00:00"/>
        <d v="2025-01-10T00:00:00"/>
        <d v="2025-10-10T00:00:00"/>
        <d v="2025-07-14T00:00:00"/>
        <d v="2025-05-05T00:00:00"/>
        <d v="2025-03-11T00:00:00"/>
        <d v="2025-04-21T00:00:00"/>
        <d v="2025-04-22T00:00:00"/>
        <d v="2025-09-25T00:00:00"/>
        <d v="2025-05-22T00:00:00"/>
        <d v="2025-03-28T00:00:00"/>
        <d v="2025-07-24T00:00:00"/>
        <d v="2025-03-13T00:00:00"/>
        <d v="2025-11-18T00:00:00"/>
        <d v="2025-02-06T00:00:00"/>
        <d v="2025-03-12T00:00:00"/>
        <d v="2025-08-27T00:00:00"/>
        <d v="2025-07-01T00:00:00"/>
        <d v="2025-06-10T00:00:00"/>
        <d v="2025-05-15T00:00:00"/>
        <d v="2025-10-09T00:00:00"/>
        <d v="2025-03-14T00:00:00"/>
        <d v="2025-11-05T00:00:00"/>
        <d v="2025-06-27T00:00:00"/>
        <d v="2025-06-25T00:00:00"/>
        <d v="2025-11-21T00:00:00"/>
        <d v="2025-02-05T00:00:00"/>
        <d v="2025-08-28T00:00:00"/>
        <d v="2025-10-31T00:00:00"/>
        <d v="2025-11-20T00:00:00"/>
      </sharedItems>
      <fieldGroup par="38" base="23">
        <rangePr groupBy="days" startDate="2025-01-01T00:00:00" endDate="2025-11-22T00:00:00"/>
        <groupItems count="368">
          <s v="&lt;1/01/2025"/>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2/11/2025"/>
        </groupItems>
      </fieldGroup>
    </cacheField>
    <cacheField name="PLAZO_CONTRATO" numFmtId="0">
      <sharedItems containsDate="1" containsMixedTypes="1" minDate="1899-12-31T00:00:00" maxDate="1900-01-01T09:54:04"/>
    </cacheField>
    <cacheField name="FECHA_PAGO_ANTICIPO" numFmtId="14">
      <sharedItems containsSemiMixedTypes="0" containsNonDate="0" containsDate="1" containsString="0" minDate="1899-12-31T00:00:00" maxDate="1900-01-01T00:00:00"/>
    </cacheField>
    <cacheField name="NUMERO_ADICIONES" numFmtId="0">
      <sharedItems containsSemiMixedTypes="0" containsString="0" containsNumber="1" containsInteger="1" minValue="0" maxValue="15" count="13">
        <n v="0"/>
        <n v="4"/>
        <n v="1"/>
        <n v="3"/>
        <n v="7"/>
        <n v="2"/>
        <n v="15"/>
        <n v="6"/>
        <n v="5"/>
        <n v="14"/>
        <n v="9"/>
        <n v="13"/>
        <n v="8"/>
      </sharedItems>
    </cacheField>
    <cacheField name="VALOR_TOTAL_ADICIONES" numFmtId="0">
      <sharedItems containsSemiMixedTypes="0" containsString="0" containsNumber="1" minValue="0" maxValue="3457395452"/>
    </cacheField>
    <cacheField name="NUMERO_PRORROGAS" numFmtId="0">
      <sharedItems containsSemiMixedTypes="0" containsString="0" containsNumber="1" containsInteger="1" minValue="0" maxValue="1"/>
    </cacheField>
    <cacheField name="TIEMPO_PRORROGAS" numFmtId="0">
      <sharedItems containsSemiMixedTypes="0" containsString="0" containsNumber="1" containsInteger="1" minValue="0" maxValue="92"/>
    </cacheField>
    <cacheField name="VALOR_TOTAL_PAGOS" numFmtId="0">
      <sharedItems containsSemiMixedTypes="0" containsString="0" containsNumber="1" minValue="0" maxValue="3571900966" count="555">
        <n v="4000000"/>
        <n v="0"/>
        <n v="2500000"/>
        <n v="3600000"/>
        <n v="7854000"/>
        <n v="11740320"/>
        <n v="13360400"/>
        <n v="2000000"/>
        <n v="47600000"/>
        <n v="1400000"/>
        <n v="3000000"/>
        <n v="1500000"/>
        <n v="96247199"/>
        <n v="10000000"/>
        <n v="9332928"/>
        <n v="45000000"/>
        <n v="41906040"/>
        <n v="37021680"/>
        <n v="8400000"/>
        <n v="5459863.9900000002"/>
        <n v="26357184"/>
        <n v="883117"/>
        <n v="7500000"/>
        <n v="60317766"/>
        <n v="1785000"/>
        <n v="145869996"/>
        <n v="40000000"/>
        <n v="27954892"/>
        <n v="120000000"/>
        <n v="9820800"/>
        <n v="7420720"/>
        <n v="1821400"/>
        <n v="3710360"/>
        <n v="7806600"/>
        <n v="2344700"/>
        <n v="2072771"/>
        <n v="4144528"/>
        <n v="15260000"/>
        <n v="22800000"/>
        <n v="18000000"/>
        <n v="4500000"/>
        <n v="9000000"/>
        <n v="13500000"/>
        <n v="13080000"/>
        <n v="7368052"/>
        <n v="27129200"/>
        <n v="3684025"/>
        <n v="3700000"/>
        <n v="4029403"/>
        <n v="3500000"/>
        <n v="6400000"/>
        <n v="23564800"/>
        <n v="2127595"/>
        <n v="22092000"/>
        <n v="10500000"/>
        <n v="3900000"/>
        <n v="3716406"/>
        <n v="136850000"/>
        <n v="202300000"/>
        <n v="5000000"/>
        <n v="11580800"/>
        <n v="6000000"/>
        <n v="11681988"/>
        <n v="8460000"/>
        <n v="4115747"/>
        <n v="6300000"/>
        <n v="22364485.440000001"/>
        <n v="15000000"/>
        <n v="1800000"/>
        <n v="21277200"/>
        <n v="46563332"/>
        <n v="31736943"/>
        <n v="24000000"/>
        <n v="240000000"/>
        <n v="60000000"/>
        <n v="10297480"/>
        <n v="7355344"/>
        <n v="14500000"/>
        <n v="6500000"/>
        <n v="8437500"/>
        <n v="6412508"/>
        <n v="23611000"/>
        <n v="2785000"/>
        <n v="16285712"/>
        <n v="7861604"/>
        <n v="28946400"/>
        <n v="23253600"/>
        <n v="3875600"/>
        <n v="6535766"/>
        <n v="17189000"/>
        <n v="3946345"/>
        <n v="17302920"/>
        <n v="7000000"/>
        <n v="2223169"/>
        <n v="21535876"/>
        <n v="2800000"/>
        <n v="11090800"/>
        <n v="6250000.1900000004"/>
        <n v="16000000"/>
        <n v="2180000"/>
        <n v="6600000"/>
        <n v="24571200"/>
        <n v="12500000"/>
        <n v="9590640"/>
        <n v="48649104"/>
        <n v="5253600"/>
        <n v="160000000"/>
        <n v="54519850"/>
        <n v="7616000"/>
        <n v="18936000"/>
        <n v="42250000"/>
        <n v="4735000"/>
        <n v="7800000"/>
        <n v="1600000"/>
        <n v="12095460"/>
        <n v="3930802"/>
        <n v="12405600"/>
        <n v="1700000"/>
        <n v="1000000"/>
        <n v="18162000"/>
        <n v="6550000"/>
        <n v="7034154"/>
        <n v="2344718"/>
        <n v="20000000"/>
        <n v="54600000"/>
        <n v="4275000"/>
        <n v="10800000"/>
        <n v="4950000"/>
        <n v="11805500"/>
        <n v="5059500"/>
        <n v="3373000"/>
        <n v="6055500"/>
        <n v="5400000"/>
        <n v="19998000"/>
        <n v="8370000"/>
        <n v="6690000"/>
        <n v="3788804"/>
        <n v="3529428"/>
        <n v="1230460"/>
        <n v="26642000.030000001"/>
        <n v="503596910"/>
        <n v="3034234"/>
        <n v="20874000"/>
        <n v="59500000"/>
        <n v="3657489"/>
        <n v="2890510"/>
        <n v="3275308.4"/>
        <n v="7148806"/>
        <n v="1582700"/>
        <n v="1105172.69"/>
        <n v="7250400"/>
        <n v="8583395"/>
        <n v="49556920"/>
        <n v="40645840"/>
        <n v="61367000"/>
        <n v="10791200"/>
        <n v="135109980"/>
        <n v="90000000"/>
        <n v="28470000"/>
        <n v="471990891"/>
        <n v="13474140"/>
        <n v="7330718"/>
        <n v="11707230"/>
        <n v="25000000"/>
        <n v="7751200"/>
        <n v="4259090.5"/>
        <n v="27402333.84"/>
        <n v="5705480"/>
        <n v="7711550"/>
        <n v="547101"/>
        <n v="9900000"/>
        <n v="30813200"/>
        <n v="3263647"/>
        <n v="4956392"/>
        <n v="10300071"/>
        <n v="3433357"/>
        <n v="20640000"/>
        <n v="29540000"/>
        <n v="2700000"/>
        <n v="3100395452"/>
        <n v="12381666"/>
        <n v="41750000"/>
        <n v="6250000"/>
        <n v="2617308"/>
        <n v="3745945"/>
        <n v="28357200"/>
        <n v="1105208"/>
        <n v="30678563.5"/>
        <n v="42464000"/>
        <n v="10091240"/>
        <n v="37262500"/>
        <n v="18631368"/>
        <n v="3933289"/>
        <n v="5700000"/>
        <n v="8000000"/>
        <n v="39612545"/>
        <n v="39032703"/>
        <n v="2200000"/>
        <n v="1650000"/>
        <n v="8852679"/>
        <n v="27500000"/>
        <n v="31560000"/>
        <n v="5260000"/>
        <n v="4844500"/>
        <n v="31369500"/>
        <n v="5781200"/>
        <n v="10990840"/>
        <n v="5495420"/>
        <n v="8264724"/>
        <n v="642812"/>
        <n v="7432812"/>
        <n v="31277272"/>
        <n v="105426357"/>
        <n v="224000000"/>
        <n v="6906240"/>
        <n v="25428900"/>
        <n v="666392"/>
        <n v="8567895"/>
        <n v="6412506"/>
        <n v="37940859"/>
        <n v="9210064"/>
        <n v="7412000"/>
        <n v="31189696"/>
        <n v="31277275"/>
        <n v="4846508"/>
        <n v="7626065"/>
        <n v="23457954"/>
        <n v="3200000"/>
        <n v="15780000"/>
        <n v="1900000"/>
        <n v="6337200"/>
        <n v="23333800"/>
        <n v="26878800"/>
        <n v="7173712"/>
        <n v="26413800"/>
        <n v="3586856"/>
        <n v="24222500"/>
        <n v="9689000"/>
        <n v="13751200"/>
        <n v="26931200"/>
        <n v="25855378"/>
        <n v="3206254"/>
        <n v="961876"/>
        <n v="30000000"/>
        <n v="7973614"/>
        <n v="29358700"/>
        <n v="3125938"/>
        <n v="9377814"/>
        <n v="1788800"/>
        <n v="2400000"/>
        <n v="13571425"/>
        <n v="5450000"/>
        <n v="20066900"/>
        <n v="2725000"/>
        <n v="12126584"/>
        <n v="3517077"/>
        <n v="5600000"/>
        <n v="20619200"/>
        <n v="45274315.380000003"/>
        <n v="5412998"/>
        <n v="2855965"/>
        <n v="3303033"/>
        <n v="20848800"/>
        <n v="3474800"/>
        <n v="33138000"/>
        <n v="35781935.5"/>
        <n v="1791920"/>
        <n v="27000000"/>
        <n v="21961733"/>
        <n v="36840000"/>
        <n v="53570711"/>
        <n v="10920000"/>
        <n v="29920352"/>
        <n v="1113108"/>
        <n v="31193500"/>
        <n v="48000000"/>
        <n v="770708"/>
        <n v="56715436"/>
        <n v="8361900"/>
        <n v="7948647"/>
        <n v="5574600"/>
        <n v="12000000"/>
        <n v="8918653"/>
        <n v="13899200"/>
        <n v="28093660"/>
        <n v="11445000"/>
        <n v="34749820"/>
        <n v="6330940"/>
        <n v="31076143"/>
        <n v="24811200"/>
        <n v="4135200"/>
        <n v="3333333"/>
        <n v="23272933"/>
        <n v="1300000"/>
        <n v="38477306"/>
        <n v="10450110"/>
        <n v="32256590"/>
        <n v="13695144"/>
        <n v="38199999.990000002"/>
        <n v="21442335.82"/>
        <n v="6759680"/>
        <n v="27737572"/>
        <n v="7368051"/>
        <n v="8496000"/>
        <n v="875981306.08000004"/>
        <n v="11900000"/>
        <n v="2043460"/>
        <n v="3177300"/>
        <n v="32107040"/>
        <n v="4654663"/>
        <n v="2941517"/>
        <n v="464100"/>
        <n v="11000000"/>
        <n v="14000000"/>
        <n v="43410000"/>
        <n v="47757379"/>
        <n v="11200000"/>
        <n v="4284000"/>
        <n v="197800000"/>
        <n v="7123984"/>
        <n v="26230400"/>
        <n v="2499999.6"/>
        <n v="1250000"/>
        <n v="6266668"/>
        <n v="35000000"/>
        <n v="252000000"/>
        <n v="7080000"/>
        <n v="29610000"/>
        <n v="6067287"/>
        <n v="14893165"/>
        <n v="14786800"/>
        <n v="7777900"/>
        <n v="7393400"/>
        <n v="73800000"/>
        <n v="1179360"/>
        <n v="4340000"/>
        <n v="8058806"/>
        <n v="29672300"/>
        <n v="71558640"/>
        <n v="12285369.6"/>
        <n v="1503000"/>
        <n v="7810941"/>
        <n v="8362000"/>
        <n v="7438000"/>
        <n v="19314000"/>
        <n v="3684026"/>
        <n v="5225055"/>
        <n v="16490274"/>
        <n v="6511516"/>
        <n v="23975000"/>
        <n v="20350423"/>
        <n v="4923900"/>
        <n v="3871872"/>
        <n v="33583762"/>
        <n v="51486889"/>
        <n v="4661289.5"/>
        <n v="5215200"/>
        <n v="483647"/>
        <n v="14240880"/>
        <n v="3571900966"/>
        <n v="12805100"/>
        <n v="792000"/>
        <n v="35700000"/>
        <n v="2584244"/>
        <n v="57120000"/>
        <n v="39134637"/>
        <n v="42705000"/>
        <n v="488572617"/>
        <n v="2615468"/>
        <n v="38512305.649999999"/>
        <n v="39846706.920000002"/>
        <n v="27735146.550000001"/>
        <n v="440145441.29000002"/>
        <n v="32366444.850000001"/>
        <n v="58929452.119999997"/>
        <n v="34200000"/>
        <n v="8152176"/>
        <n v="16111240"/>
        <n v="23800000"/>
        <n v="11999999"/>
        <n v="1462150"/>
        <n v="5825288"/>
        <n v="940100"/>
        <n v="6426000"/>
        <n v="9999999.9900000002"/>
        <n v="11025350"/>
        <n v="3236800"/>
        <n v="6449800"/>
        <n v="2106300"/>
        <n v="12875800"/>
        <n v="41436125"/>
        <n v="8800000"/>
        <n v="66000000"/>
        <n v="395348836.95999998"/>
        <n v="12422172"/>
        <n v="14175000"/>
        <n v="5474000"/>
        <n v="847999.99"/>
        <n v="26608296"/>
        <n v="6265600"/>
        <n v="2375046"/>
        <n v="17300000"/>
        <n v="3288500"/>
        <n v="6884524"/>
        <n v="26687097"/>
        <n v="25399500"/>
        <n v="412573500.00999999"/>
        <n v="27999500"/>
        <n v="180887744.44"/>
        <n v="4876000"/>
        <n v="152626400"/>
        <n v="41999997.090000004"/>
        <n v="9600000"/>
        <n v="20198400"/>
        <n v="3366400"/>
        <n v="43173161"/>
        <n v="27639270"/>
        <n v="20398000"/>
        <n v="5060000"/>
        <n v="3622500"/>
        <n v="16500000"/>
        <n v="18200000"/>
        <n v="3255758"/>
        <n v="13361516"/>
        <n v="13700000"/>
        <n v="8032563"/>
        <n v="16900512"/>
        <n v="6640224"/>
        <n v="16666665"/>
        <n v="29000000"/>
        <n v="3499999"/>
        <n v="917187"/>
        <n v="28000000"/>
        <n v="36234000"/>
        <n v="6150000"/>
        <n v="12875000"/>
        <n v="17850000"/>
        <n v="49093331"/>
        <n v="62110080"/>
        <n v="40984000"/>
        <n v="6223938"/>
        <n v="23297106"/>
        <n v="256977569"/>
        <n v="65662496.020000003"/>
        <n v="19379200"/>
        <n v="3453774"/>
        <n v="4751472"/>
        <n v="9502944"/>
        <n v="4194100"/>
        <n v="25164600"/>
        <n v="930255"/>
        <n v="2993271"/>
        <n v="20502516"/>
        <n v="4605032"/>
        <n v="16832000"/>
        <n v="4044858"/>
        <n v="17020760"/>
        <n v="6863188"/>
        <n v="25270000"/>
        <n v="25987500"/>
        <n v="14390725"/>
        <n v="86883264"/>
        <n v="4826848"/>
        <n v="5250000"/>
        <n v="4020000"/>
        <n v="6787000"/>
        <n v="3393500"/>
        <n v="17849810"/>
        <n v="7139924"/>
        <n v="23400000"/>
        <n v="3255759"/>
        <n v="27231169"/>
        <n v="6382785"/>
        <n v="38277064"/>
        <n v="10361222"/>
        <n v="3986806"/>
        <n v="26950890"/>
        <n v="31077900"/>
        <n v="23121000"/>
        <n v="22444100"/>
        <n v="3570000"/>
        <n v="7199039.5999999996"/>
        <n v="5156700"/>
        <n v="3437800"/>
        <n v="25771666"/>
        <n v="22180200"/>
        <n v="4029400"/>
        <n v="2301000"/>
        <n v="21600000"/>
        <n v="928200"/>
        <n v="62400000"/>
        <n v="48591776"/>
        <n v="19500000"/>
        <n v="31500000"/>
        <n v="8121723"/>
        <n v="631690"/>
        <n v="13699999"/>
        <n v="2350000"/>
        <n v="3213000"/>
        <n v="4244000"/>
        <n v="111379828.79000001"/>
        <n v="4132362"/>
        <n v="4800000"/>
        <n v="31015443"/>
        <n v="26525622"/>
        <n v="61240560"/>
        <n v="30213130"/>
        <n v="4999999.2"/>
        <n v="17042400"/>
        <n v="8100000"/>
        <n v="3320112"/>
        <n v="34993678.670000002"/>
        <n v="38500000"/>
        <n v="500000"/>
        <n v="32281022"/>
        <n v="31084019.670000002"/>
        <n v="80000000"/>
        <n v="2323254"/>
        <n v="13000000"/>
        <n v="2964892"/>
        <n v="19688533"/>
        <n v="2532767"/>
        <n v="17322000"/>
        <n v="2950893"/>
        <n v="859606"/>
        <n v="8246000"/>
        <n v="2586342"/>
        <n v="22723200"/>
        <n v="25433800"/>
        <n v="6907548"/>
        <n v="19780200"/>
        <n v="24479420"/>
        <n v="3035650"/>
        <n v="20718600"/>
        <n v="10119000"/>
        <n v="12231500"/>
        <n v="3684000"/>
        <n v="6071300"/>
        <n v="19161000"/>
        <n v="24640000"/>
        <n v="7620000"/>
        <n v="6118290.5999999996"/>
        <n v="142184781.53"/>
        <n v="3928500"/>
        <n v="609500"/>
        <n v="2564000"/>
        <n v="233842047"/>
        <n v="180983758"/>
        <n v="7612327"/>
        <n v="3626835"/>
        <n v="6068400"/>
        <n v="1128000"/>
        <n v="880600"/>
        <n v="100000000"/>
        <n v="39219327"/>
      </sharedItems>
    </cacheField>
    <cacheField name="FECHA_TERMINACION_CONTRATO" numFmtId="14">
      <sharedItems containsSemiMixedTypes="0" containsNonDate="0" containsDate="1" containsString="0" minDate="1899-12-31T00:00:00" maxDate="2026-01-01T00:00:00" count="55">
        <d v="2025-05-31T00:00:00"/>
        <d v="2025-10-15T00:00:00"/>
        <d v="2025-12-15T00:00:00"/>
        <d v="2025-08-09T00:00:00"/>
        <d v="2025-10-23T00:00:00"/>
        <d v="2025-11-23T00:00:00"/>
        <d v="2025-12-30T00:00:00"/>
        <d v="2025-07-31T00:00:00"/>
        <d v="1899-12-31T00:00:00"/>
        <d v="2025-12-31T00:00:00"/>
        <d v="2025-11-30T00:00:00"/>
        <d v="2025-01-31T00:00:00"/>
        <d v="2025-10-30T00:00:00"/>
        <d v="2025-08-08T00:00:00"/>
        <d v="2025-11-13T00:00:00"/>
        <d v="2025-04-30T00:00:00"/>
        <d v="2025-03-31T00:00:00"/>
        <d v="2025-09-30T00:00:00"/>
        <d v="2025-10-31T00:00:00"/>
        <d v="2025-06-30T00:00:00"/>
        <d v="2025-10-08T00:00:00"/>
        <d v="2025-02-09T00:00:00"/>
        <d v="2025-08-31T00:00:00"/>
        <d v="2025-03-09T00:00:00"/>
        <d v="2025-10-14T00:00:00"/>
        <d v="2025-09-15T00:00:00"/>
        <d v="2025-05-30T00:00:00"/>
        <d v="2025-11-15T00:00:00"/>
        <d v="2025-05-15T00:00:00"/>
        <d v="2025-06-15T00:00:00"/>
        <d v="2025-11-03T00:00:00"/>
        <d v="2025-01-24T00:00:00"/>
        <d v="2025-02-16T00:00:00"/>
        <d v="2025-11-28T00:00:00"/>
        <d v="2025-07-10T00:00:00"/>
        <d v="2025-01-07T00:00:00"/>
        <d v="2025-02-21T00:00:00"/>
        <d v="2025-07-16T00:00:00"/>
        <d v="2025-02-28T00:00:00"/>
        <d v="2025-11-08T00:00:00"/>
        <d v="2025-02-27T00:00:00"/>
        <d v="2025-03-19T00:00:00"/>
        <d v="2025-04-13T00:00:00"/>
        <d v="2025-03-10T00:00:00"/>
        <d v="2025-11-04T00:00:00"/>
        <d v="2025-03-21T00:00:00"/>
        <d v="2025-08-07T00:00:00"/>
        <d v="2025-10-10T00:00:00"/>
        <d v="2025-11-20T00:00:00"/>
        <d v="2025-10-04T00:00:00"/>
        <d v="2025-07-30T00:00:00"/>
        <d v="2025-04-08T00:00:00"/>
        <d v="2025-09-24T00:00:00"/>
        <d v="2025-02-18T00:00:00"/>
        <d v="2025-09-10T00:00:00"/>
      </sharedItems>
      <fieldGroup par="40" base="31">
        <rangePr groupBy="months" startDate="1899-12-31T00:00:00" endDate="2026-01-01T00:00:00"/>
        <groupItems count="14">
          <s v="&lt;1/01/1900"/>
          <s v="ene"/>
          <s v="feb"/>
          <s v="mar"/>
          <s v="abr"/>
          <s v="may"/>
          <s v="jun"/>
          <s v="jul"/>
          <s v="ago"/>
          <s v="sep"/>
          <s v="oct"/>
          <s v="nov"/>
          <s v="dic"/>
          <s v="&gt;1/01/2026"/>
        </groupItems>
      </fieldGroup>
    </cacheField>
    <cacheField name="Fecha FIN" numFmtId="0">
      <sharedItems containsSemiMixedTypes="0" containsString="0" containsNumber="1" containsInteger="1" minValue="1" maxValue="12"/>
    </cacheField>
    <cacheField name="Mes Actual" numFmtId="0">
      <sharedItems containsNonDate="0" containsString="0" containsBlank="1"/>
    </cacheField>
    <cacheField name="Meses del contrato" numFmtId="0">
      <sharedItems containsSemiMixedTypes="0" containsString="0" containsNumber="1" containsInteger="1" minValue="-4" maxValue="11"/>
    </cacheField>
    <cacheField name="Valor total" numFmtId="0">
      <sharedItems containsSemiMixedTypes="0" containsString="0" containsNumber="1" minValue="0" maxValue="8624721206"/>
    </cacheField>
    <cacheField name="Recursos Pendientes" numFmtId="0">
      <sharedItems containsSemiMixedTypes="0" containsString="0" containsNumber="1" minValue="-440145441.29000002" maxValue="5524325754" count="541">
        <n v="0"/>
        <n v="4000000"/>
        <n v="6000000"/>
        <n v="3500000"/>
        <n v="2400000"/>
        <n v="15708000"/>
        <n v="2500000"/>
        <n v="3750000"/>
        <n v="11740320"/>
        <n v="20040600"/>
        <n v="2000000"/>
        <n v="47600000"/>
        <n v="65000000"/>
        <n v="5600000"/>
        <n v="3000000"/>
        <n v="7500000"/>
        <n v="160412000"/>
        <n v="15554880"/>
        <n v="100000000"/>
        <n v="35236890"/>
        <n v="32582920"/>
        <n v="8400000"/>
        <n v="9.9999997764825821E-3"/>
        <n v="29651845"/>
        <n v="1337355"/>
        <n v="1"/>
        <n v="8000000"/>
        <n v="36289013"/>
        <n v="135486536.04000002"/>
        <n v="148843990.18000001"/>
        <n v="1785000"/>
        <n v="291739990"/>
        <n v="5950000"/>
        <n v="29932338"/>
        <n v="27954892"/>
        <n v="300000000"/>
        <n v="2455200"/>
        <n v="17695100"/>
        <n v="7806600"/>
        <n v="10900000"/>
        <n v="10800000"/>
        <n v="10000000"/>
        <n v="19720000"/>
        <n v="15000000"/>
        <n v="9000000"/>
        <n v="18000000"/>
        <n v="19378000"/>
        <n v="5250000"/>
        <n v="1500000"/>
        <n v="6732800"/>
        <n v="4255190"/>
        <n v="3900000"/>
        <n v="4500000"/>
        <n v="2250000"/>
        <n v="136850000"/>
        <n v="202300000"/>
        <n v="65450000"/>
        <n v="297500000"/>
        <n v="31007904"/>
        <n v="5"/>
        <n v="14476000"/>
        <n v="11681988"/>
        <n v="6920497"/>
        <n v="10575000"/>
        <n v="1047645"/>
        <n v="4200000"/>
        <n v="22364485.999999996"/>
        <n v="3200000"/>
        <n v="1400000"/>
        <n v="30000000"/>
        <n v="21277200"/>
        <n v="37968735"/>
        <n v="67840531.5"/>
        <n v="31736943"/>
        <n v="10558751"/>
        <n v="12000000"/>
        <n v="180000000"/>
        <n v="12871850"/>
        <n v="11033016"/>
        <n v="6500000"/>
        <n v="14000000"/>
        <n v="11250000"/>
        <n v="16865000"/>
        <n v="12214288"/>
        <n v="20676000"/>
        <n v="5000000"/>
        <n v="7751200"/>
        <n v="3437800"/>
        <n v="3035600"/>
        <n v="7000000"/>
        <n v="14964124"/>
        <n v="60000000"/>
        <n v="66297856"/>
        <n v="89250000"/>
        <n v="59500000"/>
        <n v="150701602"/>
        <n v="91201602"/>
        <n v="2800000"/>
        <n v="13863500"/>
        <n v="3636200"/>
        <n v="18749999.809999999"/>
        <n v="4360000"/>
        <n v="6540000"/>
        <n v="17088000"/>
        <n v="12500000"/>
        <n v="2397660"/>
        <n v="48649104"/>
        <n v="10507500"/>
        <n v="13800000"/>
        <n v="200000000"/>
        <n v="54520000"/>
        <n v="42250000"/>
        <n v="4735000"/>
        <n v="7800000"/>
        <n v="20085000"/>
        <n v="12715740"/>
        <n v="-180000"/>
        <n v="1700000"/>
        <n v="19000000"/>
        <n v="6058000"/>
        <n v="11000000"/>
        <n v="14905980"/>
        <n v="2344718"/>
        <n v="54600000"/>
        <n v="33000000"/>
        <n v="2850000"/>
        <n v="13500000"/>
        <n v="13000000"/>
        <n v="7425000"/>
        <n v="4075200"/>
        <n v="6746000"/>
        <n v="6055500"/>
        <n v="3600000"/>
        <n v="6666000"/>
        <n v="5580000"/>
        <n v="6690000"/>
        <n v="3788804"/>
        <n v="3529428"/>
        <n v="1230460"/>
        <n v="31485999.989999995"/>
        <n v="545381839"/>
        <n v="175587345"/>
        <n v="3034234"/>
        <n v="26838000"/>
        <n v="50000000"/>
        <n v="75000000"/>
        <n v="15480000"/>
        <n v="2660004"/>
        <n v="2890510"/>
        <n v="3275309.0000000005"/>
        <n v="1582700"/>
        <n v="1101603.3999999999"/>
        <n v="622005.31000000006"/>
        <n v="40000000"/>
        <n v="1812600"/>
        <n v="3433355"/>
        <n v="43571032"/>
        <n v="62000000"/>
        <n v="26700000"/>
        <n v="120014500"/>
        <n v="61833000"/>
        <n v="285600000"/>
        <n v="51254252"/>
        <n v="13489000"/>
        <n v="135109980"/>
        <n v="90000000"/>
        <n v="15840000"/>
        <n v="150000000"/>
        <n v="42705000"/>
        <n v="28470000"/>
        <n v="551621342"/>
        <n v="17773840"/>
        <n v="5474000"/>
        <n v="2375700"/>
        <n v="8663248"/>
        <n v="7804820"/>
        <n v="982867.5"/>
        <n v="6893174.1600000001"/>
        <n v="3673392"/>
        <n v="547101"/>
        <n v="6600000"/>
        <n v="34400000"/>
        <n v="20640000"/>
        <n v="29800000"/>
        <n v="5524325754"/>
        <n v="10228334"/>
        <n v="41750000"/>
        <n v="6250000"/>
        <n v="3745945"/>
        <n v="5359895"/>
        <n v="21232000"/>
        <n v="12421500"/>
        <n v="44"/>
        <n v="3800000"/>
        <n v="3771500"/>
        <n v="3676300"/>
        <n v="550000"/>
        <n v="2950893"/>
        <n v="5260000"/>
        <n v="9689000"/>
        <n v="57812000"/>
        <n v="63593200"/>
        <n v="10990840"/>
        <n v="5495420"/>
        <n v="2754908"/>
        <n v="-7819318"/>
        <n v="105426357"/>
        <n v="280000000"/>
        <n v="18163500"/>
        <n v="6400000"/>
        <n v="2855965"/>
        <n v="4"/>
        <n v="16955728"/>
        <n v="15594848"/>
        <n v="15638633"/>
        <n v="3909659"/>
        <n v="4800000"/>
        <n v="3768600"/>
        <n v="3156000"/>
        <n v="-3168600"/>
        <n v="16667000"/>
        <n v="22743600"/>
        <n v="18867000"/>
        <n v="6875600"/>
        <n v="933333"/>
        <n v="6066667"/>
        <n v="392000000"/>
        <n v="71080140"/>
        <n v="13465600"/>
        <n v="20000000"/>
        <n v="46135100"/>
        <n v="3125938"/>
        <n v="8944000"/>
        <n v="1200000"/>
        <n v="5428575"/>
        <n v="14333500"/>
        <n v="6"/>
        <n v="14728000"/>
        <n v="28472369.999999993"/>
        <n v="-100"/>
        <n v="3303033"/>
        <n v="10424400"/>
        <n v="23670000"/>
        <n v="6251523"/>
        <n v="13725000"/>
        <n v="13404969"/>
        <n v="19516500"/>
        <n v="18378000"/>
        <n v="16806500"/>
        <n v="31858500"/>
        <n v="5574600"/>
        <n v="2649549"/>
        <n v="1066851"/>
        <n v="-13899180"/>
        <n v="20066900"/>
        <n v="7800600"/>
        <n v="6540200"/>
        <n v="8270400"/>
        <n v="15178000"/>
        <n v="11700000"/>
        <n v="27052222"/>
        <n v="6788600"/>
        <n v="5199900"/>
        <n v="8166666"/>
        <n v="10520000"/>
        <n v="41655791.000000007"/>
        <n v="150096350.65000001"/>
        <n v="8496000"/>
        <n v="1347663551.9900002"/>
        <n v="17850000"/>
        <n v="3570000"/>
        <n v="29000000"/>
        <n v="22500000"/>
        <n v="5107200"/>
        <n v="7048750"/>
        <n v="5500000"/>
        <n v="8250000"/>
        <n v="37001730"/>
        <n v="16053520"/>
        <n v="4923749"/>
        <n v="1416637"/>
        <n v="5100000"/>
        <n v="300000"/>
        <n v="43652000"/>
        <n v="8663600"/>
        <n v="60782124"/>
        <n v="16800000"/>
        <n v="9996000"/>
        <n v="296700000"/>
        <n v="18736000"/>
        <n v="2499999.9999999995"/>
        <n v="1249999.7999999998"/>
        <n v="-224000000"/>
        <n v="5733332"/>
        <n v="25000000"/>
        <n v="154000000"/>
        <n v="5400000"/>
        <n v="4720000"/>
        <n v="1000000"/>
        <n v="33840000"/>
        <n v="4144528"/>
        <n v="13080000"/>
        <n v="10637975"/>
        <n v="5733400"/>
        <n v="38889500"/>
        <n v="26200000"/>
        <n v="1299480"/>
        <n v="6076000"/>
        <n v="190650992"/>
        <n v="21194500"/>
        <n v="71733600"/>
        <n v="12924210"/>
        <n v="12285370.000000002"/>
        <n v="15091214.98"/>
        <n v="616241"/>
        <n v="8284000"/>
        <n v="20566000"/>
        <n v="10993516"/>
        <n v="17125000"/>
        <n v="20125577"/>
        <n v="3213193"/>
        <n v="4107257"/>
        <n v="100751287"/>
        <n v="40857647"/>
        <n v="57715335"/>
        <n v="6519000"/>
        <n v="1867762541.9000001"/>
        <n v="17801100"/>
        <n v="2542991408.6499996"/>
        <n v="803350000"/>
        <n v="3711468874"/>
        <n v="12805100"/>
        <n v="792000"/>
        <n v="36766538"/>
        <n v="24769850"/>
        <n v="35700000"/>
        <n v="57120000"/>
        <n v="39134637"/>
        <n v="-14235000"/>
        <n v="608207784"/>
        <n v="343836353"/>
        <n v="7551751"/>
        <n v="32530113.229999997"/>
        <n v="18427694.350000001"/>
        <n v="36566807.61999999"/>
        <n v="28469999.999999996"/>
        <n v="-440145441.29000002"/>
        <n v="32365444.850000001"/>
        <n v="70547.880000002682"/>
        <n v="6390000"/>
        <n v="8152176"/>
        <n v="16111240"/>
        <n v="5759600"/>
        <n v="5355000"/>
        <n v="969100"/>
        <n v="537850"/>
        <n v="2168800"/>
        <n v="16759914"/>
        <n v="11219240"/>
        <n v="37500000"/>
        <n v="23800000"/>
        <n v="6426000"/>
        <n v="3236800"/>
        <n v="25751600"/>
        <n v="6449800"/>
        <n v="22050700"/>
        <n v="2106300"/>
        <n v="36188228"/>
        <n v="2200000"/>
        <n v="3300000"/>
        <n v="66000000"/>
        <n v="39600000"/>
        <n v="395348837.00000006"/>
        <n v="18900000"/>
        <n v="1.0000000009313226E-2"/>
        <n v="31629373"/>
        <n v="2375046"/>
        <n v="6920000"/>
        <n v="10863787"/>
        <n v="53399500"/>
        <n v="406820000"/>
        <n v="137526499.99000001"/>
        <n v="28000000"/>
        <n v="355084655.56"/>
        <n v="5124000"/>
        <n v="190783000"/>
        <n v="22400002.909999996"/>
        <n v="14000002.909999996"/>
        <n v="13246839"/>
        <n v="-3373000"/>
        <n v="2530000"/>
        <n v="1207500"/>
        <n v="16000000"/>
        <n v="-3255755"/>
        <n v="6850000"/>
        <n v="-8032562"/>
        <n v="3320112"/>
        <n v="-4999995"/>
        <n v="11333335"/>
        <n v="80000000"/>
        <n v="20"/>
        <n v="4100000"/>
        <n v="13125000"/>
        <n v="10875000"/>
        <n v="43565900"/>
        <n v="56106667"/>
        <n v="69873844"/>
        <n v="40984000"/>
        <n v="6223938"/>
        <n v="4430215169.8000002"/>
        <n v="1851202951"/>
        <n v="23297106"/>
        <n v="1774817049"/>
        <n v="38182951"/>
        <n v="1801587806"/>
        <n v="228424506"/>
        <n v="11900000"/>
        <n v="540000000"/>
        <n v="91427441.5"/>
        <n v="4844800"/>
        <n v="8388200"/>
        <n v="-690755"/>
        <n v="5200000"/>
        <n v="3366400"/>
        <n v="-3200000"/>
        <n v="8510380"/>
        <n v="18050000"/>
        <n v="1575000"/>
        <n v="17268870"/>
        <n v="86883300"/>
        <n v="4826848"/>
        <n v="3569962"/>
        <n v="2600000"/>
        <n v="17125286"/>
        <n v="6382785"/>
        <n v="4844500"/>
        <n v="10359300"/>
        <n v="27250000"/>
        <n v="6055600"/>
        <n v="6906200"/>
        <n v="16515000"/>
        <n v="16031500"/>
        <n v="12000000.549999999"/>
        <n v="17325000"/>
        <n v="38000000"/>
        <n v="18408334"/>
        <n v="8058800"/>
        <n v="26300000"/>
        <n v="9998600"/>
        <n v="35000000"/>
        <n v="62400000"/>
        <n v="300992000"/>
        <n v="34723201.150000006"/>
        <n v="4000000.55"/>
        <n v="2707241"/>
        <n v="-1166666"/>
        <n v="4700000"/>
        <n v="1071000"/>
        <n v="2122000"/>
        <n v="78778651.019999996"/>
        <n v="24319291.990000002"/>
        <n v="23253600"/>
        <n v="2705000"/>
        <n v="17374000"/>
        <n v="10699440"/>
        <n v="22000000"/>
        <n v="4999999.9999999991"/>
        <n v="6640224"/>
        <n v="15638635.329999998"/>
        <n v="60500000"/>
        <n v="24526978"/>
        <n v="19548294.329999998"/>
        <n v="19500000"/>
        <n v="16065000"/>
        <n v="2803200"/>
        <n v="5774000"/>
        <n v="24000001"/>
        <n v="8246000"/>
        <n v="2586342"/>
        <n v="11361600"/>
        <n v="18166600"/>
        <n v="4444400"/>
        <n v="6387000"/>
        <n v="-1299999"/>
        <n v="9353500"/>
        <n v="19161000"/>
        <n v="28160000"/>
        <n v="9525000"/>
        <n v="6467548"/>
        <n v="37815218.469999999"/>
        <n v="589201692"/>
        <n v="5960000"/>
        <n v="609500"/>
        <n v="2564000"/>
        <n v="7994000"/>
        <n v="22837716"/>
        <n v="178270333"/>
        <n v="203101620"/>
        <n v="6185440"/>
        <n v="6000000.1999999993"/>
        <n v="219625715"/>
        <n v="4734000"/>
        <n v="8500000"/>
        <n v="31800000"/>
        <n v="24000000"/>
        <n v="174245750"/>
        <n v="44012150"/>
        <n v="44986000"/>
        <n v="1302521008"/>
        <n v="2740800"/>
        <n v="1713000"/>
        <n v="31600000"/>
        <n v="2480400"/>
        <n v="9821200"/>
        <n v="14846000"/>
        <n v="11168760"/>
        <n v="4111200"/>
        <n v="3762500"/>
        <n v="25335"/>
        <n v="13704000"/>
        <n v="19414000"/>
        <n v="2385000"/>
        <n v="1047924309"/>
        <n v="12350000"/>
        <n v="9245000"/>
        <n v="2558080"/>
        <n v="2325000"/>
        <n v="880600"/>
        <n v="11186000"/>
        <n v="38257000"/>
        <n v="199000000"/>
        <n v="11322679"/>
        <n v="7481808"/>
        <n v="190286814"/>
        <n v="76400000"/>
        <n v="5710000"/>
        <n v="2660000"/>
        <n v="3250000"/>
        <n v="11111112"/>
        <n v="3030000"/>
        <n v="803882.21"/>
      </sharedItems>
    </cacheField>
    <cacheField name="% de Ejecución Financiera" numFmtId="0">
      <sharedItems containsMixedTypes="1" containsNumber="1" minValue="0" maxValue="803256300" count="243">
        <n v="100"/>
        <n v="0"/>
        <n v="33.333333333333329"/>
        <n v="50"/>
        <n v="40"/>
        <n v="20"/>
        <n v="37.499999756486424"/>
        <n v="80"/>
        <n v="37.5"/>
        <n v="31.03448275862069"/>
        <n v="54.322593139773147"/>
        <n v="53.188553630076171"/>
        <n v="99.999999816845261"/>
        <n v="47.058812606803087"/>
        <n v="39.771589103577973"/>
        <n v="30.805128064897136"/>
        <n v="28.837855974058591"/>
        <n v="33.333333485675986"/>
        <n v="77.749898400473569"/>
        <n v="28.571428571428569"/>
        <n v="9.332615991596855"/>
        <n v="58.333333333333336"/>
        <n v="67.857142857142861"/>
        <n v="77.777777777777786"/>
        <n v="75.555555555555557"/>
        <n v="99.999900000099998"/>
        <n v="44.444444444444443"/>
        <n v="79.710140155928514"/>
        <n v="60"/>
        <n v="49.999999374007523"/>
        <n v="40.700838743964276"/>
        <n v="75.035872446022523"/>
        <n v="57.142857142857139"/>
        <n v="42.857142857142854"/>
        <n v="57.142849122807014"/>
        <n v="83.333333333333343"/>
        <n v="85.074626865671647"/>
        <n v="59.002400000000002"/>
        <n v="75.309295851157742"/>
        <n v="25.000000760000002"/>
        <n v="58.981449475746054"/>
        <n v="33.332698859851149"/>
        <n v="49.999931217807067"/>
        <n v="48.75"/>
        <n v="102.34326060026004"/>
        <n v="74.98761354252683"/>
        <n v="75"/>
        <n v="18.75"/>
        <n v="71.428571428571431"/>
        <n v="45.833333369173786"/>
        <e v="#DIV/0!"/>
        <n v="48.008304313131518"/>
        <n v="74.147318094115704"/>
        <n v="43.75"/>
        <n v="57.894626871767009"/>
        <n v="49.999995420279006"/>
        <n v="50.080871140850547"/>
        <n v="63.987191244909326"/>
        <n v="71.428589260823443"/>
        <n v="53.213797722084557"/>
        <n v="39.598136660969409"/>
        <n v="33.833108668745162"/>
        <n v="49.810876623376622"/>
        <n v="46.110321446304951"/>
        <n v="45.834272750110891"/>
        <n v="81.249992846184568"/>
        <n v="79.900650079304853"/>
        <n v="60.833328357610597"/>
        <n v="61.391638374854551"/>
        <n v="49.780923491742499"/>
        <n v="23.076923076923077"/>
        <n v="35.947775910056471"/>
        <n v="54.761901813356914"/>
        <n v="77.674418604651166"/>
        <n v="59.405218790326629"/>
        <n v="85.12729116868303"/>
        <n v="66.666666666666657"/>
        <n v="74.998993639803558"/>
        <n v="99.999763839691809"/>
        <n v="91.306711949058695"/>
        <n v="91.392213018880355"/>
        <n v="85.714285714285708"/>
        <n v="9.0909090909090917"/>
        <n v="8.3333333333333321"/>
        <n v="133.33333333333331"/>
        <n v="90"/>
        <n v="69.113329395140724"/>
        <n v="66.666673061086229"/>
        <n v="200"/>
        <n v="54.166666666666664"/>
        <n v="91.836737371333456"/>
        <n v="60.522353055958447"/>
        <n v="38.888888888888893"/>
        <n v="16.666666666666664"/>
        <n v="71.428552631578953"/>
        <n v="61.391661396999332"/>
        <n v="100.00350156607543"/>
        <n v="25"/>
        <n v="85.12726950602935"/>
        <n v="72.856719074458624"/>
        <n v="79.98531855145032"/>
        <n v="47.643979057591622"/>
        <n v="60.522364975828161"/>
        <n v="59.615181773433655"/>
        <n v="64.986458333333331"/>
        <n v="64.031744056174716"/>
        <n v="83.936477134288879"/>
        <n v="69496000"/>
        <n v="81.667395997501316"/>
        <n v="82.613408219932495"/>
        <n v="60.526315447274058"/>
        <n v="10"/>
        <n v="58.717508235371383"/>
        <n v="82.613479406810413"/>
        <n v="72.480085254101553"/>
        <n v="56.250002008928647"/>
        <n v="47.836230179954789"/>
        <n v="12.500000006558288"/>
        <n v="58.871347247996908"/>
        <n v="99.999986427891656"/>
        <n v="39.393939319982195"/>
        <n v="5.2335767862827662"/>
        <n v="76.666661176354324"/>
        <n v="60.738123282292889"/>
        <n v="83.362778836108902"/>
        <n v="43.999997862529369"/>
        <n v="30"/>
        <n v="49.999995999999683"/>
        <n v="50.000004000000317"/>
        <n v="52.222233333333335"/>
        <n v="62.068965517241381"/>
        <n v="46.666666666666664"/>
        <n v="14.285714285714285"/>
        <n v="47.577092511013213"/>
        <n v="41.666666666666671"/>
        <n v="49.938949938949939"/>
        <n v="49.999999186023686"/>
        <n v="34.105701693854243"/>
        <n v="92.687460648173968"/>
        <n v="45.539701557564541"/>
        <n v="47.309502607810714"/>
        <n v="48.430290872617853"/>
        <n v="61.53846153846154"/>
        <n v="50.277752248245875"/>
        <n v="60.511782279003079"/>
        <n v="48.524995648021232"/>
        <n v="24.999999813898157"/>
        <n v="55.755208949233335"/>
        <n v="99.999978546713621"/>
        <n v="58.413145271497044"/>
        <n v="81.638767553157095"/>
        <n v="20.535552235001163"/>
        <n v="150"/>
        <n v="44.54607472512631"/>
        <n v="58.693819337386522"/>
        <n v="25.724517195901846"/>
        <n v="54.210296126110734"/>
        <n v="67.636644977168942"/>
        <n v="52.146151318745517"/>
        <n v="49.346275657028784"/>
        <n v="50.000772416813902"/>
        <n v="99.880427322033896"/>
        <n v="49.99999791666658"/>
        <n v="60.13984575835476"/>
        <n v="73.107500000000002"/>
        <n v="25.792499000008945"/>
        <n v="7.7315051639315939"/>
        <n v="99.999999900000006"/>
        <n v="53.380316097449466"/>
        <n v="62.5"/>
        <n v="49.999999997470582"/>
        <n v="99.999998820754726"/>
        <n v="45.689150092872019"/>
        <n v="71.069157786005789"/>
        <n v="32.233277072044061"/>
        <n v="50.351082844196945"/>
        <n v="74.999727324122887"/>
        <n v="49.999553567442568"/>
        <n v="33.749451359808823"/>
        <n v="39.398836457659989"/>
        <n v="48.76"/>
        <n v="65.217386785714297"/>
        <n v="74.99999480357144"/>
        <n v="76.52102268699042"/>
        <n v="116.66666666666667"/>
        <n v="39.75903614457831"/>
        <n v="50.769230769230766"/>
        <n v="108525266.66666667"/>
        <n v="803256300"/>
        <n v="100000000"/>
        <n v="59.523803571428566"/>
        <n v="70"/>
        <n v="99.999714286530605"/>
        <n v="49.999992857141841"/>
        <n v="60.486778846153847"/>
        <n v="54.210526315789473"/>
        <n v="46.66666533586816"/>
        <n v="47.058822103213117"/>
        <n v="52.9411764463512"/>
        <n v="41.799301124325758"/>
        <n v="75.877893898916312"/>
        <n v="130.00000868615027"/>
        <n v="79.76851760349065"/>
        <n v="94.285714285714278"/>
        <n v="45.454545454545453"/>
        <n v="49.999989641275292"/>
        <n v="61.391671178411343"/>
        <n v="88.765481697277963"/>
        <n v="81.653305153016873"/>
        <n v="81.818181818181827"/>
        <n v="37.496872467345725"/>
        <n v="31.578947368421051"/>
        <n v="58.333331824354914"/>
        <n v="18.707925460990602"/>
        <n v="58.322978247375055"/>
        <n v="49.999996562500236"/>
        <n v="109.30850556671557"/>
        <n v="58.572107276671026"/>
        <n v="82.585746625329378"/>
        <n v="60.423349431118112"/>
        <n v="85.127272727272725"/>
        <n v="32.307692307692307"/>
        <n v="81.653290265076791"/>
        <n v="69.113330806883539"/>
        <n v="56.824781720884388"/>
        <n v="61.391663177788004"/>
        <n v="87.536754059813887"/>
        <n v="99.99996051750496"/>
        <n v="53.846152810650906"/>
        <n v="58.333868496619303"/>
        <n v="81.653360633405711"/>
        <n v="79.307610017617847"/>
        <n v="130000000"/>
        <n v="56.666666666666664"/>
        <n v="78.99154529444445"/>
        <n v="39.727966830156241"/>
        <n v="56.742300971400084"/>
        <n v="47.120710229172012"/>
        <n v="55.170717116762447"/>
        <n v="37.674219249125613"/>
        <n v="99.58424513044956"/>
        <n v="33.444816053511708"/>
        <n v="77.597487919256707"/>
      </sharedItems>
    </cacheField>
    <cacheField name="Meses" numFmtId="0" databaseField="0">
      <fieldGroup base="23">
        <rangePr groupBy="months" startDate="2025-01-01T00:00:00" endDate="2025-11-22T00:00:00"/>
        <groupItems count="14">
          <s v="&lt;1/01/2025"/>
          <s v="ene"/>
          <s v="feb"/>
          <s v="mar"/>
          <s v="abr"/>
          <s v="may"/>
          <s v="jun"/>
          <s v="jul"/>
          <s v="ago"/>
          <s v="sep"/>
          <s v="oct"/>
          <s v="nov"/>
          <s v="dic"/>
          <s v="&gt;22/11/2025"/>
        </groupItems>
      </fieldGroup>
    </cacheField>
    <cacheField name="Trimestres" numFmtId="0" databaseField="0">
      <fieldGroup base="31">
        <rangePr groupBy="quarters" startDate="1899-12-31T00:00:00" endDate="2026-01-01T00:00:00"/>
        <groupItems count="6">
          <s v="&lt;1/01/1900"/>
          <s v="Trim.1"/>
          <s v="Trim.2"/>
          <s v="Trim.3"/>
          <s v="Trim.4"/>
          <s v="&gt;1/01/2026"/>
        </groupItems>
      </fieldGroup>
    </cacheField>
    <cacheField name="Años" numFmtId="0" databaseField="0">
      <fieldGroup base="31">
        <rangePr groupBy="years" startDate="1899-12-31T00:00:00" endDate="2026-01-01T00:00:00"/>
        <groupItems count="129">
          <s v="&lt;1/01/1900"/>
          <s v="1900"/>
          <s v="1901"/>
          <s v="1902"/>
          <s v="1903"/>
          <s v="1904"/>
          <s v="1905"/>
          <s v="1906"/>
          <s v="1907"/>
          <s v="1908"/>
          <s v="1909"/>
          <s v="1910"/>
          <s v="1911"/>
          <s v="1912"/>
          <s v="1913"/>
          <s v="1914"/>
          <s v="1915"/>
          <s v="1916"/>
          <s v="1917"/>
          <s v="1918"/>
          <s v="1919"/>
          <s v="1920"/>
          <s v="1921"/>
          <s v="1922"/>
          <s v="1923"/>
          <s v="1924"/>
          <s v="1925"/>
          <s v="1926"/>
          <s v="1927"/>
          <s v="1928"/>
          <s v="1929"/>
          <s v="1930"/>
          <s v="1931"/>
          <s v="1932"/>
          <s v="1933"/>
          <s v="1934"/>
          <s v="1935"/>
          <s v="1936"/>
          <s v="1937"/>
          <s v="1938"/>
          <s v="1939"/>
          <s v="1940"/>
          <s v="1941"/>
          <s v="1942"/>
          <s v="1943"/>
          <s v="1944"/>
          <s v="1945"/>
          <s v="1946"/>
          <s v="1947"/>
          <s v="1948"/>
          <s v="1949"/>
          <s v="1950"/>
          <s v="1951"/>
          <s v="1952"/>
          <s v="1953"/>
          <s v="1954"/>
          <s v="1955"/>
          <s v="1956"/>
          <s v="1957"/>
          <s v="1958"/>
          <s v="1959"/>
          <s v="1960"/>
          <s v="1961"/>
          <s v="1962"/>
          <s v="1963"/>
          <s v="1964"/>
          <s v="1965"/>
          <s v="1966"/>
          <s v="1967"/>
          <s v="1968"/>
          <s v="1969"/>
          <s v="1970"/>
          <s v="1971"/>
          <s v="1972"/>
          <s v="1973"/>
          <s v="1974"/>
          <s v="1975"/>
          <s v="1976"/>
          <s v="1977"/>
          <s v="1978"/>
          <s v="1979"/>
          <s v="1980"/>
          <s v="1981"/>
          <s v="1982"/>
          <s v="1983"/>
          <s v="1984"/>
          <s v="1985"/>
          <s v="1986"/>
          <s v="1987"/>
          <s v="1988"/>
          <s v="1989"/>
          <s v="1990"/>
          <s v="1991"/>
          <s v="1992"/>
          <s v="1993"/>
          <s v="1994"/>
          <s v="1995"/>
          <s v="1996"/>
          <s v="1997"/>
          <s v="1998"/>
          <s v="1999"/>
          <s v="2000"/>
          <s v="2001"/>
          <s v="2002"/>
          <s v="2003"/>
          <s v="2004"/>
          <s v="2005"/>
          <s v="2006"/>
          <s v="2007"/>
          <s v="2008"/>
          <s v="2009"/>
          <s v="2010"/>
          <s v="2011"/>
          <s v="2012"/>
          <s v="2013"/>
          <s v="2014"/>
          <s v="2015"/>
          <s v="2016"/>
          <s v="2017"/>
          <s v="2018"/>
          <s v="2019"/>
          <s v="2020"/>
          <s v="2021"/>
          <s v="2022"/>
          <s v="2023"/>
          <s v="2024"/>
          <s v="2025"/>
          <s v="2026"/>
          <s v="&gt;1/01/2026"/>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864">
  <r>
    <x v="0"/>
    <x v="0"/>
    <x v="0"/>
    <s v="PRESTACIÓN DE SERVICIOS DE EMISIÓN Y DIFUSIÓN DE CONTENIDOS INSTITUCIONALES EN MEDIOS MASIVOS PARA SOCIALIZAR Y DIVULGAR LOS AVANCES Y RESULTADOS DE LA GESTIÓN DEL GOBIERNO DEPARTAMENTAL."/>
    <x v="0"/>
    <x v="0"/>
    <n v="900944895"/>
    <s v="CR 3 15 43 "/>
    <n v="3165139854"/>
    <s v="carlosamgo_1012@hotmail.com"/>
    <s v="BANCO DE BOGOTA"/>
    <s v="Ahorros"/>
    <n v="278104179"/>
    <n v="2025000681"/>
    <d v="2025-03-21T00:00:00"/>
    <n v="4000000"/>
    <d v="2025-04-03T00:00:00"/>
    <n v="4"/>
    <s v="CONTRATACION DIRECTA"/>
    <d v="2025-04-03T00:00:00"/>
    <n v="4000000"/>
    <n v="1144035195"/>
    <s v="POSADA GRANDAS JHON HENRY"/>
    <x v="0"/>
    <s v="El plazo de ejecución será desde el perfeccionamiento de la orden de servicio hasta el 31 de mayo de 2025."/>
    <d v="1899-12-31T00:00:00"/>
    <x v="0"/>
    <n v="0"/>
    <n v="0"/>
    <n v="0"/>
    <x v="0"/>
    <x v="0"/>
    <n v="5"/>
    <m/>
    <n v="1"/>
    <n v="4000000"/>
    <x v="0"/>
    <x v="0"/>
  </r>
  <r>
    <x v="0"/>
    <x v="0"/>
    <x v="1"/>
    <s v="PRESTACIÓN DE SERVICIOS DE EMISIÓN Y DIFUSIÓN DE CONTENIDOS INSTITUCIONALES EN MEDIOS MASIVOS PARA SOCIALIZAR Y DIVULGAR LOS AVANCES Y RESULTADOS DE LA GESTIÓN DEL GOBIERNO DEPARTAMENTAL"/>
    <x v="0"/>
    <x v="0"/>
    <n v="900944895"/>
    <s v="CR 3 15 43 "/>
    <n v="3165139854"/>
    <s v="carlosamgo_1012@hotmail.com"/>
    <s v="BANCO DE BOGOTA"/>
    <s v="Ahorros"/>
    <n v="278104179"/>
    <n v="2025001522"/>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2"/>
    <s v="PRESTACIÓN DE SERVICIOS DE EMISIÓN Y DIFUSIÓN DE CONTENIDOS INSTITUCIONALES EN MEDIOS MASIVOS PARA SOCIALIZAR Y DIVULGAR LOS AVANCES Y RESULTADOS DE LA GESTIÓN DEL GOBIERNO DEPARTAMENTAL"/>
    <x v="1"/>
    <x v="0"/>
    <n v="900944895"/>
    <s v="CR 3 15 43 "/>
    <n v="3165139854"/>
    <s v="carlosamgo_1012@hotmail.com"/>
    <s v="BANCO DE BOGOTA"/>
    <s v="Ahorros"/>
    <n v="278104179"/>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3"/>
    <s v="PRESTACION DE SERVICIOS DE EMISIÓN Y DIFUSIÓN DE CONTENIDOS INSTITUCIONALES EN MEDIOS MASIVOS PARA SOCIALIZAR Y DIVULGAR LOS AVANCES Y RESULTADOS DE LA GESTIÓN DEL GOBIERNO DEPARTAMENTAL."/>
    <x v="2"/>
    <x v="1"/>
    <n v="31960912"/>
    <s v="CL 49 NORTE 3C N 33 BRR VIPASA"/>
    <n v="6680119"/>
    <s v="arboledapa@hotmail.com"/>
    <s v="BANCO DE BOGOTA"/>
    <s v="Ahorros"/>
    <n v="484471594"/>
    <n v="2025001300"/>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2"/>
    <x v="1"/>
    <n v="10"/>
    <m/>
    <n v="1"/>
    <n v="2500000"/>
    <x v="0"/>
    <x v="0"/>
  </r>
  <r>
    <x v="0"/>
    <x v="0"/>
    <x v="4"/>
    <s v="PRESTACION DE SERVICIOS DE EMISIÓN Y DIFUSIÓN DE CONTENIDOS INSTITUCIONALES EN MEDIOS MASIVOS PARA SOCIALIZAR Y DIVULGAR LOS AVANCES Y RESULTADOS DE LA GESTIÓN DEL GOBIERNO DEPARTAMENTAL."/>
    <x v="3"/>
    <x v="1"/>
    <n v="31960912"/>
    <s v="CL 49 NORTE 3C N 33 BRR VIPASA"/>
    <n v="6680119"/>
    <s v="arboledapa@hotmail.com"/>
    <s v="BANCO DE BOGOTA"/>
    <s v="Ahorros"/>
    <n v="484471594"/>
    <n v="2025001777"/>
    <d v="2025-11-04T00:00:00"/>
    <n v="2520131630"/>
    <d v="2025-11-06T00:00:00"/>
    <n v="11"/>
    <s v="CONTRATACION DIRECTA"/>
    <d v="2025-11-06T00:00:00"/>
    <n v="3500000"/>
    <n v="31953453"/>
    <s v="LATORRE QUINTERO LUZ ADRIANA"/>
    <x v="2"/>
    <s v="El plazo de ejecución será desde el perfeccionamiento de la orden de servicio  hasta el 15 de diciembre de 2025."/>
    <d v="1899-12-31T00:00:00"/>
    <x v="0"/>
    <n v="0"/>
    <n v="0"/>
    <n v="0"/>
    <x v="1"/>
    <x v="2"/>
    <n v="12"/>
    <m/>
    <n v="1"/>
    <n v="3500000"/>
    <x v="3"/>
    <x v="1"/>
  </r>
  <r>
    <x v="0"/>
    <x v="0"/>
    <x v="5"/>
    <s v="SERVICIOS DE EMISIÓN Y DIFUSIÓN DE CONTENIDOS INSTITUCIONALES EN MEDIOS MASIVOS PARA SOCIALIZAR Y DIVULGAR LA GESTIÓN GUBERNAMENTAL DE LA ALCALDÍA DISTRITAL DE BUENAVENTURA."/>
    <x v="4"/>
    <x v="2"/>
    <n v="1115080348"/>
    <s v="CR 70 PD 70 10"/>
    <n v="3052317712"/>
    <s v="angels.10936075208@hotmail.com"/>
    <s v="BANCO DE BOGOTA"/>
    <s v="Ahorros"/>
    <n v="188547756"/>
    <n v="2025000994"/>
    <d v="2025-06-17T00:00:00"/>
    <n v="3600000"/>
    <d v="2025-07-02T00:00:00"/>
    <n v="7"/>
    <s v="CONTRATACION DIRECTA"/>
    <d v="2025-07-02T00:00:00"/>
    <n v="3600000"/>
    <n v="31953453"/>
    <s v="LATORRE QUINTERO LUZ ADRIANA"/>
    <x v="3"/>
    <s v="El plazo de ejecución será desde el perfeccionamiento de la orden de servicio hasta el 9 de agosto de 2025."/>
    <d v="1899-12-31T00:00:00"/>
    <x v="0"/>
    <n v="0"/>
    <n v="0"/>
    <n v="0"/>
    <x v="3"/>
    <x v="3"/>
    <n v="8"/>
    <m/>
    <n v="1"/>
    <n v="3600000"/>
    <x v="0"/>
    <x v="0"/>
  </r>
  <r>
    <x v="0"/>
    <x v="0"/>
    <x v="6"/>
    <s v="SERVICIOS DE EMISIÓN Y DIFUSIÓN DE CONTENIDOS INSTITUCIONALES EN MEDIOS MASIVOS PARA SOCIALIZAR Y DIVULGAR LA GESTIÓN GUBERNAMENTAL DE LA ALCALDÍA DISTRITAL DE BUENAVENTURA."/>
    <x v="5"/>
    <x v="2"/>
    <n v="1115080348"/>
    <s v="CR 70 PD 70 10"/>
    <n v="3052317712"/>
    <s v="angels.10936075208@hotmail.com"/>
    <s v="BANCO DE BOGOTA"/>
    <s v="Ahorros"/>
    <n v="188547756"/>
    <n v="2025001705"/>
    <d v="2025-10-14T00:00:00"/>
    <n v="2400000"/>
    <d v="2025-10-16T00:00:00"/>
    <n v="10"/>
    <s v="CONTRATACION DIRECTA"/>
    <d v="2025-10-16T00:00:00"/>
    <n v="2400000"/>
    <n v="31953453"/>
    <s v="LATORRE QUINTERO LUZ ADRIANA"/>
    <x v="4"/>
    <s v="El plazo de ejecución será desde el perfeccionamiento de la orden de servicio hasta el 23 de Noviembre  de 2025."/>
    <d v="1899-12-31T00:00:00"/>
    <x v="0"/>
    <n v="0"/>
    <n v="0"/>
    <n v="0"/>
    <x v="1"/>
    <x v="4"/>
    <n v="10"/>
    <m/>
    <n v="0"/>
    <n v="2400000"/>
    <x v="4"/>
    <x v="1"/>
  </r>
  <r>
    <x v="0"/>
    <x v="0"/>
    <x v="7"/>
    <s v=" SERVICIOS DE EMISIÓN Y DIFUSIÓN DE CONTENIDOS INSTITUCIONALES EN MEDIOS MASIVOS PARA SOCIALIZAR Y DIVULGAR LA GESTIÓN GUBERNAMENTAL DE LA ALCALDÍA DISTRITAL DE BUENAVENTURA."/>
    <x v="4"/>
    <x v="3"/>
    <n v="16486670"/>
    <s v="CR 66D 8A 19"/>
    <n v="3155770650"/>
    <s v="edigar3009@gmail.com"/>
    <s v="BANCO DE BOGOTA"/>
    <s v="Ahorros"/>
    <n v="186540480"/>
    <n v="2025000940"/>
    <d v="2025-06-04T00:00:00"/>
    <n v="3600000"/>
    <d v="2025-06-13T00:00:00"/>
    <n v="6"/>
    <s v="CONTRATACION DIRECTA"/>
    <d v="2025-06-13T00:00:00"/>
    <n v="3600000"/>
    <n v="31953453"/>
    <s v="LATORRE QUINTERO LUZ ADRIANA"/>
    <x v="5"/>
    <s v="El plazo de ejecución será desde el perfeccionamiento de la orden de servicio hasta el 9 de agosto de 2025."/>
    <d v="1899-12-31T00:00:00"/>
    <x v="0"/>
    <n v="0"/>
    <n v="0"/>
    <n v="0"/>
    <x v="3"/>
    <x v="3"/>
    <n v="8"/>
    <m/>
    <n v="2"/>
    <n v="3600000"/>
    <x v="0"/>
    <x v="0"/>
  </r>
  <r>
    <x v="0"/>
    <x v="0"/>
    <x v="8"/>
    <s v="SERVICIOS DE EMISIÓN Y DIFUSIÓN DE CONTENIDOS INSTITUCIONALES EN MEDIOS MASIVOS PARA SOCIALIZAR Y DIVULGAR LA GESTIÓN GUBERNAMENTAL DE LA ALCALDÍA DISTRITAL DE BUENAVENTURA."/>
    <x v="5"/>
    <x v="3"/>
    <n v="16486670"/>
    <s v="CR 66D 8A 19"/>
    <n v="3155770650"/>
    <s v="edigar3009@gmail.com"/>
    <s v="BANCO DE BOGOTA"/>
    <s v="Ahorros"/>
    <n v="186540480"/>
    <n v="2025001674"/>
    <d v="2025-10-02T00:00:00"/>
    <n v="2400000"/>
    <d v="2025-10-16T00:00:00"/>
    <n v="10"/>
    <s v="CONTRATACION DIRECTA"/>
    <d v="2025-10-16T00:00:00"/>
    <n v="2400000"/>
    <n v="31953453"/>
    <s v="LATORRE QUINTERO LUZ ADRIANA"/>
    <x v="4"/>
    <s v="El plazo de ejecución será desde el perfeccionamiento de la orden de servicio hasta el 23 de noviembre de 2025"/>
    <d v="1899-12-31T00:00:00"/>
    <x v="0"/>
    <n v="0"/>
    <n v="0"/>
    <n v="0"/>
    <x v="1"/>
    <x v="5"/>
    <n v="11"/>
    <m/>
    <n v="1"/>
    <n v="2400000"/>
    <x v="4"/>
    <x v="1"/>
  </r>
  <r>
    <x v="0"/>
    <x v="0"/>
    <x v="9"/>
    <s v="PRESTACIÓN DE SERVICIOS DE EMISIÓN Y DIFUSIÓN DE CONTENIDOS INSTITUCIONALES EN MEDIOS MASIVOS PARA SOCIALIZAR Y DIVULGAR LA PROMOCIÓN Y LA GESTIÓN DEL RIESGO EN SALUD."/>
    <x v="6"/>
    <x v="4"/>
    <n v="6446332"/>
    <s v="CR 8 13 50"/>
    <n v="3107843549"/>
    <s v="yoynersilva83@gmail.com"/>
    <s v="BANCO DE BOGOTA"/>
    <s v="Ahorros"/>
    <n v="188518393"/>
    <n v="2025000406"/>
    <d v="2025-02-17T00:00:00"/>
    <n v="13090000"/>
    <d v="2025-02-19T00:00:00"/>
    <n v="2"/>
    <s v="CONTRATACION DIRECTA"/>
    <d v="2025-02-19T00:00:00"/>
    <n v="13090000"/>
    <n v="1144035195"/>
    <s v="POSADA GRANDAS JHON HENRY"/>
    <x v="6"/>
    <s v="El plazo de ejecución será desde el perfeccionamiento de la orden de servicio hasta el 30 de diciembre de 2025."/>
    <d v="1899-12-31T00:00:00"/>
    <x v="1"/>
    <n v="10472000"/>
    <n v="0"/>
    <n v="0"/>
    <x v="4"/>
    <x v="6"/>
    <n v="12"/>
    <m/>
    <n v="10"/>
    <n v="23562000"/>
    <x v="5"/>
    <x v="2"/>
  </r>
  <r>
    <x v="0"/>
    <x v="0"/>
    <x v="10"/>
    <s v="PRESTACION DE SERVICIOS DE EMISIÓN Y DIFUSIÓN DE CONTENIDOS INSTITUCIONALES EN MEDIOS MASIVOS PARA SOCIALIZAR Y DIVULGAR LOS AVANCES Y RESULTADOS DE LA GESTIÓN DEL GOBIERNO DEPARTAMENTAL"/>
    <x v="2"/>
    <x v="4"/>
    <n v="6446332"/>
    <s v="CR 8 13 50"/>
    <n v="3107843549"/>
    <s v="yoynersilva83@gmail.com"/>
    <s v="BANCO DE BOGOTA"/>
    <s v="Ahorros"/>
    <n v="188518393"/>
    <n v="2025000637"/>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2"/>
    <n v="2500000"/>
    <n v="0"/>
    <n v="0"/>
    <x v="2"/>
    <x v="0"/>
    <n v="5"/>
    <m/>
    <n v="1"/>
    <n v="5000000"/>
    <x v="6"/>
    <x v="3"/>
  </r>
  <r>
    <x v="0"/>
    <x v="0"/>
    <x v="11"/>
    <s v="PRESTACION DE SERVICIOS DE EMISIÓN Y DIFUSIÓN DE CONTENIDOS INSTITUCIONALES EN MEDIOS MASIVOS PARA SOCIALIZAR Y DIVULGAR LOS AVANCES Y RESULTADOS DE LA GESTIÓN DEL GOBIERNO DEPARTAMENTAL"/>
    <x v="2"/>
    <x v="4"/>
    <n v="6446332"/>
    <s v="CR 8 13 50"/>
    <n v="3107843549"/>
    <s v="yoynersilva83@gmail.com"/>
    <s v="BANCO DE BOGOTA"/>
    <s v="Ahorros"/>
    <n v="188518393"/>
    <n v="2025001446"/>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2"/>
    <s v="PRESTACION DE SERVICIOS DE EMISIÓN Y DIFUSIÓN DE CONTENIDOS INSTITUCIONALES EN MEDIOS MASIVOS PARA SOCIALIZAR Y DIVULGAR LOS AVANCES Y RESULTADOS DE LA GESTIÓN DEL GOBIERNO DEPARTAMENTAL"/>
    <x v="7"/>
    <x v="4"/>
    <n v="6446332"/>
    <s v="CR 8 13 50"/>
    <n v="3107843549"/>
    <s v="yoynersilva83@gmail.com"/>
    <s v="BANCO DE BOGOTA"/>
    <s v="Ahorros"/>
    <n v="188518393"/>
    <n v="2025001777"/>
    <d v="2025-11-04T00:00:00"/>
    <n v="2520131630"/>
    <d v="2025-11-06T00:00:00"/>
    <n v="11"/>
    <s v="CONTRATACION DIRECTA"/>
    <d v="2025-11-06T00:00:00"/>
    <n v="3750000"/>
    <n v="31953453"/>
    <s v="LATORRE QUINTERO LUZ ADRIANA"/>
    <x v="2"/>
    <s v="El plazo de ejecución será desde el perfeccionamiento de la orden de servicio hasta el 15 de octubre de 2025."/>
    <d v="1899-12-31T00:00:00"/>
    <x v="0"/>
    <n v="0"/>
    <n v="0"/>
    <n v="0"/>
    <x v="1"/>
    <x v="2"/>
    <n v="12"/>
    <m/>
    <n v="1"/>
    <n v="3750000"/>
    <x v="7"/>
    <x v="1"/>
  </r>
  <r>
    <x v="0"/>
    <x v="0"/>
    <x v="13"/>
    <s v="PRESTACIÓN DE SERVICIOS DE EMISIÓN Y DIFUSIÓN DE CONTENIDOS INSTITUCIONALES EN MEDIOS MASIVOS PARA SOCIALIZAR Y DIVULGAR LA PROMOCIÓN Y LA GESTION DEL RIESGO EN SALUD."/>
    <x v="8"/>
    <x v="5"/>
    <n v="890323170"/>
    <s v="CLL 6 4 47 PIS 3 OFIC 307"/>
    <n v="6026692395"/>
    <s v="facturacionfedy@gmail.com"/>
    <s v="BANCO DE BOGOTA"/>
    <s v="Ahorros"/>
    <n v="648206670"/>
    <n v="2025000399"/>
    <d v="2025-02-17T00:00:00"/>
    <n v="14675400"/>
    <d v="2025-02-19T00:00:00"/>
    <n v="2"/>
    <s v="CONTRATACION DIRECTA"/>
    <d v="2025-02-19T00:00:00"/>
    <n v="14675400"/>
    <n v="1144035195"/>
    <s v="POSADA GRANDAS JHON HENRY"/>
    <x v="6"/>
    <s v="El plazo de ejecución será desde el perfeccionamiento de la orden de servicio hasta el 30 de diciembre de"/>
    <d v="1899-12-31T00:00:00"/>
    <x v="3"/>
    <n v="8805240"/>
    <n v="0"/>
    <n v="0"/>
    <x v="5"/>
    <x v="6"/>
    <n v="12"/>
    <m/>
    <n v="10"/>
    <n v="23480640"/>
    <x v="8"/>
    <x v="3"/>
  </r>
  <r>
    <x v="0"/>
    <x v="0"/>
    <x v="14"/>
    <s v=" PRESTACION DE SERVICIOS DE EMISION Y DIFUSIÓN DE CONTENIDOS INSTITUCIONALES EN MEDIOS MASIVOS PARA SOCIALIZAR Y DIVULGAR LA PROMOCION Y LA GESTION DEL RIESGO EN SALUD."/>
    <x v="9"/>
    <x v="5"/>
    <n v="890323170"/>
    <s v="CLL 6 4 47 PIS 3 OFIC 307"/>
    <n v="6026692395"/>
    <s v="facturacionfedy@gmail.com"/>
    <s v="BANCO DE BOGOTA"/>
    <s v="Ahorros"/>
    <n v="648206670"/>
    <n v="2025001148"/>
    <d v="2025-07-28T00:00:00"/>
    <n v="20040600"/>
    <d v="2025-08-06T00:00:00"/>
    <n v="8"/>
    <s v="CONTRATACION DIRECTA"/>
    <d v="2025-08-06T00:00:00"/>
    <n v="20040600"/>
    <n v="31953453"/>
    <s v="LATORRE QUINTERO LUZ ADRIANA"/>
    <x v="7"/>
    <s v="El plazo de ejecución será desde el perfeccionamiento de la orden de servicio hasta el 30 de diciembre de 2025."/>
    <d v="1899-12-31T00:00:00"/>
    <x v="2"/>
    <n v="13360400"/>
    <n v="0"/>
    <n v="0"/>
    <x v="6"/>
    <x v="6"/>
    <n v="12"/>
    <m/>
    <n v="4"/>
    <n v="33401000"/>
    <x v="9"/>
    <x v="4"/>
  </r>
  <r>
    <x v="0"/>
    <x v="0"/>
    <x v="15"/>
    <s v="PRESTACION DE SERVICIOS DE EMISIÓN Y DIFUSIÓN DE CONTENIDOS INSTITUCIONALES EN MEDIOS MASIVOS PARA SOCIALIZAR Y DIVULGAR LOS AVANCES Y RESULTADOS DE LA GESTIÓN DEL GOBIERNO DEPARTAMENTAL"/>
    <x v="10"/>
    <x v="6"/>
    <n v="900386876"/>
    <s v="CL 9 7 93"/>
    <n v="3113421212"/>
    <s v="maurozarzal@yahoo.com.mx"/>
    <s v="BANCO DE BOGOTA"/>
    <s v="Ahorros"/>
    <n v="656359908"/>
    <n v="2025000643"/>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2"/>
    <n v="2000000"/>
    <n v="0"/>
    <n v="0"/>
    <x v="7"/>
    <x v="0"/>
    <n v="5"/>
    <m/>
    <n v="1"/>
    <n v="4000000"/>
    <x v="10"/>
    <x v="3"/>
  </r>
  <r>
    <x v="0"/>
    <x v="0"/>
    <x v="16"/>
    <s v="PRESTACION DE SERVICIOS DE EMISIÓN Y DIFUSIÓN DE CONTENIDOS INSTITUCIONALES EN MEDIOS MASIVOS PARA SOCIALIZAR Y DIVULGAR LOS AVANCES Y RESULTADOS DE LA GESTIÓN DEL GOBIERNO DEPARTAMENTAL"/>
    <x v="10"/>
    <x v="6"/>
    <n v="900386876"/>
    <s v="CL 9 7 93"/>
    <n v="3113421212"/>
    <s v="maurozarzal@yahoo.com.mx"/>
    <s v="BANCO DE BOGOTA"/>
    <s v="Ahorros"/>
    <n v="656359908"/>
    <n v="2025001452"/>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17"/>
    <s v="PRESTACION DE SERVICIOS DE EMISIÓN Y DIFUSIÓN DE CONTENIDOS INSTITUCIONALES EN MEDIOS MASIVOS PARA SOCIALIZAR Y DIVULGAR LOS AVANCES Y RESULTADOS DE LA GESTIÓN DEL GOBIERNO DEPARTAMENTAL"/>
    <x v="3"/>
    <x v="6"/>
    <n v="900386876"/>
    <s v="CL 9 7 93"/>
    <n v="3113421212"/>
    <s v="maurozarzal@yahoo.com.mx"/>
    <s v="BANCO DE BOGOTA"/>
    <s v="Ahorros"/>
    <n v="656359908"/>
    <n v="2025001777"/>
    <d v="2025-11-04T00:00:00"/>
    <n v="2520131630"/>
    <d v="2025-11-06T00:00:00"/>
    <n v="11"/>
    <s v="CONTRATACION DIRECTA"/>
    <d v="2025-11-06T00:00:00"/>
    <n v="3500000"/>
    <n v="31953453"/>
    <s v="LATORRE QUINTERO LUZ ADRIANA"/>
    <x v="2"/>
    <s v="El plazo de ejecución será desde el perfeccionamiento de la orden de servicio hasta el 15 de Diciembre  de 2025"/>
    <d v="1899-12-31T00:00:00"/>
    <x v="0"/>
    <n v="0"/>
    <n v="0"/>
    <n v="0"/>
    <x v="1"/>
    <x v="2"/>
    <n v="12"/>
    <m/>
    <n v="1"/>
    <n v="3500000"/>
    <x v="3"/>
    <x v="1"/>
  </r>
  <r>
    <x v="0"/>
    <x v="0"/>
    <x v="18"/>
    <s v=" PRESTACIÓN DE SERVICIOS DE EMISIÓN Y DIFUSIÓN DE CONTENIDOS INSTITUCIONALES EN MEDIOS MASIVOS PARA SOCIALIZAR Y DIVULGAR LOS AVANCES Y RESULTADOS DE LA GESTIÓN DEL GOBIERNO DEPARTAMENTAL."/>
    <x v="2"/>
    <x v="7"/>
    <n v="16267506"/>
    <s v="CLL 44 13 34"/>
    <n v="3164284740"/>
    <s v="dandyshow@hotmail.com"/>
    <s v="BANCO DE BOGOTA"/>
    <s v="Ahorros"/>
    <n v="454001124"/>
    <n v="2025000674"/>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9"/>
    <s v="PRESTACIÓN DE SERVICIOS DE EMISIÓN Y DIFUSIÓN DE CONTENIDOS INSTITUCIONALES EN MEDIOS MASIVOS PARA SOCIALIZAR Y DIVULGAR LOS AVANCES Y RESULTADOS DE LA GESTIÓN DEL GOBIERNO DEPARTAMENTAL"/>
    <x v="2"/>
    <x v="7"/>
    <n v="16267506"/>
    <s v="CLL 44 13 34"/>
    <n v="3164284740"/>
    <s v="dandyshow@hotmail.com"/>
    <s v="BANCO DE BOGOTA"/>
    <s v="Ahorros"/>
    <n v="454001124"/>
    <n v="2025001531"/>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20"/>
    <s v="PRESTACIÓN DE SERVICIOS DE EMISIÓN Y DIFUSIÓN DE CONTENIDOS INSTITUCIONALES EN MEDIOS MASIVOS PARA SOCIALIZAR Y DIVULGAR LOS AVANCES Y RESULTADOS DE LA GESTIÓN DEL GOBIERNO DEPARTAMENTAL."/>
    <x v="7"/>
    <x v="7"/>
    <n v="16267506"/>
    <s v="CLL 44 13 34"/>
    <n v="3164284740"/>
    <s v="dandyshow@hotmail.com"/>
    <s v="BANCO DE BOGOTA"/>
    <s v="Ahorros"/>
    <n v="454001124"/>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21"/>
    <s v="PRESTACION DE SERVICIOS DE EMISIÓN Y DIFUSIÓN DE CONTENIDOS INSTITUCIONALES EN MEDIOS MASIVOS PARA SOCIALIZAR Y DIVULGAR LOS AVANCES Y RESULTADOS DE LA GESTIÓN DEL GOBIERNO DEPARTAMENTAL."/>
    <x v="11"/>
    <x v="8"/>
    <n v="860509265"/>
    <s v="CL 78 11 17"/>
    <n v="6016468400"/>
    <s v="amsanchez@semana.com"/>
    <s v="BANCO DE BOGOTA"/>
    <s v="Ahorros"/>
    <n v="223384926"/>
    <n v="2025001003"/>
    <d v="2025-06-20T00:00:00"/>
    <n v="47600000"/>
    <d v="1899-12-31T00:00:00"/>
    <n v="1"/>
    <s v="CONTRATACION DIRECTA"/>
    <d v="2025-07-07T00:00:00"/>
    <n v="47600000"/>
    <n v="31953453"/>
    <s v="LATORRE QUINTERO LUZ ADRIANA"/>
    <x v="8"/>
    <s v="El plazo de ejecución será desde la firma del acta de inicio hasta el 31 de julio de 2025."/>
    <d v="1899-12-31T00:00:00"/>
    <x v="2"/>
    <n v="47600000"/>
    <n v="0"/>
    <n v="0"/>
    <x v="8"/>
    <x v="7"/>
    <n v="7"/>
    <m/>
    <n v="6"/>
    <n v="95200000"/>
    <x v="11"/>
    <x v="3"/>
  </r>
  <r>
    <x v="0"/>
    <x v="0"/>
    <x v="22"/>
    <s v="PRESTACIÓN DE SERVICIOS DE EMISIÓN Y DIFUSIÓN DE CONTENIDOS INSTITUCIONALES EN MEDIOS MASIVOS PARA SOCIALIZAR Y DIVULGAR LOS AVANCES Y RESULTADOS DE LA GESTIÓN DEL GOBIERNO DEPARTAMENTAL"/>
    <x v="11"/>
    <x v="8"/>
    <n v="860509265"/>
    <s v="CL 78 11 17"/>
    <n v="6016468400"/>
    <s v="amsanchez@semana.com"/>
    <s v="BANCO DE BOGOTA"/>
    <s v="Ahorros"/>
    <n v="223384926"/>
    <n v="2025001530"/>
    <d v="2025-09-15T00:00:00"/>
    <n v="47600000"/>
    <d v="1899-12-31T00:00:00"/>
    <n v="1"/>
    <s v="CONTRATACION DIRECTA"/>
    <d v="2025-09-23T00:00:00"/>
    <n v="47600000"/>
    <n v="31953453"/>
    <s v="LATORRE QUINTERO LUZ ADRIANA"/>
    <x v="9"/>
    <s v="El plazo de ejecución será desde la firma del Acta de Inicio hasta el 15 de Octubre de 2025."/>
    <d v="1899-12-31T00:00:00"/>
    <x v="0"/>
    <n v="0"/>
    <n v="0"/>
    <n v="0"/>
    <x v="1"/>
    <x v="8"/>
    <n v="1"/>
    <m/>
    <n v="0"/>
    <n v="47600000"/>
    <x v="11"/>
    <x v="1"/>
  </r>
  <r>
    <x v="0"/>
    <x v="0"/>
    <x v="23"/>
    <s v="PRESTACIÓN DE SERVICIOS DE EMISIÓN Y DIFUSIÓN DE CONTENIDOS INSTITUCIONALES EN MEDIOS MASIVOS PARA SOCIALIZAR Y DIVULGAR LOS AVANCES Y RESULTADOS DE LA GESTIÓN DEL GOBIERNO DEPARTAMENTAL"/>
    <x v="11"/>
    <x v="8"/>
    <n v="860509265"/>
    <s v="CL 78 11 17"/>
    <n v="6016468400"/>
    <s v="amsanchez@semana.com"/>
    <s v="BANCO DE BOGOTA"/>
    <s v="Ahorros"/>
    <n v="223384926"/>
    <n v="2025001530"/>
    <d v="2025-09-15T00:00:00"/>
    <n v="47600000"/>
    <d v="1899-12-31T00:00:00"/>
    <n v="1"/>
    <s v="CONTRATACION DIRECTA"/>
    <d v="2025-09-19T00:00:00"/>
    <n v="47600000"/>
    <n v="31953453"/>
    <s v="LATORRE QUINTERO LUZ ADRIANA"/>
    <x v="10"/>
    <s v="El plazo de ejecución será desde la firma del Acta de Inicio hasta el 15 de Octubre de 2025."/>
    <d v="1899-12-31T00:00:00"/>
    <x v="0"/>
    <n v="0"/>
    <n v="0"/>
    <n v="0"/>
    <x v="1"/>
    <x v="8"/>
    <n v="1"/>
    <m/>
    <n v="0"/>
    <n v="47600000"/>
    <x v="11"/>
    <x v="1"/>
  </r>
  <r>
    <x v="0"/>
    <x v="0"/>
    <x v="24"/>
    <s v="PRESTACIÓN DE SERVICIOS DE EMISIÓN Y DIFUSIÓN DE CONTENIDOS INSTITUCIONALES EN MEDIOS MASIVOS PARA SOCIALIZAR Y DIVULGAR LOS AVANCES Y RESULTADOS DE LA GESTIÓN DEL GOBIERNO DEPARTAMENTAL."/>
    <x v="12"/>
    <x v="8"/>
    <n v="860509265"/>
    <s v="CL 78 11 17"/>
    <n v="6016468400"/>
    <s v="amsanchez@semana.com"/>
    <s v="BANCO DE BOGOTA"/>
    <s v="Ahorros"/>
    <n v="223384926"/>
    <n v="2025001777"/>
    <d v="2025-11-04T00:00:00"/>
    <n v="2520131630"/>
    <d v="1899-12-31T00:00:00"/>
    <n v="1"/>
    <s v="CONTRATACION DIRECTA"/>
    <d v="2025-11-19T00:00:00"/>
    <n v="65000000"/>
    <n v="31953453"/>
    <s v="LATORRE QUINTERO LUZ ADRIANA"/>
    <x v="11"/>
    <s v="El plazo de ejecución será desde la firma del Acta de Inicio hasta el 31 de diciembre de 2025."/>
    <d v="1899-12-31T00:00:00"/>
    <x v="0"/>
    <n v="0"/>
    <n v="0"/>
    <n v="0"/>
    <x v="1"/>
    <x v="8"/>
    <n v="1"/>
    <m/>
    <n v="0"/>
    <n v="65000000"/>
    <x v="12"/>
    <x v="1"/>
  </r>
  <r>
    <x v="0"/>
    <x v="0"/>
    <x v="25"/>
    <s v="PRESTACIÓN DE SERVICIOS DE EMISIÓN Y DIFUSIÓN DE CONTENIDOS INSTITUCIONALES EN MEDIOS MASIVOS PARA SOCIALIZAR Y DIVULGAR LA PROMOCIÓN Y LA GESTIÓN DEL RIESGO EN SALUD."/>
    <x v="13"/>
    <x v="9"/>
    <n v="16888971"/>
    <s v="CLL 10 8 05"/>
    <n v="3104015160"/>
    <s v="jairvelsa@hotmail.com"/>
    <s v="BANCO DE BOGOTA"/>
    <s v="Ahorros"/>
    <n v="314126400"/>
    <n v="2025000400"/>
    <d v="2025-02-17T00:00:00"/>
    <n v="7000000"/>
    <d v="2025-02-19T00:00:00"/>
    <n v="2"/>
    <s v="CONTRATACION DIRECTA"/>
    <d v="2025-02-19T00:00:00"/>
    <n v="7000000"/>
    <n v="1144035195"/>
    <s v="POSADA GRANDAS JHON HENRY"/>
    <x v="6"/>
    <s v="El plazo de ejecución será desde el perfeccionamiento de la orden de servicio hasta el 30 de diciembre de 2025."/>
    <d v="1899-12-31T00:00:00"/>
    <x v="0"/>
    <n v="0"/>
    <n v="0"/>
    <n v="0"/>
    <x v="9"/>
    <x v="6"/>
    <n v="12"/>
    <m/>
    <n v="10"/>
    <n v="7000000"/>
    <x v="13"/>
    <x v="5"/>
  </r>
  <r>
    <x v="0"/>
    <x v="0"/>
    <x v="26"/>
    <s v="PRESTACIÓN DE SERVICIOS DE EMISIÓN Y DIFUSIÓN DE CONTENIDOS INSTITUCIONALES EN MEDIOS MASIVOS PARA SOCIALIZAR Y DIVULGAR LOS AVANCES Y RESULTADOS DE LA GESTIÓN DEL GOBIERNO DEPARTAMENTAL."/>
    <x v="2"/>
    <x v="10"/>
    <n v="16218008"/>
    <s v="CL 27 CR 2 56 BRR BOULEVAR"/>
    <n v="3113090289"/>
    <s v="lachivanoticias@hotmail.com"/>
    <s v="BANCO DE BOGOTA"/>
    <s v="Ahorros"/>
    <n v="206147886"/>
    <n v="2025000702"/>
    <d v="2025-03-21T00:00:00"/>
    <n v="2500000"/>
    <d v="2025-04-03T00:00:00"/>
    <n v="4"/>
    <s v="NA"/>
    <d v="2025-04-03T00:00:00"/>
    <n v="2500000"/>
    <n v="1144035195"/>
    <s v="POSADA GRANDAS JHON HENRY"/>
    <x v="0"/>
    <n v="0"/>
    <d v="1899-12-31T00:00:00"/>
    <x v="0"/>
    <n v="0"/>
    <n v="0"/>
    <n v="0"/>
    <x v="2"/>
    <x v="0"/>
    <n v="5"/>
    <m/>
    <n v="1"/>
    <n v="2500000"/>
    <x v="0"/>
    <x v="0"/>
  </r>
  <r>
    <x v="0"/>
    <x v="0"/>
    <x v="27"/>
    <s v="PRESTACION DE SERVICIOS DE EMISIÓN Y DIFUSIÓN DE CONTENIDOS INSTITUCIONALES EN MEDIOS MASIVOS PARA SOCIALIZAR Y DIVULGAR LOS AVANCES Y RESULTADOS DE LA GESTIÓN DEL GOBIERNO DEPARTAMENTAL"/>
    <x v="2"/>
    <x v="10"/>
    <n v="16218008"/>
    <s v="CL 27 CR 2 56 BRR BOULEVAR"/>
    <n v="3113090289"/>
    <s v="lachivanoticias@hotmail.com"/>
    <s v="BANCO DE BOGOTA"/>
    <s v="Ahorros"/>
    <n v="206147886"/>
    <n v="2025001483"/>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28"/>
    <s v="PRESTACION DE SERVICIOS DE EMISIÓN Y DIFUSIÓN DE CONTENIDOS INSTITUCIONALES EN MEDIOS MASIVOS PARA SOCIALIZAR Y DIVULGAR LOS AVANCES Y RESULTADOS DE LA GESTIÓN DEL GOBIERNO DEPARTAMENTAL"/>
    <x v="7"/>
    <x v="10"/>
    <n v="16218008"/>
    <s v="CL 27 CR 2 56 BRR BOULEVAR"/>
    <n v="3113090289"/>
    <s v="lachivanoticias@hotmail.com"/>
    <s v="BANCO DE BOGOTA"/>
    <s v="Ahorros"/>
    <n v="206147886"/>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29"/>
    <s v="PRESTACIÓN DE SERVICIOS DE EMISIÓN Y DIFUSIÓN DE CONTENIDOS INSTITUCIONALES EN MEDIOS MASIVOS PARA SOCIALIZAR Y DIVULGAR LOS AVANCES Y RESULTADOS DE LA GESTIÓN DEL GOBIERNO DEPARTAMENTAL."/>
    <x v="14"/>
    <x v="11"/>
    <n v="16772955"/>
    <s v="CLL 71AN 6 42"/>
    <n v="6023724200"/>
    <s v="asdrubalcifuentes@hotmail.com"/>
    <s v="BANCO DE BOGOTA"/>
    <s v="Ahorros"/>
    <n v="391416997"/>
    <n v="2025000496"/>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30"/>
    <s v="PRESTACION DE SERVICIOS DE EMISIÓN Y DIFUSIÓN DE CONTENIDOS INSTITUCIONALES EN MEDIOS MASIVOS PARA SOCIALIZAR Y DIVULGAR LOS AVANCES Y RESULTADOS DE LA GESTIÓN DEL GOBIERNO DEPARTAMENTAL"/>
    <x v="15"/>
    <x v="11"/>
    <n v="16772955"/>
    <s v="CLL 71AN 6 42"/>
    <n v="6023724200"/>
    <s v="asdrubalcifuentes@hotmail.com"/>
    <s v="BANCO DE BOGOTA"/>
    <s v="Ahorros"/>
    <n v="391416997"/>
    <n v="2025001050"/>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0"/>
    <n v="0"/>
    <n v="0"/>
    <n v="0"/>
    <x v="11"/>
    <x v="7"/>
    <n v="7"/>
    <m/>
    <n v="0"/>
    <n v="1500000"/>
    <x v="0"/>
    <x v="0"/>
  </r>
  <r>
    <x v="0"/>
    <x v="0"/>
    <x v="31"/>
    <s v="PRESTACION DE SERVICIOS DE EMISIÓN Y DIFUSIÓN DE CONTENIDOS INSTITUCIONALES EN MEDIOS MASIVOS PARA SOCIALIZAR Y DIVULGAR LOS AVANCES Y RESULTADOS DE LA GESTIÓN DEL GOBIERNO DEPARTAMENTAL."/>
    <x v="10"/>
    <x v="11"/>
    <n v="16772955"/>
    <s v="CLL 71AN 6 42"/>
    <n v="6023724200"/>
    <s v="asdrubalcifuentes@hotmail.com"/>
    <s v="BANCO DE BOGOTA"/>
    <s v="Ahorros"/>
    <n v="391416997"/>
    <n v="2025001298"/>
    <d v="2025-09-15T00:00:00"/>
    <n v="2000000"/>
    <d v="1899-12-31T00:00:00"/>
    <n v="1"/>
    <s v="CONTRATACION DIRECTA"/>
    <d v="2025-09-16T00:00:00"/>
    <n v="2000000"/>
    <n v="31953453"/>
    <s v="LATORRE QUINTERO LUZ ADRIANA"/>
    <x v="13"/>
    <s v="El plazo de ejecución será desde el perfeccionamiento de la orden de servicio  hasta el 15 de octubre de 2025."/>
    <d v="1899-12-31T00:00:00"/>
    <x v="0"/>
    <n v="0"/>
    <n v="0"/>
    <n v="0"/>
    <x v="7"/>
    <x v="1"/>
    <n v="10"/>
    <m/>
    <n v="9"/>
    <n v="2000000"/>
    <x v="0"/>
    <x v="0"/>
  </r>
  <r>
    <x v="0"/>
    <x v="0"/>
    <x v="32"/>
    <s v="PRESTACION DE SERVICIOS DE EMISIÓN Y DIFUSIÓN DE CONTENIDOS INSTITUCIONALES EN MEDIOS MASIVOS PARA SOCIALIZAR Y DIVULGAR LOS AVANCES Y RESULTADOS DE LA GESTIÓN DEL GOBIERNO DEPARTAMENTAL."/>
    <x v="14"/>
    <x v="11"/>
    <n v="16772955"/>
    <s v="CLL 71AN 6 42"/>
    <n v="6023724200"/>
    <s v="asdrubalcifuentes@hotmail.com"/>
    <s v="BANCO DE BOGOTA"/>
    <s v="Ahorros"/>
    <n v="391416997"/>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33"/>
    <s v="PRESTACIÓN DE SERVICIOS DE EMISIÓN Y DIFUSIÓN DE CONTENIDOS INSTITUCIONALES EN MEDIOS MASIVOS PARA SOCIALIZAR Y DIVULGAR LOS AVANCES Y RESULTADOS DE LA GESTIÓN DEL GOBIERNO DEPARTAMENTAL."/>
    <x v="2"/>
    <x v="12"/>
    <n v="1006195403"/>
    <s v="CR 80A 3B 27"/>
    <n v="3153146325"/>
    <s v="maramichell09@gmail.com"/>
    <s v="BANCO DE BOGOTA"/>
    <s v="Ahorros"/>
    <n v="186747390"/>
    <n v="2025000518"/>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34"/>
    <s v="PRESTACION DE SERVICIOS DE EMISION Y DIFUSIÓN DE CONTENIDOS INSTITUCIONALES EN MEDIOS MASIVOS PARA SOCIALIZAR Y DIVULGAR LA PROMOCION Y LA GESTION DEL RIESGO EN SALUD."/>
    <x v="16"/>
    <x v="12"/>
    <n v="1006195403"/>
    <s v="CR 80A 3B 27"/>
    <n v="3153146325"/>
    <s v="maramichell09@gmail.com"/>
    <s v="BANCO DE BOGOTA"/>
    <s v="Ahorros"/>
    <n v="186747390"/>
    <n v="2025001219"/>
    <d v="2025-08-22T00:00:00"/>
    <n v="7500000"/>
    <d v="2025-09-01T00:00:00"/>
    <n v="9"/>
    <s v="CONTRATACION DIRECTA"/>
    <d v="2025-09-01T00:00:00"/>
    <n v="7500000"/>
    <n v="31953453"/>
    <s v="LATORRE QUINTERO LUZ ADRIANA"/>
    <x v="14"/>
    <s v="El plazo de ejecución será desde el perfeccionamiento de la orden de servicio hasta el 30 de diciembre de 2025."/>
    <d v="1899-12-31T00:00:00"/>
    <x v="0"/>
    <n v="0"/>
    <n v="0"/>
    <n v="0"/>
    <x v="1"/>
    <x v="6"/>
    <n v="12"/>
    <m/>
    <n v="3"/>
    <n v="7500000"/>
    <x v="15"/>
    <x v="1"/>
  </r>
  <r>
    <x v="0"/>
    <x v="0"/>
    <x v="35"/>
    <s v=":PRESTACION DE SERVICIOS DE EMISIÓN Y DIFUSIÓN DE CONTENIDOS INSTITUCIONALES EN MEDIOS MASIVOS PARA SOCIALIZAR Y DIVULGAR LOS AVANCES Y RESULTADOS DE LA GESTIÓN DEL GOBIERNO DEPARTAMENTAL."/>
    <x v="2"/>
    <x v="12"/>
    <n v="1006195403"/>
    <s v="CR 80A 3B 27"/>
    <n v="3153146325"/>
    <s v="maramichell09@gmail.com"/>
    <s v="BANCO DE BOGOTA"/>
    <s v="Ahorros"/>
    <n v="186747390"/>
    <n v="2025001322"/>
    <d v="2025-09-15T00:00:00"/>
    <n v="2500000"/>
    <d v="2025-09-19T00:00:00"/>
    <n v="9"/>
    <s v="CONTRATACION DIRECTA"/>
    <d v="2025-09-19T00:00:00"/>
    <n v="2500000"/>
    <n v="31953453"/>
    <s v="LATORRE QUINTERO LUZ ADRIANA"/>
    <x v="10"/>
    <s v="El plazo de ejecución será desde el perfeccionamiento de la orden de servicio  hasta el 15 de octubre de 2025."/>
    <d v="1899-12-31T00:00:00"/>
    <x v="0"/>
    <n v="0"/>
    <n v="0"/>
    <n v="0"/>
    <x v="1"/>
    <x v="1"/>
    <n v="10"/>
    <m/>
    <n v="1"/>
    <n v="2500000"/>
    <x v="6"/>
    <x v="1"/>
  </r>
  <r>
    <x v="0"/>
    <x v="0"/>
    <x v="36"/>
    <s v="PRESTACION DE SERVICIOS DE EMISIÓN Y DIFUSIÓN DE CONTENIDOS INSTITUCIONALES EN MEDIOS MASIVOS PARA SOCIALIZAR Y DIVULGAR LOS AVANCES Y RESULTADOS DE LA GESTIÓN DEL GOBIERNO DEPARTAMENTAL."/>
    <x v="7"/>
    <x v="12"/>
    <n v="1006195403"/>
    <s v="CR 80A 3B 27"/>
    <n v="3153146325"/>
    <s v="maramichell09@gmail.com"/>
    <s v="BANCO DE BOGOTA"/>
    <s v="Ahorros"/>
    <n v="186747390"/>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37"/>
    <s v="PRESTACIÓN DE SERVICIOS DE EMISIÓN Y DIFUSIÓN DE CONTENIDOS INSTITUCIONALES EN MEDIOS MASIVOS PARA SOCIALIZAR Y DIVULGAR LOS AVANCES Y RESULTADOS DE LA GESTIÓN DEL GOBIERNO DEPARTAMENTAL."/>
    <x v="10"/>
    <x v="13"/>
    <n v="16788869"/>
    <s v="CR 3 14 41"/>
    <n v="3014038348"/>
    <s v="jotaaries71@hotmail.com"/>
    <s v="BANCO DE BOGOTA"/>
    <s v="Ahorros"/>
    <n v="484190285"/>
    <n v="2025000509"/>
    <d v="2025-03-19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38"/>
    <s v="PRESTACIÓN DE SERVICIOS DE EMISIÓN Y DIFUSIÓN DE CONTENIDOS INSTITUCIONALES EN MEDIOS MASIVOS PARA SOCIALIZAR Y DIVULGAR LOS AVANCES Y RESULTADOS DE LA GESTIÓN DEL GOBIERNO DEPARTAMENTAL."/>
    <x v="10"/>
    <x v="13"/>
    <n v="16788869"/>
    <s v="CR 3 14 41"/>
    <n v="3014038348"/>
    <s v="jotaaries71@hotmail.com"/>
    <s v="BANCO DE BOGOTA"/>
    <s v="Ahorros"/>
    <n v="484190285"/>
    <n v="2025001311"/>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7"/>
    <x v="1"/>
    <n v="10"/>
    <m/>
    <n v="1"/>
    <n v="2000000"/>
    <x v="0"/>
    <x v="0"/>
  </r>
  <r>
    <x v="0"/>
    <x v="0"/>
    <x v="39"/>
    <s v="PRESTACION DE SERVICIOS DE EMISIÓN Y DIFUSIÓN DE CONTENIDOS INSTITUCIONALES EN MEDIOS MASIVOS PARA SOCIALIZAR Y DIVULGAR LOS AVANCES Y RESULTADOS DE LA GESTIÓN DEL GOBIERNO DEPARTAMENTAL."/>
    <x v="14"/>
    <x v="13"/>
    <n v="16788869"/>
    <s v="CR 3 14 41"/>
    <n v="3014038348"/>
    <s v="jotaaries71@hotmail.com"/>
    <s v="BANCO DE BOGOTA"/>
    <s v="Ahorros"/>
    <n v="484190285"/>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40"/>
    <s v="SERVICIO DE PERIFONEO PARA LA PROMOCIÓN E INFORMACIÓN DE LAS JORNADAS DE VACUNACION EN 40 MUNICIPIOS DEL VALLE DEL CAUCA, EN EL MARCO DE LAS ACCIONES DE PROMOCIÓN, PREVENCION Y GESTION DEL RIESGO EN SALUD"/>
    <x v="17"/>
    <x v="14"/>
    <n v="900488906"/>
    <s v="CLL 66 1 N 58"/>
    <n v="3176437419"/>
    <s v="jefeadministrativo@sulogistica.com"/>
    <s v="BANCO DE BOGOTA"/>
    <s v="Corriente"/>
    <n v="164040354"/>
    <n v="2025000454"/>
    <d v="2025-03-13T00:00:00"/>
    <n v="160412000"/>
    <d v="1899-12-31T00:00:00"/>
    <n v="1"/>
    <s v="NA"/>
    <d v="2025-03-19T00:00:00"/>
    <n v="160412000"/>
    <n v="0"/>
    <s v="NA"/>
    <x v="15"/>
    <n v="0"/>
    <d v="1899-12-31T00:00:00"/>
    <x v="1"/>
    <n v="96247199"/>
    <n v="0"/>
    <n v="0"/>
    <x v="12"/>
    <x v="9"/>
    <n v="12"/>
    <m/>
    <n v="11"/>
    <n v="256659199"/>
    <x v="16"/>
    <x v="6"/>
  </r>
  <r>
    <x v="0"/>
    <x v="0"/>
    <x v="41"/>
    <s v="PRESTACION DE SERVICIOS DE ASISTENTE DE PRODUCCION  PARA EL PROGRAMA JUVENIL FINANCIADO CON RECURTSOS FUTIC - RESOLUCION 00011-2025"/>
    <x v="18"/>
    <x v="15"/>
    <n v="1010078676"/>
    <s v="CR 1B1 631 0 BL 27 AP  402 "/>
    <n v="3054309613"/>
    <s v="alejandro7benitez@gmail.com"/>
    <s v="BANCO DE BOGOTA"/>
    <s v="Ahorros"/>
    <n v="226610020"/>
    <n v="2025000263"/>
    <d v="2025-02-10T00:00:00"/>
    <n v="25000000"/>
    <d v="2025-07-17T00:00:00"/>
    <n v="7"/>
    <s v="CONTRATACION DIRECTA"/>
    <d v="2025-07-17T00:00:00"/>
    <n v="12500000"/>
    <n v="16771742"/>
    <s v="AGUADO VARELA MARINO ALBERTO"/>
    <x v="16"/>
    <s v="El plazo de ejecución será, desde la suscripción del acta de inicio y hasta el 30 de noviembre de 2025."/>
    <d v="1899-12-31T00:00:00"/>
    <x v="0"/>
    <n v="0"/>
    <n v="0"/>
    <n v="0"/>
    <x v="13"/>
    <x v="10"/>
    <n v="11"/>
    <m/>
    <n v="4"/>
    <n v="12500000"/>
    <x v="6"/>
    <x v="7"/>
  </r>
  <r>
    <x v="0"/>
    <x v="0"/>
    <x v="42"/>
    <s v="PRESTACION DE SERVICIOS DE EMISIÓN Y DIFUSIÓN DE CONTENIDOS INSTITUCIONALES EN MEDIOS MASIVOS PARA SOCIALIZAR Y DIVULGAR LOS AVANCES Y RESULTADOS DE LA GESTIÓN DEL GOBIERNO DEPARTAMENTAL"/>
    <x v="0"/>
    <x v="16"/>
    <n v="901093418"/>
    <s v="CLL 7 17 68"/>
    <n v="3155920746"/>
    <s v="gerencia@labakana.net"/>
    <s v="BANCO DE BOGOTA"/>
    <s v="Ahorros"/>
    <n v="159218718"/>
    <n v="2025000587"/>
    <d v="2025-03-19T00:00:00"/>
    <n v="4000000"/>
    <d v="2025-04-03T00:00:00"/>
    <n v="4"/>
    <s v="CONTRATACION DIRECTA"/>
    <d v="2025-04-03T00:00:00"/>
    <n v="4000000"/>
    <n v="1144035195"/>
    <s v="POSADA GRANDAS JHON HENRY"/>
    <x v="0"/>
    <s v="El plazo de ejecución será desde el perfeccionamiento de la orden de servicio hasta el 31 de mayo de 2025."/>
    <d v="1899-12-31T00:00:00"/>
    <x v="2"/>
    <n v="4000000"/>
    <n v="0"/>
    <n v="0"/>
    <x v="0"/>
    <x v="0"/>
    <n v="5"/>
    <m/>
    <n v="1"/>
    <n v="8000000"/>
    <x v="1"/>
    <x v="3"/>
  </r>
  <r>
    <x v="0"/>
    <x v="0"/>
    <x v="43"/>
    <s v="PRESTACIÓN DE SERVICIOS DE EMISIÓN Y DIFUSIÓN DE CONTENIDOS INSTITUCIONALES EN MEDIOS MASIVOS PARA SOCIALIZAR Y DIVULGAR LA PROMOCIÓN Y LA GESTIÓN DEL RIESGO EN SALUD."/>
    <x v="19"/>
    <x v="16"/>
    <n v="901093418"/>
    <s v="CLL 7 17 68"/>
    <n v="3155920746"/>
    <s v="gerencia@labakana.net"/>
    <s v="BANCO DE BOGOTA"/>
    <s v="Ahorros"/>
    <n v="159218718"/>
    <n v="2025000383"/>
    <d v="2025-02-17T00:00:00"/>
    <n v="15554880"/>
    <d v="2025-02-19T00:00:00"/>
    <n v="2"/>
    <s v="CONTRATACION DIRECTA"/>
    <d v="2025-02-19T00:00:00"/>
    <n v="15554880"/>
    <n v="1144035195"/>
    <s v="POSADA GRANDAS JHON HENRY"/>
    <x v="6"/>
    <s v="El plazo de ejecución será desde el perfeccionamiento de la orden de servicio hasta el 30 de diciembre de 2025."/>
    <d v="1899-12-31T00:00:00"/>
    <x v="3"/>
    <n v="9332928"/>
    <n v="0"/>
    <n v="0"/>
    <x v="14"/>
    <x v="6"/>
    <n v="12"/>
    <m/>
    <n v="10"/>
    <n v="24887808"/>
    <x v="17"/>
    <x v="8"/>
  </r>
  <r>
    <x v="0"/>
    <x v="0"/>
    <x v="44"/>
    <s v="PRESTACION DE SERVICIOS DE EMISIÓN Y DIFUSIÓN DE CONTENIDOS INSTITUCIONALES EN MEDIOS MASIVOS PARA SOCIALIZAR Y DIVULGAR LOS AVANCES Y RESULTADOS DE LA GESTIÓN DEL GOBIERNO DEPARTAMENTAL"/>
    <x v="0"/>
    <x v="16"/>
    <n v="901093418"/>
    <s v="CLL 7 17 68"/>
    <n v="3155920746"/>
    <s v="gerencia@labakana.net"/>
    <s v="BANCO DE BOGOTA"/>
    <s v="Ahorros"/>
    <n v="159218718"/>
    <n v="2025001439"/>
    <d v="2025-09-15T00:00:00"/>
    <n v="4000000"/>
    <d v="2025-09-18T00:00:00"/>
    <n v="9"/>
    <s v="CONTRATACION DIRECTA"/>
    <d v="2025-09-18T00:00:00"/>
    <n v="4000000"/>
    <n v="31953453"/>
    <s v="LATORRE QUINTERO LUZ ADRIANA"/>
    <x v="17"/>
    <s v="El plazo de ejecución será desde el perfeccionamiento de la orden de servicio hasta el 15 de octubre de 2025."/>
    <d v="1899-12-31T00:00:00"/>
    <x v="0"/>
    <n v="0"/>
    <n v="0"/>
    <n v="0"/>
    <x v="1"/>
    <x v="1"/>
    <n v="10"/>
    <m/>
    <n v="1"/>
    <n v="4000000"/>
    <x v="1"/>
    <x v="1"/>
  </r>
  <r>
    <x v="0"/>
    <x v="0"/>
    <x v="45"/>
    <s v="PRESTACION DE SERVICIOS DE EMISIÓN Y DIFUSIÓN DE CONTENIDOS INSTITUCIONALES EN MEDIOS MASIVOS PARA SOCIALIZAR Y DIVULGAR LOS AVANCES Y RESULTADOS DE LA GESTIÓN DEL GOBIERNO DEPARTAMENTAL"/>
    <x v="1"/>
    <x v="16"/>
    <n v="901093418"/>
    <s v="CLL 7 17 68"/>
    <n v="3155920746"/>
    <s v="gerencia@labakana.net"/>
    <s v="BANCO DE BOGOTA"/>
    <s v="Ahorros"/>
    <n v="159218718"/>
    <n v="2025001777"/>
    <d v="2025-11-04T00:00:00"/>
    <n v="2520131630"/>
    <d v="2025-11-06T00:00:00"/>
    <n v="11"/>
    <s v="CONTRATACION DIRECTA"/>
    <d v="2025-11-06T00:00:00"/>
    <n v="6000000"/>
    <n v="31953453"/>
    <s v="LATORRE QUINTERO LUZ ADRIANA"/>
    <x v="2"/>
    <s v="El plazo de ejecución será desde el perfeccionamiento de la orden de servicio hasta el 15 de octubre de 2025."/>
    <d v="1899-12-31T00:00:00"/>
    <x v="0"/>
    <n v="0"/>
    <n v="0"/>
    <n v="0"/>
    <x v="1"/>
    <x v="2"/>
    <n v="12"/>
    <m/>
    <n v="1"/>
    <n v="6000000"/>
    <x v="2"/>
    <x v="1"/>
  </r>
  <r>
    <x v="0"/>
    <x v="0"/>
    <x v="46"/>
    <s v="PRESTACION DE SERVICIOS DE EMISIÓN Y DIFUSIÓN DE CONTENIDOS INSTITUCIONALES EN MEDIOS MASIVOS PARA SOCIALIZAR Y DIVULGAR LOS AVANCES Y RESULTADOS DE LA GESTIÓN DEL GOBIERNO DEPARTAMENTAL"/>
    <x v="10"/>
    <x v="17"/>
    <n v="31178862"/>
    <s v="AV 4 4 44  "/>
    <n v="3146869732"/>
    <s v="nubiacanizalez@hotmail.com"/>
    <s v="BANCO DE BOGOTA"/>
    <s v="Ahorros"/>
    <n v="230634818"/>
    <n v="2025000725"/>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47"/>
    <s v="PRESTACION DE SERVICIOS DE EMISIÓN Y DIFUSIÓN DE CONTENIDOS INSTITUCIONALES EN MEDIOS MASIVOS PARA SOCIALIZAR Y DIVULGAR LOS AVANCES Y RESULTADOS DE LA GESTIÓN DEL GOBIERNO DEPARTAMENTAL"/>
    <x v="10"/>
    <x v="17"/>
    <n v="31178862"/>
    <s v="AV 4 4 44  "/>
    <n v="3146869732"/>
    <s v="nubiacanizalez@hotmail.com"/>
    <s v="BANCO DE BOGOTA"/>
    <s v="Ahorros"/>
    <n v="230634818"/>
    <n v="2025001456"/>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48"/>
    <s v="PRESTACIÓN DE SERVICIOS DE EMISIÓN Y DIFUSIÓN DE CONTENIDOS INSTITUCIONALES EN MEDIOS MASIVOS PARA SOCIALIZAR Y DIVULGAR LOS AVANCES Y RESULTADOS DE LA GESTIÓN DEL GOBIERNO DEPARTAMENTAL"/>
    <x v="14"/>
    <x v="17"/>
    <n v="31178862"/>
    <s v="AV 4 4 44  "/>
    <n v="3146869732"/>
    <s v="nubiacanizalez@hotmail.com"/>
    <s v="BANCO DE BOGOTA"/>
    <s v="Ahorros"/>
    <n v="230634818"/>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49"/>
    <s v="REALIZAR A TÍTULO DE ENCARGO UN VIDEOPODCAST Y UN DETRÁS DE CÁMARA DEL REALITY, ENFOCADO EN LOS VALORES CULTURALES CULINARIOS DEL PACÍFICO COLOMBIANO - CONVENIO DE COOPERACIÓN FNTC 143-2025 – FONTUR."/>
    <x v="20"/>
    <x v="18"/>
    <n v="900680354"/>
    <s v="AV 10 17 N 20"/>
    <n v="3187958303"/>
    <s v="info@buenamovida.com"/>
    <s v="BANCO DE BOGOTA"/>
    <s v="Corriente"/>
    <n v="256569732"/>
    <n v="2025001214"/>
    <d v="2025-08-22T00:00:00"/>
    <n v="100000000"/>
    <d v="1899-12-31T00:00:00"/>
    <n v="1"/>
    <s v="CONTRATACION DIRECTA"/>
    <d v="2025-09-09T00:00:00"/>
    <n v="100000000"/>
    <n v="16771742"/>
    <s v="AGUADO VARELA MARINO ALBERTO"/>
    <x v="18"/>
    <s v="El plazo de ejecución será, desde la suscripción del acta de inicio y hasta el 31 de diciembre de 2025 o hasta la finalización del proyecto lo que primero ocurra."/>
    <d v="1899-12-31T00:00:00"/>
    <x v="2"/>
    <n v="45000000"/>
    <n v="0"/>
    <n v="0"/>
    <x v="15"/>
    <x v="9"/>
    <n v="12"/>
    <m/>
    <n v="11"/>
    <n v="145000000"/>
    <x v="18"/>
    <x v="9"/>
  </r>
  <r>
    <x v="0"/>
    <x v="0"/>
    <x v="50"/>
    <s v="SERVICIOS PÚBLICOS – ENERGÍA ESTACIONES DE TRANSMISIÓN DE TELEPACIFICO UBICADAS EN EL DEPARTAMENTO DE NARIÑO."/>
    <x v="21"/>
    <x v="19"/>
    <n v="891200200"/>
    <s v="CR 28  13 77"/>
    <n v="6027336900"/>
    <s v="ocoral@cedenar.com.co"/>
    <s v="BANCO DE BOGOTA"/>
    <s v="Corriente"/>
    <n v="466080934"/>
    <n v="2025000010"/>
    <d v="2025-01-01T00:00:00"/>
    <n v="49000000"/>
    <d v="2025-01-01T00:00:00"/>
    <n v="1"/>
    <s v="NA"/>
    <d v="2025-01-01T00:00:00"/>
    <n v="49000000"/>
    <n v="16498369"/>
    <s v="CORTES CONRADO PEDRO PABLO"/>
    <x v="19"/>
    <n v="0"/>
    <d v="1899-12-31T00:00:00"/>
    <x v="1"/>
    <n v="28142930"/>
    <n v="0"/>
    <n v="0"/>
    <x v="16"/>
    <x v="9"/>
    <n v="12"/>
    <m/>
    <n v="11"/>
    <n v="77142930"/>
    <x v="19"/>
    <x v="10"/>
  </r>
  <r>
    <x v="0"/>
    <x v="0"/>
    <x v="51"/>
    <s v="SERVICIOS PÚBLICOS – ENERGÍA ESTACIONES DE TRANSMISIÓN DE TELEPACIFICO UBICADAS EN EL DEPARTAMENTO DE NARIÑO."/>
    <x v="22"/>
    <x v="19"/>
    <n v="891200200"/>
    <s v="CR 28  13 77"/>
    <n v="6027336900"/>
    <s v="ocoral@cedenar.com.co"/>
    <s v="BANCO DE BOGOTA"/>
    <s v="Corriente"/>
    <n v="466080934"/>
    <n v="2025001020"/>
    <d v="2025-07-01T00:00:00"/>
    <n v="40000000"/>
    <d v="2025-07-02T00:00:00"/>
    <n v="7"/>
    <s v="NA"/>
    <d v="2025-07-02T00:00:00"/>
    <n v="40000000"/>
    <n v="16498369"/>
    <s v="CORTES CONRADO PEDRO PABLO"/>
    <x v="3"/>
    <n v="0"/>
    <d v="1899-12-31T00:00:00"/>
    <x v="1"/>
    <n v="29604600"/>
    <n v="0"/>
    <n v="0"/>
    <x v="17"/>
    <x v="9"/>
    <n v="12"/>
    <m/>
    <n v="5"/>
    <n v="69604600"/>
    <x v="20"/>
    <x v="11"/>
  </r>
  <r>
    <x v="0"/>
    <x v="0"/>
    <x v="52"/>
    <s v="INSCRIPCIÓN PARA LA PARTICIPACIÓN EN LA CUADRAGÉSIMA PRIMERA ENTREGA DE LOS PREMIOS INDIA CATALINA DE LA INDUSTRIA AUDIOVISUAL 2025 EN 14 CATEGORÍAS."/>
    <x v="23"/>
    <x v="20"/>
    <n v="890480268"/>
    <s v="CENTRO CL  31  3  19P 1LC 1"/>
    <s v="5-6601701, 5-6642345"/>
    <s v="manotasjose@hotmail.com; coordinacion@premiosindia"/>
    <s v="BANCO DE BOGOTA"/>
    <s v="Ahorros"/>
    <n v="182280115"/>
    <n v="2025000207"/>
    <d v="2025-01-28T00:00:00"/>
    <n v="8400000"/>
    <d v="2025-02-03T00:00:00"/>
    <n v="2"/>
    <s v="NA"/>
    <d v="2025-02-03T00:00:00"/>
    <n v="8400000"/>
    <n v="66825110"/>
    <s v="CAMPUZANO SANCHEZ MARIA FERNANDA"/>
    <x v="20"/>
    <n v="0"/>
    <d v="1899-12-31T00:00:00"/>
    <x v="2"/>
    <n v="8400000"/>
    <n v="0"/>
    <n v="0"/>
    <x v="18"/>
    <x v="9"/>
    <n v="12"/>
    <m/>
    <n v="10"/>
    <n v="16800000"/>
    <x v="21"/>
    <x v="3"/>
  </r>
  <r>
    <x v="0"/>
    <x v="0"/>
    <x v="53"/>
    <s v="Contratar la prestacion de servicio de internet dedicado y soporte técnico 24x7 por un mes para la infraestructura TIC de Telepacífico"/>
    <x v="24"/>
    <x v="21"/>
    <n v="800135729"/>
    <s v="AV 2 B N   23  47  P 2"/>
    <n v="6026202020"/>
    <s v="mcangulo@ert.net.co"/>
    <s v="BANCO DE BOGOTA"/>
    <s v="Corriente"/>
    <n v="484505433"/>
    <n v="2025000163"/>
    <d v="2025-01-03T00:00:00"/>
    <n v="5459864"/>
    <d v="2025-01-08T00:00:00"/>
    <n v="1"/>
    <s v="CONTRATACION DIRECTA"/>
    <d v="2025-01-08T00:00:00"/>
    <n v="5459864"/>
    <n v="16508748"/>
    <s v="HURTADO GAMBOA JOHN CARLOS"/>
    <x v="21"/>
    <s v="El plazo de ejecución del objeto contractual del presente estudio será a partir de la firma del acta de inicio hasta el 31 de enero de 2025."/>
    <d v="1899-12-31T00:00:00"/>
    <x v="0"/>
    <n v="0"/>
    <n v="0"/>
    <n v="0"/>
    <x v="19"/>
    <x v="11"/>
    <n v="1"/>
    <m/>
    <n v="0"/>
    <n v="5459864"/>
    <x v="22"/>
    <x v="12"/>
  </r>
  <r>
    <x v="0"/>
    <x v="0"/>
    <x v="54"/>
    <s v="PRESTACIÓN DEL SERVICIO DE INTERNET DEDICADO Y HOSTING CON FUNCIONAMIENTO 7 X 24 PARA TELEPACIFICO RESOLUCIÓN 011 2025 FUTIC"/>
    <x v="25"/>
    <x v="21"/>
    <n v="800135729"/>
    <s v="AV 2 B N   23  47  P 2"/>
    <n v="6026202020"/>
    <s v="mcangulo@ert.net.co"/>
    <s v="BANCO DE BOGOTA"/>
    <s v="Corriente"/>
    <n v="484505433"/>
    <n v="0"/>
    <s v="--"/>
    <n v="0"/>
    <d v="1899-12-31T00:00:00"/>
    <n v="1"/>
    <s v="NA"/>
    <d v="1899-12-31T00:00:00"/>
    <n v="0"/>
    <n v="0"/>
    <s v="NA"/>
    <x v="22"/>
    <n v="202"/>
    <d v="1899-12-31T00:00:00"/>
    <x v="4"/>
    <n v="23062536"/>
    <n v="0"/>
    <n v="0"/>
    <x v="20"/>
    <x v="9"/>
    <n v="12"/>
    <m/>
    <n v="11"/>
    <n v="56009029"/>
    <x v="23"/>
    <x v="13"/>
  </r>
  <r>
    <x v="0"/>
    <x v="0"/>
    <x v="55"/>
    <s v="REVISIÓN TECNO MECÁNICA PARA LOS VEHÍCULOS PROPIEDAD DE TELEPACIFICO"/>
    <x v="26"/>
    <x v="22"/>
    <n v="900081357"/>
    <s v="CR 56  19 84"/>
    <n v="6023819827"/>
    <s v="notificaciones@ivesurcolombia.com"/>
    <s v="BANCO DE BOGOTA"/>
    <s v="Ahorros"/>
    <n v="18716779"/>
    <n v="2025000375"/>
    <d v="2025-02-12T00:00:00"/>
    <n v="1337355"/>
    <d v="2025-02-19T00:00:00"/>
    <n v="2"/>
    <s v="NA"/>
    <d v="2025-02-19T00:00:00"/>
    <n v="1337355"/>
    <n v="16498369"/>
    <s v="CORTES CONRADO PEDRO PABLO"/>
    <x v="6"/>
    <n v="0"/>
    <d v="1899-12-31T00:00:00"/>
    <x v="5"/>
    <n v="883117"/>
    <n v="0"/>
    <n v="0"/>
    <x v="21"/>
    <x v="9"/>
    <n v="12"/>
    <m/>
    <n v="10"/>
    <n v="2220472"/>
    <x v="24"/>
    <x v="14"/>
  </r>
  <r>
    <x v="0"/>
    <x v="0"/>
    <x v="56"/>
    <s v="PRESTACIÓN DE SERVICIOS PARA LA PROMOCIÓN, DIVULGACIÓN Y PEDAGOGÍA DE LAS ELECCIONES DE CONSEJOS MUNICIPALES Y LOCALES DE JUVENTUD VIGENCIA 2025 DE LA REGISTRADURÍA NACIONAL DEL ESTADO CIVIL, PARA LA REGIÓN PACÍFICA."/>
    <x v="27"/>
    <x v="23"/>
    <n v="900283966"/>
    <s v="CL 100 17  09  "/>
    <n v="6016420086"/>
    <s v="facturacionelectronica@multimediosplus.com.co"/>
    <s v="BANCO DE BOGOTA"/>
    <s v="Corriente"/>
    <n v="39661756"/>
    <n v="2025001654"/>
    <d v="2025-09-30T00:00:00"/>
    <n v="13100194"/>
    <d v="2025-10-16T00:00:00"/>
    <n v="10"/>
    <s v="NA"/>
    <d v="2025-10-16T00:00:00"/>
    <n v="13100194"/>
    <n v="31953453"/>
    <s v="LATORRE QUINTERO LUZ ADRIANA"/>
    <x v="4"/>
    <n v="0"/>
    <d v="1899-12-31T00:00:00"/>
    <x v="0"/>
    <n v="0"/>
    <n v="0"/>
    <n v="0"/>
    <x v="1"/>
    <x v="12"/>
    <n v="10"/>
    <m/>
    <n v="0"/>
    <n v="1"/>
    <x v="25"/>
    <x v="1"/>
  </r>
  <r>
    <x v="0"/>
    <x v="0"/>
    <x v="57"/>
    <s v="SERVICIOS DE EMISIÓN Y DIFUSIÓN DE CONTENIDOS INSTITUCIONALES EN MEDIOS MASIVOS PARA SOCIALIZAR Y DIVULGAR LA GESTIÓN GUBERNAMENTAL DE LA ALCALDÍA DISTRITAL DE BUENAVENTURA. "/>
    <x v="16"/>
    <x v="24"/>
    <n v="901251590"/>
    <s v="CRA 4A 19 26 PISO 3"/>
    <n v="3166560338"/>
    <s v="mardasop@gmail.com"/>
    <s v="BANCO DE BOGOTA"/>
    <s v="Ahorros"/>
    <n v="186737185"/>
    <n v="2025000942"/>
    <d v="2025-06-04T00:00:00"/>
    <n v="7500000"/>
    <d v="2025-06-13T00:00:00"/>
    <n v="6"/>
    <s v="CONTRATACION DIRECTA"/>
    <d v="2025-06-13T00:00:00"/>
    <n v="7500000"/>
    <n v="31953453"/>
    <s v="LATORRE QUINTERO LUZ ADRIANA"/>
    <x v="5"/>
    <s v="El plazo de ejecución será desde el perfeccionamiento de la orden de servicio hasta el 9 de agosto de 2025."/>
    <d v="1899-12-31T00:00:00"/>
    <x v="0"/>
    <n v="0"/>
    <n v="0"/>
    <n v="0"/>
    <x v="22"/>
    <x v="13"/>
    <n v="8"/>
    <m/>
    <n v="2"/>
    <n v="7500000"/>
    <x v="0"/>
    <x v="0"/>
  </r>
  <r>
    <x v="0"/>
    <x v="0"/>
    <x v="58"/>
    <s v="SERVICIOS DE EMISIÓN Y DIFUSIÓN DE CONTENIDOS INSTITUCIONALES EN MEDIOS MASIVOS PARA SOCIALIZAR Y DIVULGAR LA GESTIÓN GUBERNAMENTAL DE LA ALCALDÍA DISTRITAL DE BUENAVENTURA."/>
    <x v="28"/>
    <x v="24"/>
    <n v="901251590"/>
    <s v="CRA 4A 19 26 PISO 3"/>
    <n v="3166560338"/>
    <s v="mardasop@gmail.com"/>
    <s v="BANCO DE BOGOTA"/>
    <s v="Ahorros"/>
    <n v="186737185"/>
    <n v="2025001676"/>
    <d v="2025-10-02T00:00:00"/>
    <n v="8000000"/>
    <d v="2025-10-20T00:00:00"/>
    <n v="10"/>
    <s v="CONTRATACION DIRECTA"/>
    <d v="2025-10-20T00:00:00"/>
    <n v="8000000"/>
    <n v="31953453"/>
    <s v="LATORRE QUINTERO LUZ ADRIANA"/>
    <x v="23"/>
    <s v="El plazo de ejecución será desde el perfeccionamiento de la orden de servicio hasta el 23 de Noviembre 2025"/>
    <d v="1899-12-31T00:00:00"/>
    <x v="0"/>
    <n v="0"/>
    <n v="0"/>
    <n v="0"/>
    <x v="1"/>
    <x v="5"/>
    <n v="11"/>
    <m/>
    <n v="1"/>
    <n v="8000000"/>
    <x v="26"/>
    <x v="1"/>
  </r>
  <r>
    <x v="0"/>
    <x v="0"/>
    <x v="59"/>
    <s v="SUMINISTRO DE INSUMOS DE PAPELERÍA PARA TELEPACIFICO."/>
    <x v="29"/>
    <x v="25"/>
    <n v="800078360"/>
    <s v="CL 8A 42  115"/>
    <n v="5246000"/>
    <s v="cartera@papeleriaredox.com"/>
    <s v="BANCO DE BOGOTA"/>
    <s v="Corriente"/>
    <n v="487015968"/>
    <n v="2025000354"/>
    <d v="2025-02-10T00:00:00"/>
    <n v="28400000"/>
    <d v="2025-02-18T00:00:00"/>
    <n v="2"/>
    <s v="NA"/>
    <d v="1899-12-31T00:00:00"/>
    <n v="0"/>
    <n v="16498369"/>
    <s v="CORTES CONRADO PEDRO PABLO"/>
    <x v="24"/>
    <n v="0"/>
    <d v="1899-12-31T00:00:00"/>
    <x v="2"/>
    <n v="7892379"/>
    <n v="0"/>
    <n v="0"/>
    <x v="1"/>
    <x v="9"/>
    <n v="12"/>
    <m/>
    <n v="10"/>
    <n v="36289013"/>
    <x v="27"/>
    <x v="1"/>
  </r>
  <r>
    <x v="0"/>
    <x v="0"/>
    <x v="60"/>
    <m/>
    <x v="30"/>
    <x v="25"/>
    <n v="800078360"/>
    <s v="CL 8A 42  115"/>
    <n v="5246000"/>
    <s v="cartera@papeleriaredox.com"/>
    <s v="BANCO DE BOGOTA"/>
    <s v="Corriente"/>
    <n v="487015968"/>
    <n v="2025000356"/>
    <d v="2025-02-10T00:00:00"/>
    <n v="62731495.109999999"/>
    <d v="1899-12-31T00:00:00"/>
    <n v="1"/>
    <s v="NA"/>
    <d v="2025-03-07T00:00:00"/>
    <n v="83496254"/>
    <n v="0"/>
    <s v="NA"/>
    <x v="25"/>
    <n v="0"/>
    <d v="1899-12-31T00:00:00"/>
    <x v="1"/>
    <n v="70133290"/>
    <n v="0"/>
    <n v="0"/>
    <x v="23"/>
    <x v="14"/>
    <n v="11"/>
    <m/>
    <n v="10"/>
    <n v="195804302.04000002"/>
    <x v="28"/>
    <x v="15"/>
  </r>
  <r>
    <x v="0"/>
    <x v="0"/>
    <x v="60"/>
    <m/>
    <x v="30"/>
    <x v="25"/>
    <n v="800078360"/>
    <s v="CL 8A 42  115"/>
    <n v="5246000"/>
    <s v="cartera@papeleriaredox.com"/>
    <s v="BANCO DE BOGOTA"/>
    <s v="Corriente"/>
    <n v="487015968"/>
    <n v="2025000356"/>
    <d v="2025-02-10T00:00:00"/>
    <n v="62731495.109999999"/>
    <d v="1899-12-31T00:00:00"/>
    <n v="1"/>
    <s v="NA"/>
    <d v="2025-03-07T00:00:00"/>
    <n v="83496254"/>
    <n v="0"/>
    <s v="NA"/>
    <x v="25"/>
    <n v="0"/>
    <d v="1899-12-31T00:00:00"/>
    <x v="2"/>
    <n v="83490744.140000001"/>
    <n v="0"/>
    <n v="0"/>
    <x v="23"/>
    <x v="14"/>
    <n v="11"/>
    <m/>
    <n v="10"/>
    <n v="209161756.18000001"/>
    <x v="29"/>
    <x v="16"/>
  </r>
  <r>
    <x v="0"/>
    <x v="0"/>
    <x v="61"/>
    <s v="COMPRA DE SILLAS TIPO GERENCIAL"/>
    <x v="31"/>
    <x v="25"/>
    <n v="800078360"/>
    <s v="CL 8A 42  115"/>
    <n v="5246000"/>
    <s v="cartera@papeleriaredox.com"/>
    <s v="BANCO DE BOGOTA"/>
    <s v="Corriente"/>
    <n v="487015968"/>
    <n v="2025000414"/>
    <d v="2025-02-19T00:00:00"/>
    <n v="1785000"/>
    <d v="2025-02-19T00:00:00"/>
    <n v="2"/>
    <s v="NA"/>
    <d v="2025-02-19T00:00:00"/>
    <n v="1785000"/>
    <n v="16498369"/>
    <s v="CORTES CONRADO PEDRO PABLO"/>
    <x v="6"/>
    <n v="0"/>
    <d v="1899-12-31T00:00:00"/>
    <x v="2"/>
    <n v="1785000"/>
    <n v="0"/>
    <n v="0"/>
    <x v="24"/>
    <x v="15"/>
    <n v="4"/>
    <m/>
    <n v="2"/>
    <n v="3570000"/>
    <x v="30"/>
    <x v="3"/>
  </r>
  <r>
    <x v="0"/>
    <x v="0"/>
    <x v="62"/>
    <s v="Contratar la prestación del servicio de soporte del sistema de recursos empresariales ERP Sysman, bajo la modalidad de software como servicio para la gestión de la información de los procesos de Telepacífico. Resolución No. 011 de 2025-FUTIC"/>
    <x v="32"/>
    <x v="26"/>
    <n v="800021261"/>
    <s v="CR 15 16A 14 OFI 506"/>
    <n v="3138155264"/>
    <s v="financiera@sysman.com.co"/>
    <s v="BANCO DE BOGOTA"/>
    <s v="Corriente"/>
    <n v="676000425"/>
    <n v="2025001104"/>
    <d v="2025-07-17T00:00:00"/>
    <n v="243116658"/>
    <d v="1899-12-31T00:00:00"/>
    <n v="1"/>
    <s v="CONTRATACION DIRECTA"/>
    <d v="2025-07-25T00:00:00"/>
    <n v="243116658"/>
    <n v="16508748"/>
    <s v="HURTADO GAMBOA JOHN CARLOS"/>
    <x v="26"/>
    <s v="El plazo de ejecución del presente contrato será desde la firma del acta de inicio hasta el 31 de diciembre de 2025 o hasta agotar los servicios."/>
    <d v="1899-12-31T00:00:00"/>
    <x v="1"/>
    <n v="194493328"/>
    <n v="0"/>
    <n v="0"/>
    <x v="25"/>
    <x v="9"/>
    <n v="12"/>
    <m/>
    <n v="11"/>
    <n v="437609986"/>
    <x v="31"/>
    <x v="17"/>
  </r>
  <r>
    <x v="0"/>
    <x v="0"/>
    <x v="63"/>
    <s v="PRESTACIÓN DE SERVICIOS DE EMISIÓN Y DIFUSIÓN DE CONTENIDOS INSTITUCIONALES EN MEDIOS MASIVOS PARA SOCIALIZAR Y DIVULGAR LOS AVANCES Y RESULTADOS DE LA GESTIÓN DEL GOBIERNO DEPARTAMENTAL."/>
    <x v="22"/>
    <x v="27"/>
    <n v="900021537"/>
    <s v="C L 25 115 85  "/>
    <n v="6023188000"/>
    <s v="facturaelectronicaut@uao.edu.co"/>
    <s v="BANCO DE BOGOTA"/>
    <s v="Corriente"/>
    <n v="484709142"/>
    <n v="2025000847"/>
    <d v="2025-05-06T00:00:00"/>
    <n v="40000000"/>
    <d v="1899-12-31T00:00:00"/>
    <n v="1"/>
    <s v="CONTRATACION DIRECTA"/>
    <d v="2025-06-10T00:00:00"/>
    <n v="80000000"/>
    <n v="31953453"/>
    <s v="LATORRE QUINTERO LUZ ADRIANA"/>
    <x v="27"/>
    <s v="El plazo de ejecución será desde la firma del acta de inicio hasta el 31 de julio de 2025."/>
    <d v="1899-12-31T00:00:00"/>
    <x v="0"/>
    <n v="0"/>
    <n v="0"/>
    <n v="0"/>
    <x v="26"/>
    <x v="7"/>
    <n v="7"/>
    <m/>
    <n v="6"/>
    <n v="40000000"/>
    <x v="0"/>
    <x v="0"/>
  </r>
  <r>
    <x v="0"/>
    <x v="0"/>
    <x v="64"/>
    <s v="PRESTACIÓN DE SERVICIOS PARA LA PROMOCIÓN, DIVULGACIÓN Y PEDAGOGÍA DE LAS ELECCIONES DE CONSEJOS MUNICIPALES Y LOCALES DE JUVENTUD VIGENCIA 2025 DE LA REGISTRADURÍA NACIONAL DEL ESTADO CIVIL, PARA LA REGIÓN PACÍFICA."/>
    <x v="33"/>
    <x v="27"/>
    <n v="900021537"/>
    <s v="C L 25 115 85  "/>
    <n v="6023188000"/>
    <s v="facturaelectronicaut@uao.edu.co"/>
    <s v="BANCO DE BOGOTA"/>
    <s v="Corriente"/>
    <n v="484709142"/>
    <n v="2025001667"/>
    <d v="2025-10-02T00:00:00"/>
    <n v="5950000"/>
    <d v="2025-10-16T00:00:00"/>
    <n v="10"/>
    <s v="CONTRATACION DIRECTA"/>
    <d v="2025-10-16T00:00:00"/>
    <n v="5950000"/>
    <n v="31953453"/>
    <s v="LATORRE QUINTERO LUZ ADRIANA"/>
    <x v="4"/>
    <s v="El plazo de ejecución será desde el perfeccionamiento de la orden de servicio hasta el 30 de octubre de 2025."/>
    <d v="1899-12-31T00:00:00"/>
    <x v="0"/>
    <n v="0"/>
    <n v="0"/>
    <n v="0"/>
    <x v="1"/>
    <x v="12"/>
    <n v="10"/>
    <m/>
    <n v="0"/>
    <n v="5950000"/>
    <x v="32"/>
    <x v="1"/>
  </r>
  <r>
    <x v="0"/>
    <x v="0"/>
    <x v="65"/>
    <s v="PRESTACION DE SERVICIOS DE EMISIÓN Y DIFUSIÓN DE CONTENIDOS INSTITUCIONALES EN MEDIOS MASIVOS PARA SOCIALIZAR Y DIVULGAR LOS AVANCES Y RESULTADOS DE LA GESTIÓN DEL GOBIERNO DEPARTAMENTAL."/>
    <x v="34"/>
    <x v="27"/>
    <n v="900021537"/>
    <s v="C L 25 115 85  "/>
    <n v="6023188000"/>
    <s v="facturaelectronicaut@uao.edu.co"/>
    <s v="BANCO DE BOGOTA"/>
    <s v="Corriente"/>
    <n v="484709142"/>
    <n v="2025001777"/>
    <d v="2025-11-04T00:00:00"/>
    <n v="2520131630"/>
    <d v="1899-12-31T00:00:00"/>
    <n v="1"/>
    <s v="CONTRATACION DIRECTA"/>
    <d v="2025-11-11T00:00:00"/>
    <n v="29932338"/>
    <n v="31953453"/>
    <s v="LATORRE QUINTERO LUZ ADRIANA"/>
    <x v="28"/>
    <s v="El plazo de ejecución será desde la firma del acta de Inicio hasta el 31 de diciembre de 2025 o hasta agotar presupuesto."/>
    <d v="1899-12-31T00:00:00"/>
    <x v="0"/>
    <n v="0"/>
    <n v="0"/>
    <n v="0"/>
    <x v="1"/>
    <x v="8"/>
    <n v="1"/>
    <m/>
    <n v="0"/>
    <n v="29932338"/>
    <x v="33"/>
    <x v="1"/>
  </r>
  <r>
    <x v="0"/>
    <x v="0"/>
    <x v="66"/>
    <s v="PRESTACION DE SERVICIOS DE EMISIÓN Y DIFUSIÓN DE CONTENIDOS INSTITUCIONALES EN MEDIOS MASIVOS PARA SOCIALIZAR Y DIVULGAR LOS AVANCES Y RESULTADOS DE LA GESTIÓN DEL GOBIERNO DEPARTAMENTAL."/>
    <x v="35"/>
    <x v="27"/>
    <n v="900021537"/>
    <s v="C L 25 115 85  "/>
    <n v="6023188000"/>
    <s v="facturaelectronicaut@uao.edu.co"/>
    <s v="BANCO DE BOGOTA"/>
    <s v="Corriente"/>
    <n v="484709142"/>
    <n v="2025001292"/>
    <d v="2025-09-15T00:00:00"/>
    <n v="19954892"/>
    <d v="2025-09-15T00:00:00"/>
    <n v="9"/>
    <s v="CONTRATACION DIRECTA"/>
    <d v="2025-09-15T00:00:00"/>
    <n v="27954892"/>
    <n v="31953453"/>
    <s v="LATORRE QUINTERO LUZ ADRIANA"/>
    <x v="1"/>
    <n v="0"/>
    <d v="1899-12-31T00:00:00"/>
    <x v="2"/>
    <n v="27954892"/>
    <n v="0"/>
    <n v="0"/>
    <x v="27"/>
    <x v="1"/>
    <n v="10"/>
    <m/>
    <n v="1"/>
    <n v="55909784"/>
    <x v="34"/>
    <x v="3"/>
  </r>
  <r>
    <x v="0"/>
    <x v="0"/>
    <x v="66"/>
    <s v="PRESTACION DE SERVICIOS DE EMISIÓN Y DIFUSIÓN DE CONTENIDOS INSTITUCIONALES EN MEDIOS MASIVOS PARA SOCIALIZAR Y DIVULGAR LOS AVANCES Y RESULTADOS DE LA GESTIÓN DEL GOBIERNO DEPARTAMENTAL."/>
    <x v="35"/>
    <x v="27"/>
    <n v="900021537"/>
    <s v="C L 25 115 85  "/>
    <n v="6023188000"/>
    <s v="facturaelectronicaut@uao.edu.co"/>
    <s v="BANCO DE BOGOTA"/>
    <s v="Corriente"/>
    <n v="484709142"/>
    <n v="2025001292"/>
    <d v="2025-09-15T00:00:00"/>
    <n v="19954892"/>
    <d v="2025-09-15T00:00:00"/>
    <n v="9"/>
    <s v="CONTRATACION DIRECTA"/>
    <d v="2025-09-15T00:00:00"/>
    <n v="27954892"/>
    <n v="31953453"/>
    <s v="LATORRE QUINTERO LUZ ADRIANA"/>
    <x v="1"/>
    <n v="0"/>
    <d v="1899-12-31T00:00:00"/>
    <x v="2"/>
    <n v="8000000"/>
    <n v="0"/>
    <n v="0"/>
    <x v="27"/>
    <x v="1"/>
    <n v="10"/>
    <m/>
    <n v="1"/>
    <n v="35954892"/>
    <x v="26"/>
    <x v="18"/>
  </r>
  <r>
    <x v="0"/>
    <x v="0"/>
    <x v="67"/>
    <s v="CONTRATO DE COPRODUCCIÓN PARA REALIZAR UNA SERIE AUDIOVISUAL DE REFERENCIA: EL AMOR EN LOS TIEMPOS DE. "/>
    <x v="36"/>
    <x v="28"/>
    <n v="890399010"/>
    <s v="CL 13  100  00 E1"/>
    <n v="6023212100"/>
    <s v="factura.electronica@correounivalle.edu.co"/>
    <s v="BANCO DE BOGOTA"/>
    <s v="Corriente"/>
    <n v="484210737"/>
    <n v="2025000370"/>
    <d v="2025-02-12T00:00:00"/>
    <n v="300000000"/>
    <d v="1899-12-31T00:00:00"/>
    <n v="1"/>
    <s v="INVITACION PUBLICA"/>
    <d v="2025-07-04T00:00:00"/>
    <n v="300000000"/>
    <n v="16771742"/>
    <s v="AGUADO VARELA MARINO ALBERTO"/>
    <x v="29"/>
    <s v="El plazo de ejecución será desde la firma del acta de inicio hasta el 15 de diciembre de 2025"/>
    <d v="1899-12-31T00:00:00"/>
    <x v="2"/>
    <n v="120000000"/>
    <n v="0"/>
    <n v="0"/>
    <x v="28"/>
    <x v="8"/>
    <n v="1"/>
    <m/>
    <n v="0"/>
    <n v="420000000"/>
    <x v="35"/>
    <x v="19"/>
  </r>
  <r>
    <x v="0"/>
    <x v="0"/>
    <x v="68"/>
    <s v="PRESTACIÓN DE SERVICIOS DE EMISIÓN Y DIFUSIÓN DE CONTENIDOS INSTITUCIONALES EN MEDIOS MASIVOS PARA SOCIALIZAR Y DIVULGAR LOS AVANCES Y RESULTADOS DE LA GESTIÓN DEL GOBIERNO DEPARTAMENTAL."/>
    <x v="2"/>
    <x v="29"/>
    <n v="16636094"/>
    <s v="CLL 70 7A 11"/>
    <n v="3127838010"/>
    <s v="carlostabaresmaya@hotmail.com"/>
    <s v="BANCO DE BOGOTA"/>
    <s v="Ahorros"/>
    <n v="276542099"/>
    <n v="2025000570"/>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69"/>
    <s v="PRESTACION DE SERVICIOS DE EMISIÓN Y DIFUSIÓN DE CONTENIDOS INSTITUCIONALES EN MEDIOS MASIVOS PARA SOCIALIZAR Y DIVULGAR LOS AVANCES Y RESULTADOS DE LA GESTIÓN DEL GOBIERNO DEPARTAMENTAL"/>
    <x v="15"/>
    <x v="29"/>
    <n v="16636094"/>
    <s v="CLL 70 7A 11"/>
    <n v="3127838010"/>
    <s v="carlostabaresmaya@hotmail.com"/>
    <s v="BANCO DE BOGOTA"/>
    <s v="Ahorros"/>
    <n v="276542099"/>
    <n v="2025001058"/>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0"/>
    <n v="0"/>
    <n v="0"/>
    <n v="0"/>
    <x v="11"/>
    <x v="7"/>
    <n v="7"/>
    <m/>
    <n v="0"/>
    <n v="1500000"/>
    <x v="0"/>
    <x v="0"/>
  </r>
  <r>
    <x v="0"/>
    <x v="0"/>
    <x v="70"/>
    <s v="PRESTACIÓN DE SERVICIOS DE EMISIÓN Y DIFUSIÓN DE CONTENIDOS INSTITUCIONALES EN MEDIOS MASIVOS PARA SOCIALIZAR Y DIVULGAR LOS AVANCES Y RESULTADOS DE LA GESTIÓN DEL GOBIERNO DEPARTAMENTAL."/>
    <x v="10"/>
    <x v="29"/>
    <n v="16636094"/>
    <s v="CLL 70 7A 11"/>
    <n v="3127838010"/>
    <s v="carlostabaresmaya@hotmail.com"/>
    <s v="BANCO DE BOGOTA"/>
    <s v="Ahorros"/>
    <n v="276542099"/>
    <n v="2025001314"/>
    <d v="2025-09-15T00:00:00"/>
    <n v="2000000"/>
    <d v="2025-09-17T00:00:00"/>
    <n v="9"/>
    <s v="CONTRATACION DIRECTA"/>
    <d v="2025-09-17T00:00:00"/>
    <n v="2000000"/>
    <n v="31953453"/>
    <s v="LATORRE QUINTERO LUZ ADRIANA"/>
    <x v="30"/>
    <s v="El plazo de ejecución será desde el perfeccionamiento de la orden de servicio  hasta el 15 de octubre de 2025."/>
    <d v="1899-12-31T00:00:00"/>
    <x v="0"/>
    <n v="0"/>
    <n v="0"/>
    <n v="0"/>
    <x v="7"/>
    <x v="1"/>
    <n v="10"/>
    <m/>
    <n v="1"/>
    <n v="2000000"/>
    <x v="0"/>
    <x v="0"/>
  </r>
  <r>
    <x v="0"/>
    <x v="0"/>
    <x v="71"/>
    <s v="PRESTACION DE SERVICIOS DE EMISIÓN Y DIFUSIÓN DE CONTENIDOS INSTITUCIONALES EN MEDIOS MASIVOS PARA SOCIALIZAR Y DIVULGAR LOS AVANCES Y RESULTADOS DE LA GESTIÓN DEL GOBIERNO DEPARTAMENTAL. "/>
    <x v="14"/>
    <x v="29"/>
    <n v="16636094"/>
    <s v="CLL 70 7A 11"/>
    <n v="3127838010"/>
    <s v="carlostabaresmaya@hotmail.com"/>
    <s v="BANCO DE BOGOTA"/>
    <s v="Ahorros"/>
    <n v="276542099"/>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72"/>
    <s v="PRESTACIÓN DE SERVICIOS DE EMISIÓN Y DIFUSIÓN DE CONTENIDOS INSTITUCIONALES EN MEDIOS MASIVOS PARA SOCIALIZAR Y DIVULGAR LA PROMOCIÓN Y LA GESTIÓN DEL RIESGO EN SALUD."/>
    <x v="37"/>
    <x v="30"/>
    <n v="94287298"/>
    <s v="CR 52 51 28"/>
    <n v="3117755895"/>
    <s v="cadiaz.caracolsevilla@gmail.com"/>
    <s v="BANCO DE BOGOTA"/>
    <s v="Ahorros"/>
    <n v="588159616"/>
    <n v="2025000390"/>
    <d v="2025-02-17T00:00:00"/>
    <n v="12276000"/>
    <d v="2025-02-19T00:00:00"/>
    <n v="2"/>
    <s v="CONTRATACION DIRECTA"/>
    <d v="2025-02-19T00:00:00"/>
    <n v="12276000"/>
    <n v="1144035195"/>
    <s v="POSADA GRANDAS JHON HENRY"/>
    <x v="6"/>
    <s v="El plazo de ejecución será desde el perfeccionamiento de la orden de servicio hasta el 30 de diciembre de 2025."/>
    <d v="1899-12-31T00:00:00"/>
    <x v="0"/>
    <n v="0"/>
    <n v="0"/>
    <n v="0"/>
    <x v="29"/>
    <x v="6"/>
    <n v="12"/>
    <m/>
    <n v="10"/>
    <n v="12276000"/>
    <x v="36"/>
    <x v="7"/>
  </r>
  <r>
    <x v="0"/>
    <x v="0"/>
    <x v="73"/>
    <s v="PRESTACION DE SERVICIOS DE  PRESENTADOR PARA EL  PROGRAMA TELEPACÍFICO NOTICIAS FINANCIADO CON RECURSOS FUTIC - RESOLUCION 00011-2025"/>
    <x v="38"/>
    <x v="31"/>
    <n v="1130593225"/>
    <s v="TV 11 D 23  24  AP 403B"/>
    <n v="6025544102"/>
    <s v="monica.castiblanco@hotmail.com"/>
    <s v="BANCO DE BOGOTA"/>
    <s v="Ahorros"/>
    <n v="484396122"/>
    <n v="2025000297"/>
    <d v="2025-02-10T00:00:00"/>
    <n v="42550420"/>
    <d v="2025-02-19T00:00:00"/>
    <n v="2"/>
    <s v="NA"/>
    <d v="2025-02-19T00:00:00"/>
    <n v="7420720"/>
    <n v="16771742"/>
    <s v="AGUADO VARELA MARINO ALBERTO"/>
    <x v="6"/>
    <n v="0"/>
    <d v="1899-12-31T00:00:00"/>
    <x v="0"/>
    <n v="0"/>
    <n v="0"/>
    <n v="0"/>
    <x v="30"/>
    <x v="16"/>
    <n v="3"/>
    <m/>
    <n v="1"/>
    <n v="7420720"/>
    <x v="0"/>
    <x v="0"/>
  </r>
  <r>
    <x v="0"/>
    <x v="0"/>
    <x v="74"/>
    <s v="PRESTACIÓN DE SERVICIOS DE PRESENTADOR PARA EL PROGRAMA TELEPACIFICO NOTICIAS - FINANCIADO CON RECURSOS FUTIC - RESOLUCIÓN 00011 - 2025"/>
    <x v="39"/>
    <x v="31"/>
    <n v="1130593225"/>
    <s v="TV 11 D 23  24  AP 403B"/>
    <n v="6025544102"/>
    <s v="monica.castiblanco@hotmail.com"/>
    <s v="BANCO DE BOGOTA"/>
    <s v="Ahorros"/>
    <n v="484396122"/>
    <n v="2025000297"/>
    <d v="2025-02-10T00:00:00"/>
    <n v="42550420"/>
    <d v="2025-05-02T00:00:00"/>
    <n v="5"/>
    <s v="NA"/>
    <d v="2025-05-02T00:00:00"/>
    <n v="19516500"/>
    <n v="16771742"/>
    <s v="AGUADO VARELA MARINO ALBERTO"/>
    <x v="31"/>
    <n v="0"/>
    <d v="1899-12-31T00:00:00"/>
    <x v="0"/>
    <n v="0"/>
    <n v="0"/>
    <n v="0"/>
    <x v="31"/>
    <x v="17"/>
    <n v="9"/>
    <m/>
    <n v="4"/>
    <n v="19516500"/>
    <x v="37"/>
    <x v="20"/>
  </r>
  <r>
    <x v="0"/>
    <x v="0"/>
    <x v="75"/>
    <s v="PRESTACION DE SERVICIOS COMO PRESENTADOR PARA EL PROGRAMA TELEPACIFICO NOTICIAS"/>
    <x v="40"/>
    <x v="31"/>
    <n v="1130593225"/>
    <s v="TV 11 D 23  24  AP 403B"/>
    <n v="6025544102"/>
    <s v="monica.castiblanco@hotmail.com"/>
    <s v="BANCO DE BOGOTA"/>
    <s v="Ahorros"/>
    <n v="484396122"/>
    <n v="2025000086"/>
    <d v="2025-01-01T00:00:00"/>
    <n v="3710360"/>
    <d v="2025-01-03T00:00:00"/>
    <n v="1"/>
    <s v="NA"/>
    <d v="2025-01-08T00:00:00"/>
    <n v="3710360"/>
    <n v="16771742"/>
    <s v="AGUADO VARELA MARINO ALBERTO"/>
    <x v="32"/>
    <n v="0"/>
    <d v="1899-12-31T00:00:00"/>
    <x v="0"/>
    <n v="0"/>
    <n v="0"/>
    <n v="0"/>
    <x v="32"/>
    <x v="11"/>
    <n v="1"/>
    <m/>
    <n v="0"/>
    <n v="3710360"/>
    <x v="0"/>
    <x v="0"/>
  </r>
  <r>
    <x v="0"/>
    <x v="0"/>
    <x v="76"/>
    <s v="PRESTACIÓN DE SERVICIOS DE PRESENTADOR PARA LOS PROYECTOS DEL CANAL - FINANCIADOS CON RECURSOS FUTIC - RESOLUCIÓN 00011 – 2025."/>
    <x v="41"/>
    <x v="31"/>
    <n v="1130593225"/>
    <s v="TV 11 D 23  24  AP 403B"/>
    <n v="6025544102"/>
    <s v="monica.castiblanco@hotmail.com"/>
    <s v="BANCO DE BOGOTA"/>
    <s v="Ahorros"/>
    <n v="484396122"/>
    <n v="2025001205"/>
    <d v="2025-08-14T00:00:00"/>
    <n v="15613200"/>
    <d v="2025-09-01T00:00:00"/>
    <n v="9"/>
    <s v="NA"/>
    <d v="2025-09-01T00:00:00"/>
    <n v="15613200"/>
    <n v="16771742"/>
    <s v="AGUADO VARELA MARINO ALBERTO"/>
    <x v="14"/>
    <n v="0"/>
    <d v="1899-12-31T00:00:00"/>
    <x v="0"/>
    <n v="0"/>
    <n v="0"/>
    <n v="0"/>
    <x v="33"/>
    <x v="9"/>
    <n v="12"/>
    <m/>
    <n v="3"/>
    <n v="15613200"/>
    <x v="38"/>
    <x v="3"/>
  </r>
  <r>
    <x v="0"/>
    <x v="0"/>
    <x v="77"/>
    <s v="PRESTACIÓN DE SERVICIOS COMO ASISTENTE DE CÁMARA PARA LOS PROGRAMAS DEL CANAL FINANCIADOS CON RECURSOS FUTIC - RESOLUCIÓN 00011 - 2025"/>
    <x v="42"/>
    <x v="32"/>
    <n v="1130620071"/>
    <s v="CORREGIMIENTO EL HORMIGUERO CAS 280"/>
    <n v="3187690037"/>
    <s v="robinsoncastilloortega22@gmail.com"/>
    <s v="BANCO DE BOGOTA"/>
    <s v="Ahorros"/>
    <n v="484756911"/>
    <n v="2025000795"/>
    <d v="2025-04-04T00:00:00"/>
    <n v="2344700"/>
    <d v="2025-04-04T00:00:00"/>
    <n v="4"/>
    <s v="NA"/>
    <d v="2025-04-04T00:00:00"/>
    <n v="2344700"/>
    <n v="16508748"/>
    <s v="HURTADO GAMBOA JOHN CARLOS"/>
    <x v="33"/>
    <n v="0"/>
    <d v="1899-12-31T00:00:00"/>
    <x v="0"/>
    <n v="0"/>
    <n v="0"/>
    <n v="0"/>
    <x v="34"/>
    <x v="15"/>
    <n v="4"/>
    <m/>
    <n v="0"/>
    <n v="2344700"/>
    <x v="0"/>
    <x v="0"/>
  </r>
  <r>
    <x v="0"/>
    <x v="0"/>
    <x v="78"/>
    <s v="PRESTACION DE SERVICIOS COMO ASISTENTE DE CAMARA 3 PARA LOS PROGRAMAS DEL CANAL "/>
    <x v="43"/>
    <x v="32"/>
    <n v="1130620071"/>
    <s v="CORREGIMIENTO EL HORMIGUERO CAS 280"/>
    <n v="3187690037"/>
    <s v="robinsoncastilloortega22@gmail.com"/>
    <s v="BANCO DE BOGOTA"/>
    <s v="Ahorros"/>
    <n v="484756911"/>
    <n v="2025000063"/>
    <d v="2025-01-01T00:00:00"/>
    <n v="2072771"/>
    <d v="2025-01-02T00:00:00"/>
    <n v="1"/>
    <s v="NA"/>
    <d v="2025-01-02T00:00:00"/>
    <n v="2072771"/>
    <n v="16508748"/>
    <s v="HURTADO GAMBOA JOHN CARLOS"/>
    <x v="34"/>
    <n v="0"/>
    <d v="1899-12-31T00:00:00"/>
    <x v="0"/>
    <n v="0"/>
    <n v="0"/>
    <n v="0"/>
    <x v="35"/>
    <x v="11"/>
    <n v="1"/>
    <m/>
    <n v="0"/>
    <n v="2072771"/>
    <x v="0"/>
    <x v="0"/>
  </r>
  <r>
    <x v="0"/>
    <x v="0"/>
    <x v="79"/>
    <s v="PRESTACION DE SERVICIOS DE CORRESPONSAL C PARA EL PROGRAMA TELEPACÍFICO NOTICIAS - FINANCIADO CON RECURSOS FUTIC - RESOLUCION No.00011-2025."/>
    <x v="44"/>
    <x v="33"/>
    <n v="72239245"/>
    <s v="CR 9 26 56"/>
    <n v="3135273688"/>
    <s v="ccuesta21@hotmail.com"/>
    <s v="BANCO DE BOGOTA"/>
    <s v="Ahorros"/>
    <n v="578404352"/>
    <n v="2025000294"/>
    <d v="2025-02-10T00:00:00"/>
    <n v="23764528"/>
    <d v="2025-02-19T00:00:00"/>
    <n v="2"/>
    <s v="NA"/>
    <d v="2025-02-19T00:00:00"/>
    <n v="4144528"/>
    <n v="16771742"/>
    <s v="AGUADO VARELA MARINO ALBERTO"/>
    <x v="6"/>
    <n v="0"/>
    <d v="1899-12-31T00:00:00"/>
    <x v="0"/>
    <n v="0"/>
    <n v="0"/>
    <n v="0"/>
    <x v="36"/>
    <x v="16"/>
    <n v="3"/>
    <m/>
    <n v="1"/>
    <n v="4144528"/>
    <x v="0"/>
    <x v="0"/>
  </r>
  <r>
    <x v="0"/>
    <x v="0"/>
    <x v="80"/>
    <s v="PRESTACIÓN DE SERVICIOS DE CORRESPONSAL PARA EL PROGRAMA TELEPACIFICO NOTICIAS - FINANCIADO CON RECURSOS FUTIC - RESOLUCIÓN 00011 - 2025 "/>
    <x v="45"/>
    <x v="33"/>
    <n v="72239245"/>
    <s v="CR 9 26 56"/>
    <n v="3135273688"/>
    <s v="ccuesta21@hotmail.com"/>
    <s v="BANCO DE BOGOTA"/>
    <s v="Ahorros"/>
    <n v="578404352"/>
    <n v="2025000294"/>
    <d v="2025-02-10T00:00:00"/>
    <n v="23764528"/>
    <d v="2025-04-01T00:00:00"/>
    <n v="4"/>
    <s v="NA"/>
    <d v="2025-04-01T00:00:00"/>
    <n v="19620000"/>
    <n v="16771742"/>
    <s v="AGUADO VARELA MARINO ALBERTO"/>
    <x v="35"/>
    <n v="0"/>
    <d v="1899-12-31T00:00:00"/>
    <x v="2"/>
    <n v="6540000"/>
    <n v="0"/>
    <n v="0"/>
    <x v="37"/>
    <x v="17"/>
    <n v="9"/>
    <m/>
    <n v="5"/>
    <n v="26160000"/>
    <x v="39"/>
    <x v="21"/>
  </r>
  <r>
    <x v="0"/>
    <x v="0"/>
    <x v="81"/>
    <s v="PRESTACIÓN DE SERVICIOS DE EMISIÓN Y DIFUSIÓN DE CONTENIDOS INSTITUCIONALES EN MEDIOS MASIVOS PARA SOCIALIZAR Y DIVULGAR LA PROMOCIÓN Y LA GESTIÓN DEL RIESGO EN SALUD."/>
    <x v="46"/>
    <x v="34"/>
    <n v="38790886"/>
    <s v="CLL 7 9 76"/>
    <n v="3167588446"/>
    <s v="tatianaperiodico@hotmail.com"/>
    <s v="BANCO DE BOGOTA"/>
    <s v="Ahorros"/>
    <n v="188441885"/>
    <n v="2025000381"/>
    <d v="2025-02-17T00:00:00"/>
    <n v="21000000"/>
    <d v="2025-02-19T00:00:00"/>
    <n v="2"/>
    <s v="CONTRATACION DIRECTA"/>
    <d v="2025-02-19T00:00:00"/>
    <n v="30000000"/>
    <n v="1144035195"/>
    <s v="POSADA GRANDAS JHON HENRY"/>
    <x v="6"/>
    <s v="El plazo de ejecución será desde el perfeccionamiento de la orden de servicio hasta el 30 de diciembre de 2025."/>
    <d v="1899-12-31T00:00:00"/>
    <x v="3"/>
    <n v="12600000"/>
    <n v="0"/>
    <n v="0"/>
    <x v="38"/>
    <x v="6"/>
    <n v="12"/>
    <m/>
    <n v="10"/>
    <n v="33600000"/>
    <x v="40"/>
    <x v="22"/>
  </r>
  <r>
    <x v="0"/>
    <x v="0"/>
    <x v="82"/>
    <s v=" PRESTACIÓN DE SERVICIOS DE EMISIÓN Y DIFUSIÓN DE CONTENIDOS INSTITUCIONALES EN MEDIOS MASIVOS PARA SOCIALIZAR Y DIVULGAR LOS AVANCES Y RESULTADOS DE LA GESTIÓN DEL GOBIERNO DEPARTAMENTAL. "/>
    <x v="47"/>
    <x v="34"/>
    <n v="38790886"/>
    <s v="CLL 7 9 76"/>
    <n v="3167588446"/>
    <s v="tatianaperiodico@hotmail.com"/>
    <s v="BANCO DE BOGOTA"/>
    <s v="Ahorros"/>
    <n v="188441885"/>
    <n v="2025000630"/>
    <d v="2025-03-21T00:00:00"/>
    <n v="10000000"/>
    <d v="2025-04-03T00:00:00"/>
    <n v="4"/>
    <s v="CONTRATACION DIRECTA"/>
    <d v="2025-04-03T00:00:00"/>
    <n v="10000000"/>
    <n v="1144035195"/>
    <s v="POSADA GRANDAS JHON HENRY"/>
    <x v="0"/>
    <s v="El plazo de ejecución será desde el perfeccionamiento de la orden de servicio hasta el 31 de mayo de 2025."/>
    <d v="1899-12-31T00:00:00"/>
    <x v="2"/>
    <n v="10000000"/>
    <n v="0"/>
    <n v="0"/>
    <x v="13"/>
    <x v="0"/>
    <n v="5"/>
    <m/>
    <n v="1"/>
    <n v="20000000"/>
    <x v="41"/>
    <x v="3"/>
  </r>
  <r>
    <x v="0"/>
    <x v="0"/>
    <x v="83"/>
    <s v="PRESTACIÓN DE SERVICIOS DE EMISIÓN Y DIFUSIÓN DE CONTENIDOS INSTITUCIONALES EN MEDIOS MASIVOS PARA SOCIALIZAR Y DIVULGAR LOS AVANCES Y RESULTADOS DE LA GESTIÓN DEL GOBIERNO DEPARTAMENTAL"/>
    <x v="48"/>
    <x v="34"/>
    <n v="38790886"/>
    <s v="CLL 7 9 76"/>
    <n v="3167588446"/>
    <s v="tatianaperiodico@hotmail.com"/>
    <s v="BANCO DE BOGOTA"/>
    <s v="Ahorros"/>
    <n v="188441885"/>
    <n v="2025001550"/>
    <d v="2025-09-15T00:00:00"/>
    <n v="9520000"/>
    <d v="2025-09-15T00:00:00"/>
    <n v="9"/>
    <s v="CONTRATACION DIRECTA"/>
    <d v="2025-09-15T00:00:00"/>
    <n v="9520000"/>
    <n v="31953453"/>
    <s v="LATORRE QUINTERO LUZ ADRIANA"/>
    <x v="1"/>
    <s v="El plazo de ejecución será desde el perfeccionamiento de la orden de servicio hasta el 15 de octubre de 2025."/>
    <d v="1899-12-31T00:00:00"/>
    <x v="2"/>
    <n v="10200000"/>
    <n v="0"/>
    <n v="0"/>
    <x v="1"/>
    <x v="1"/>
    <n v="10"/>
    <m/>
    <n v="1"/>
    <n v="19720000"/>
    <x v="42"/>
    <x v="1"/>
  </r>
  <r>
    <x v="0"/>
    <x v="0"/>
    <x v="84"/>
    <s v="PRESTACION DE SERVICIOS DE EMISIÓN Y DIFUSIÓN DE CONTENIDOS INSTITUCIONALES EN MEDIOS MASIVOS PARA SOCIALIZAR Y DIVULGAR LOS AVANCES Y RESULTADOS DE LA GESTIÓN DEL GOBIERNO DEPARTAMENTAL"/>
    <x v="49"/>
    <x v="34"/>
    <n v="38790886"/>
    <s v="CLL 7 9 76"/>
    <n v="3167588446"/>
    <s v="tatianaperiodico@hotmail.com"/>
    <s v="BANCO DE BOGOTA"/>
    <s v="Ahorros"/>
    <n v="188441885"/>
    <n v="2025001777"/>
    <d v="2025-11-04T00:00:00"/>
    <n v="2520131630"/>
    <d v="2025-11-06T00:00:00"/>
    <n v="11"/>
    <s v="CONTRATACION DIRECTA"/>
    <d v="2025-11-06T00:00:00"/>
    <n v="15000000"/>
    <n v="31953453"/>
    <s v="LATORRE QUINTERO LUZ ADRIANA"/>
    <x v="2"/>
    <s v="El plazo de ejecución será desde el perfeccionamiento de la orden de servicio  hasta el 15 de diciembre de 2025"/>
    <d v="1899-12-31T00:00:00"/>
    <x v="0"/>
    <n v="0"/>
    <n v="0"/>
    <n v="0"/>
    <x v="1"/>
    <x v="2"/>
    <n v="12"/>
    <m/>
    <n v="1"/>
    <n v="15000000"/>
    <x v="43"/>
    <x v="1"/>
  </r>
  <r>
    <x v="0"/>
    <x v="0"/>
    <x v="85"/>
    <s v="PRESTACION DE SERVICIOS PROFESIONALES COMO PERIODISTA PARA LA GESTION DEL SERVICIO DE EMISION Y DIFUSIÓN DE CONTENIDOS INSTITUCIONALES DEL PLAN DE MEDIOS DE LA GOBERNACION DEL VALLE."/>
    <x v="50"/>
    <x v="35"/>
    <n v="1144204463"/>
    <s v="CLL 16 42A 19"/>
    <n v="3104754082"/>
    <s v="angiec_98@hotmail.com"/>
    <s v="BANCO DE BOGOTA"/>
    <s v="Ahorros"/>
    <n v="391775319"/>
    <n v="2025000783"/>
    <d v="2025-04-04T00:00:00"/>
    <n v="18000000"/>
    <d v="2025-04-25T00:00:00"/>
    <n v="4"/>
    <s v="CONTRATACION DIRECTA"/>
    <d v="2025-04-25T00:00:00"/>
    <n v="18000000"/>
    <n v="1144035195"/>
    <s v="POSADA GRANDAS JHON HENRY"/>
    <x v="36"/>
    <s v="El plazo de ejecución será desde el perfeccionamiento de la orden de servicio hasta el 31 de diciembre de 2024."/>
    <d v="1899-12-31T00:00:00"/>
    <x v="0"/>
    <n v="0"/>
    <n v="0"/>
    <n v="0"/>
    <x v="39"/>
    <x v="0"/>
    <n v="5"/>
    <m/>
    <n v="1"/>
    <n v="18000000"/>
    <x v="0"/>
    <x v="0"/>
  </r>
  <r>
    <x v="0"/>
    <x v="0"/>
    <x v="86"/>
    <s v="APOYO A LA CLASIFICACION Y VERIFICACION DE LOS MENSAJES PARA LOS MEDIOS DE COMUNICACION."/>
    <x v="51"/>
    <x v="35"/>
    <n v="1144204463"/>
    <s v="CLL 16 42A 19"/>
    <n v="3104754082"/>
    <s v="angiec_98@hotmail.com"/>
    <s v="BANCO DE BOGOTA"/>
    <s v="Ahorros"/>
    <n v="391775319"/>
    <n v="2025000436"/>
    <d v="2025-03-04T00:00:00"/>
    <n v="4500000"/>
    <d v="2025-03-05T00:00:00"/>
    <n v="3"/>
    <s v="CONTRATACION DIRECTA"/>
    <d v="2025-03-07T00:00:00"/>
    <n v="4500000"/>
    <n v="1144035195"/>
    <s v="POSADA GRANDAS JHON HENRY"/>
    <x v="22"/>
    <s v="El plazo de ejecución será desde el perfeccionamiento de la orden de servicio hasta el 31 de marzo de 2025."/>
    <d v="1899-12-31T00:00:00"/>
    <x v="0"/>
    <n v="0"/>
    <n v="0"/>
    <n v="0"/>
    <x v="40"/>
    <x v="16"/>
    <n v="3"/>
    <m/>
    <n v="0"/>
    <n v="4500000"/>
    <x v="0"/>
    <x v="0"/>
  </r>
  <r>
    <x v="0"/>
    <x v="0"/>
    <x v="87"/>
    <s v="PRESTACIÓN DE SERVICIOS PROFESIONALES COMO PERIODISTA PARA LA GESTIÓN DEL SERVICIO DE EMISIÓN Y DIFUSIÓN DE CONTENIDOS INSTITUCIONALES DEL PLAN DE MEDIOS DE LA GOBERNACIÓN DEL VALLE."/>
    <x v="52"/>
    <x v="35"/>
    <n v="1144204463"/>
    <s v="CLL 16 42A 19"/>
    <n v="3104754082"/>
    <s v="angiec_98@hotmail.com"/>
    <s v="BANCO DE BOGOTA"/>
    <s v="Ahorros"/>
    <n v="391775319"/>
    <n v="2025000623"/>
    <d v="2025-07-04T00:00:00"/>
    <n v="9000000"/>
    <d v="2025-07-15T00:00:00"/>
    <n v="7"/>
    <s v="CONTRATACION DIRECTA"/>
    <d v="2025-07-15T00:00:00"/>
    <n v="9000000"/>
    <n v="31953453"/>
    <s v="LATORRE QUINTERO LUZ ADRIANA"/>
    <x v="12"/>
    <s v="El plazo de ejecución será desde el perfeccionamiento de la orden de servicio hasta el 31 de julio de 2025"/>
    <d v="1899-12-31T00:00:00"/>
    <x v="0"/>
    <n v="0"/>
    <n v="0"/>
    <n v="0"/>
    <x v="41"/>
    <x v="7"/>
    <n v="7"/>
    <m/>
    <n v="0"/>
    <n v="9000000"/>
    <x v="0"/>
    <x v="0"/>
  </r>
  <r>
    <x v="0"/>
    <x v="0"/>
    <x v="88"/>
    <s v="PRESTACIÓN DE SERVICIOS PROFESIONALES COMO PERIODISTA PARA LA GESTIÓN DEL SERVICIO DE EMISIÓN Y DIFUSIÓN DE CONTENIDOS INSTITUCIONALES DEL PLAN DE MEDIOS DE LA GOBERNACIÓN DEL VALLE."/>
    <x v="53"/>
    <x v="35"/>
    <n v="1144204463"/>
    <s v="CLL 16 42A 19"/>
    <n v="3104754082"/>
    <s v="angiec_98@hotmail.com"/>
    <s v="BANCO DE BOGOTA"/>
    <s v="Ahorros"/>
    <n v="391775319"/>
    <n v="2025001295"/>
    <d v="2025-09-15T00:00:00"/>
    <n v="25000000"/>
    <d v="2025-09-23T00:00:00"/>
    <n v="9"/>
    <s v="CONTRATACION DIRECTA"/>
    <d v="2025-09-23T00:00:00"/>
    <n v="13500000"/>
    <n v="31953453"/>
    <s v="LATORRE QUINTERO LUZ ADRIANA"/>
    <x v="37"/>
    <s v="El plazo de ejecución será desde el perfeccionamiento de la orden de servicio hasta el 15 de octubre de 2025."/>
    <d v="1899-12-31T00:00:00"/>
    <x v="0"/>
    <n v="0"/>
    <n v="0"/>
    <n v="0"/>
    <x v="42"/>
    <x v="1"/>
    <n v="10"/>
    <m/>
    <n v="1"/>
    <n v="13500000"/>
    <x v="0"/>
    <x v="0"/>
  </r>
  <r>
    <x v="0"/>
    <x v="0"/>
    <x v="89"/>
    <s v="PRESTACIÓN DE SERVICIOS PROFESIONALES COMO PERIODISTA PARA LA GESTIÓN DEL SERVICIO DE EMISIÓN Y DIFUSIÓN DE CONTENIDOS INSTITUCIONALES DEL PLAN DE MEDIOS DE LA GOBERNACIÓN DEL VALLE"/>
    <x v="52"/>
    <x v="35"/>
    <n v="1144204463"/>
    <s v="CLL 16 42A 19"/>
    <n v="3104754082"/>
    <s v="angiec_98@hotmail.com"/>
    <s v="BANCO DE BOGOTA"/>
    <s v="Ahorros"/>
    <n v="391775319"/>
    <n v="2025001777"/>
    <d v="2025-11-04T00:00:00"/>
    <n v="2520131630"/>
    <d v="2025-11-06T00:00:00"/>
    <n v="11"/>
    <s v="CONTRATACION DIRECTA"/>
    <d v="2025-11-06T00:00:00"/>
    <n v="9000000"/>
    <n v="31953453"/>
    <s v="LATORRE QUINTERO LUZ ADRIANA"/>
    <x v="2"/>
    <s v="El plazo de ejecución será desde el perfeccionamiento de la orden de servicio hasta el 31 de diciembre de 2025."/>
    <d v="1899-12-31T00:00:00"/>
    <x v="0"/>
    <n v="0"/>
    <n v="0"/>
    <n v="0"/>
    <x v="1"/>
    <x v="2"/>
    <n v="12"/>
    <m/>
    <n v="1"/>
    <n v="9000000"/>
    <x v="44"/>
    <x v="1"/>
  </r>
  <r>
    <x v="0"/>
    <x v="0"/>
    <x v="90"/>
    <s v="PRESTACION DE SERVICIOS DE DIRECCIÓN GENERAL PARA EL PROGRAMA TELEPACIFICO NOTICIAS - FINANCIADO CON RECURSOS FUTIC - RESOLUCION No.00011-2025."/>
    <x v="54"/>
    <x v="36"/>
    <n v="16915274"/>
    <s v="CLL 5E  47 57 AP 802"/>
    <n v="3174348016"/>
    <s v="armandogamboaperalta@gmail.com"/>
    <s v="BANCO DE BOGOTA"/>
    <s v="Ahorros"/>
    <n v="249522467"/>
    <n v="2025000353"/>
    <d v="2025-02-10T00:00:00"/>
    <n v="75000000"/>
    <d v="2025-02-19T00:00:00"/>
    <n v="2"/>
    <s v="NA"/>
    <d v="2025-02-19T00:00:00"/>
    <n v="13080000"/>
    <n v="16771742"/>
    <s v="AGUADO VARELA MARINO ALBERTO"/>
    <x v="6"/>
    <n v="0"/>
    <d v="1899-12-31T00:00:00"/>
    <x v="0"/>
    <n v="0"/>
    <n v="0"/>
    <n v="0"/>
    <x v="43"/>
    <x v="16"/>
    <n v="3"/>
    <m/>
    <n v="1"/>
    <n v="13080000"/>
    <x v="0"/>
    <x v="0"/>
  </r>
  <r>
    <x v="0"/>
    <x v="0"/>
    <x v="91"/>
    <s v="PRESTACIÓN DE SERVICIOS COMO CONDUCTOR Y PRESENTADOR PARA LOS PROGRAMAS DEL CANAL - FINANCIADOS CON RECURSOS FUTIC - RESOLUCIÓN 00011 - 2025"/>
    <x v="55"/>
    <x v="36"/>
    <n v="16915274"/>
    <s v="CLL 5E  47 57 AP 802"/>
    <n v="3174348016"/>
    <s v="armandogamboaperalta@gmail.com"/>
    <s v="BANCO DE BOGOTA"/>
    <s v="Ahorros"/>
    <n v="249522467"/>
    <n v="2025001201"/>
    <d v="2025-08-12T00:00:00"/>
    <n v="30000000"/>
    <d v="2025-08-26T00:00:00"/>
    <n v="8"/>
    <s v="NA"/>
    <d v="2025-08-26T00:00:00"/>
    <n v="30000000"/>
    <n v="16771742"/>
    <s v="AGUADO VARELA MARINO ALBERTO"/>
    <x v="38"/>
    <n v="127"/>
    <d v="1899-12-31T00:00:00"/>
    <x v="2"/>
    <n v="6000000"/>
    <n v="0"/>
    <n v="0"/>
    <x v="39"/>
    <x v="9"/>
    <n v="12"/>
    <m/>
    <n v="4"/>
    <n v="36000000"/>
    <x v="45"/>
    <x v="3"/>
  </r>
  <r>
    <x v="0"/>
    <x v="0"/>
    <x v="92"/>
    <s v="PRESTACIÓN DE SERVICIOS DE EDICIÓN PARA LOS PROGRAMAS DEL CANAL FINANCIADOS CON RECURSOS FUTIC - RESOLUCIÓN 00011-2025."/>
    <x v="56"/>
    <x v="37"/>
    <n v="16749711"/>
    <s v="CR 14  43 45"/>
    <n v="3936318"/>
    <s v="MARGICAS@HOTMAIL.COM"/>
    <s v="BANCO DE BOGOTA"/>
    <s v="Ahorros"/>
    <n v="484961370"/>
    <n v="2025000321"/>
    <d v="2025-02-10T00:00:00"/>
    <n v="42248452"/>
    <d v="2025-02-19T00:00:00"/>
    <n v="2"/>
    <s v="NA"/>
    <d v="2025-02-19T00:00:00"/>
    <n v="20173152"/>
    <n v="16508748"/>
    <s v="HURTADO GAMBOA JOHN CARLOS"/>
    <x v="6"/>
    <n v="0"/>
    <d v="1899-12-31T00:00:00"/>
    <x v="0"/>
    <n v="0"/>
    <n v="0"/>
    <n v="0"/>
    <x v="44"/>
    <x v="16"/>
    <n v="3"/>
    <m/>
    <n v="1"/>
    <n v="7368052"/>
    <x v="0"/>
    <x v="0"/>
  </r>
  <r>
    <x v="0"/>
    <x v="0"/>
    <x v="93"/>
    <s v="PRESTACIÓN DE SERVICIOS DE EDICIÓN PARA LOS PROGRAMAS DEL CANAL FINANCIADOS CON RECURSOS FUTIC - RESOLUCIÓN 00011-2025."/>
    <x v="57"/>
    <x v="37"/>
    <n v="16749711"/>
    <s v="CR 14  43 45"/>
    <n v="3936318"/>
    <s v="MARGICAS@HOTMAIL.COM"/>
    <s v="BANCO DE BOGOTA"/>
    <s v="Ahorros"/>
    <n v="484961370"/>
    <n v="2025000321"/>
    <d v="2025-02-10T00:00:00"/>
    <n v="42248452"/>
    <d v="2025-04-01T00:00:00"/>
    <n v="4"/>
    <s v="NA"/>
    <d v="2025-04-01T00:00:00"/>
    <n v="34880400"/>
    <n v="16508748"/>
    <s v="HURTADO GAMBOA JOHN CARLOS"/>
    <x v="35"/>
    <n v="0"/>
    <d v="1899-12-31T00:00:00"/>
    <x v="2"/>
    <n v="11626800"/>
    <n v="0"/>
    <n v="0"/>
    <x v="45"/>
    <x v="17"/>
    <n v="9"/>
    <m/>
    <n v="5"/>
    <n v="46507200"/>
    <x v="46"/>
    <x v="21"/>
  </r>
  <r>
    <x v="0"/>
    <x v="0"/>
    <x v="94"/>
    <s v="PRESTACIÓN DE SERVICIOS DE EDICIÓN PARA LOS PROGRAMAS DEL CANAL."/>
    <x v="58"/>
    <x v="37"/>
    <n v="16749711"/>
    <s v="CR 14  43 45"/>
    <n v="3936318"/>
    <s v="MARGICAS@HOTMAIL.COM"/>
    <s v="BANCO DE BOGOTA"/>
    <s v="Ahorros"/>
    <n v="484961370"/>
    <n v="2025000046"/>
    <d v="2025-01-01T00:00:00"/>
    <n v="3684025"/>
    <d v="2025-01-02T00:00:00"/>
    <n v="1"/>
    <s v="NA"/>
    <d v="2025-01-02T00:00:00"/>
    <n v="3684025"/>
    <n v="16508748"/>
    <s v="HURTADO GAMBOA JOHN CARLOS"/>
    <x v="34"/>
    <n v="0"/>
    <d v="1899-12-31T00:00:00"/>
    <x v="0"/>
    <n v="0"/>
    <n v="0"/>
    <n v="0"/>
    <x v="46"/>
    <x v="11"/>
    <n v="1"/>
    <m/>
    <n v="0"/>
    <n v="3684025"/>
    <x v="0"/>
    <x v="0"/>
  </r>
  <r>
    <x v="0"/>
    <x v="0"/>
    <x v="95"/>
    <s v="REALIZACION DE CUÑAS RADIALES PARA EL SERVICIO DE PERIFONEO DEL PLAN DE MEDIOS DE LA SECRETARIA DE SALUD."/>
    <x v="59"/>
    <x v="38"/>
    <n v="75066464"/>
    <s v="CLL 15 4A 236  BLOQ 6  APT 804"/>
    <n v="3155054751"/>
    <s v="mjvozcomercial@gmail.com"/>
    <s v="BANCO DE BOGOTA"/>
    <s v="Ahorros"/>
    <n v="254236268"/>
    <n v="2025000744"/>
    <d v="2025-05-16T00:00:00"/>
    <n v="3700000"/>
    <d v="2025-07-08T00:00:00"/>
    <n v="7"/>
    <s v="CONTRATACION DIRECTA"/>
    <d v="2025-07-08T00:00:00"/>
    <n v="3700000"/>
    <n v="31953453"/>
    <s v="LATORRE QUINTERO LUZ ADRIANA"/>
    <x v="39"/>
    <s v="El plazo de ejecución será desde el perfeccionamiento de la orden de servicio hasta el 30 de diciembre de 2025."/>
    <d v="1899-12-31T00:00:00"/>
    <x v="0"/>
    <n v="0"/>
    <n v="0"/>
    <n v="0"/>
    <x v="47"/>
    <x v="6"/>
    <n v="12"/>
    <m/>
    <n v="5"/>
    <n v="3700000"/>
    <x v="0"/>
    <x v="0"/>
  </r>
  <r>
    <x v="0"/>
    <x v="0"/>
    <x v="96"/>
    <s v="PRESTACION DE SERVICIOS DE LOCUCION PARA LOS PROGRAMAS DEL CANAL"/>
    <x v="60"/>
    <x v="38"/>
    <n v="75066464"/>
    <s v="CLL 15 4A 236  BLOQ 6  APT 804"/>
    <n v="3155054751"/>
    <s v="mjvozcomercial@gmail.com"/>
    <s v="BANCO DE BOGOTA"/>
    <s v="Ahorros"/>
    <n v="254236268"/>
    <n v="2025000067"/>
    <d v="2025-01-01T00:00:00"/>
    <n v="4029403"/>
    <d v="2025-01-03T00:00:00"/>
    <n v="1"/>
    <s v="NA"/>
    <d v="2025-01-03T00:00:00"/>
    <n v="4029403"/>
    <n v="16771742"/>
    <s v="AGUADO VARELA MARINO ALBERTO"/>
    <x v="32"/>
    <n v="0"/>
    <d v="1899-12-31T00:00:00"/>
    <x v="0"/>
    <n v="0"/>
    <n v="0"/>
    <n v="0"/>
    <x v="48"/>
    <x v="11"/>
    <n v="1"/>
    <m/>
    <n v="0"/>
    <n v="4029403"/>
    <x v="0"/>
    <x v="0"/>
  </r>
  <r>
    <x v="0"/>
    <x v="0"/>
    <x v="97"/>
    <s v="PRESTACION DE SERVICIOS DE EMISIÓN Y DIFUSIÓN DE CONTENIDOS INSTITUCIONALES EN MEDIOS MASIVOS PARA SOCIALIZAR Y DIVULGAR LOS AVANCES Y RESULTADOS DE LA GESTIÓN DEL GOBIERNO DEPARTAMENTAL  "/>
    <x v="3"/>
    <x v="39"/>
    <n v="38998984"/>
    <s v="CL 1B OESTE 4  209 AP 2016"/>
    <n v="3105156878"/>
    <s v="judylizalda@yahoo.com"/>
    <s v="BANCO DE BOGOTA"/>
    <s v="Corriente"/>
    <n v="391051679"/>
    <n v="2025000712"/>
    <d v="2025-03-21T00:00:00"/>
    <n v="3500000"/>
    <d v="2025-04-03T00:00:00"/>
    <n v="4"/>
    <s v="CONTRATACION DIRECTA"/>
    <d v="2025-04-03T00:00:00"/>
    <n v="3500000"/>
    <n v="1144035195"/>
    <s v="POSADA GRANDAS JHON HENRY"/>
    <x v="0"/>
    <s v="El plazo de ejecución será desde el perfeccionamiento de la orden de servicio hasta el 31 de mayo de 2025"/>
    <d v="1899-12-31T00:00:00"/>
    <x v="0"/>
    <n v="0"/>
    <n v="0"/>
    <n v="0"/>
    <x v="49"/>
    <x v="0"/>
    <n v="5"/>
    <m/>
    <n v="1"/>
    <n v="3500000"/>
    <x v="0"/>
    <x v="0"/>
  </r>
  <r>
    <x v="0"/>
    <x v="0"/>
    <x v="98"/>
    <s v="PRESTACION DE SERVICIOS DE EMISIÓN Y DIFUSIÓN DE CONTENIDOS INSTITUCIONALES EN MEDIOS MASIVOS PARA SOCIALIZAR Y DIVULGAR LOS AVANCES Y RESULTADOS DE LA GESTIÓN DEL GOBIERNO DEPARTAMENTAL"/>
    <x v="3"/>
    <x v="39"/>
    <n v="38998984"/>
    <s v="CL 1B OESTE 4  209 AP 2016"/>
    <n v="3105156878"/>
    <s v="judylizalda@yahoo.com"/>
    <s v="BANCO DE BOGOTA"/>
    <s v="Corriente"/>
    <n v="391051679"/>
    <n v="2025001473"/>
    <d v="2025-09-15T00:00:00"/>
    <n v="3500000"/>
    <d v="2025-09-16T00:00:00"/>
    <n v="9"/>
    <s v="CONTRATACION DIRECTA"/>
    <d v="2025-09-16T00:00:00"/>
    <n v="3500000"/>
    <n v="31953453"/>
    <s v="LATORRE QUINTERO LUZ ADRIANA"/>
    <x v="13"/>
    <s v="El plazo de ejecución será desde el perfeccionamiento de la orden de servicio  hasta el 15 de octubre de 2025"/>
    <d v="1899-12-31T00:00:00"/>
    <x v="0"/>
    <n v="0"/>
    <n v="0"/>
    <n v="0"/>
    <x v="1"/>
    <x v="1"/>
    <n v="10"/>
    <m/>
    <n v="1"/>
    <n v="3500000"/>
    <x v="3"/>
    <x v="1"/>
  </r>
  <r>
    <x v="0"/>
    <x v="0"/>
    <x v="99"/>
    <s v="PRESTACIÓN DE SERVICIOS DE EMISIÓN Y DIFUSIÓN DE CONTENIDOS INSTITUCIONALES EN MEDIOS MASIVOS PARA SOCIALIZAR Y DIVULGAR LOS AVANCES Y RESULTADOS DE LA GESTIÓN DEL GOBIERNO DEPARTAMENTAL"/>
    <x v="61"/>
    <x v="39"/>
    <n v="38998984"/>
    <s v="CL 1B OESTE 4  209 AP 2016"/>
    <n v="3105156878"/>
    <s v="judylizalda@yahoo.com"/>
    <s v="BANCO DE BOGOTA"/>
    <s v="Corriente"/>
    <n v="391051679"/>
    <n v="2025001777"/>
    <d v="2025-11-04T00:00:00"/>
    <n v="2520131630"/>
    <d v="2025-11-06T00:00:00"/>
    <n v="11"/>
    <s v="CONTRATACION DIRECTA"/>
    <d v="2025-11-06T00:00:00"/>
    <n v="5250000"/>
    <n v="31953453"/>
    <s v="LATORRE QUINTERO LUZ ADRIANA"/>
    <x v="2"/>
    <s v="El plazo de ejecución será desde el perfeccionamiento de la orden de servicio  hasta el 15 de diciembre de 2025"/>
    <d v="1899-12-31T00:00:00"/>
    <x v="0"/>
    <n v="0"/>
    <n v="0"/>
    <n v="0"/>
    <x v="1"/>
    <x v="2"/>
    <n v="12"/>
    <m/>
    <n v="1"/>
    <n v="5250000"/>
    <x v="47"/>
    <x v="1"/>
  </r>
  <r>
    <x v="0"/>
    <x v="0"/>
    <x v="100"/>
    <s v="PRESTACIÓN DE SERVICIOS DE EMISIÓN Y DIFUSIÓN DE CONTENIDOS INSTITUCIONALES EN MEDIOS MASIVOS PARA SOCIALIZAR Y DIVULGAR LOS AVANCES Y RESULTADOS DE LA GESTIÓN DEL GOBIERNO DEPARTAMENTAL"/>
    <x v="15"/>
    <x v="40"/>
    <n v="1113660445"/>
    <s v="CLL 39  42  103"/>
    <n v="3126955948"/>
    <s v="cesar.102030@hotmail.com"/>
    <s v="BANCO DE BOGOTA"/>
    <s v="Ahorros"/>
    <n v="458672201"/>
    <n v="2025001623"/>
    <d v="2025-09-25T00:00:00"/>
    <n v="1500000"/>
    <d v="2025-09-30T00:00:00"/>
    <n v="9"/>
    <s v="CONTRATACION DIRECTA"/>
    <d v="2025-09-30T00:00:00"/>
    <n v="1500000"/>
    <n v="31953453"/>
    <s v="LATORRE QUINTERO LUZ ADRIANA"/>
    <x v="40"/>
    <s v="El plazo de ejecución será desde el perfeccionamiento de la orden de servicio hasta el 15 de octubre de 2025."/>
    <d v="1899-12-31T00:00:00"/>
    <x v="0"/>
    <n v="0"/>
    <n v="0"/>
    <n v="0"/>
    <x v="1"/>
    <x v="1"/>
    <n v="10"/>
    <m/>
    <n v="1"/>
    <n v="1500000"/>
    <x v="48"/>
    <x v="1"/>
  </r>
  <r>
    <x v="0"/>
    <x v="0"/>
    <x v="101"/>
    <s v="PRESTACIÓN DE SERVICIOS DE EMISIÓN Y DIFUSIÓN DE CONTENIDOS INSTITUCIONALES EN MEDIOS MASIVOS PARA SOCIALIZAR Y DIVULGAR LOS AVANCES Y RESULTADOS DE LA GESTIÓN DEL GOBIERNO DEPARTAMENTAL"/>
    <x v="14"/>
    <x v="40"/>
    <n v="1113660445"/>
    <s v="CLL 39  42  103"/>
    <n v="3126955948"/>
    <s v="cesar.102030@hotmail.com"/>
    <s v="BANCO DE BOGOTA"/>
    <s v="Ahorros"/>
    <n v="458672201"/>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02"/>
    <s v="PRESTACIÓN SERVICIOS DE APOYO A LA GESTIÓN EN LA ADMINISTRACIÓN DE LA PARRILLA DE PROGRAMACIÓN DE TELEPACÌFICO Y ORIGEN CHANNEL, GESTION DE DERECHOS DE AUTOR Y APOYO A LAS ACTIVIDADES DE SGC Y MECI."/>
    <x v="62"/>
    <x v="41"/>
    <n v="1112776055"/>
    <s v="CLL l 27  7 20"/>
    <n v="3153711455"/>
    <s v="cmontesmendez92@hotmail.com"/>
    <s v="BANCO DE BOGOTA"/>
    <s v="Ahorros"/>
    <n v="486544125"/>
    <n v="2025000203"/>
    <d v="2025-01-27T00:00:00"/>
    <n v="6400000"/>
    <d v="2025-02-10T00:00:00"/>
    <n v="2"/>
    <s v="NA"/>
    <d v="2025-02-10T00:00:00"/>
    <n v="6400000"/>
    <n v="66825110"/>
    <s v="CAMPUZANO SANCHEZ MARIA FERNANDA"/>
    <x v="41"/>
    <n v="0"/>
    <d v="1899-12-31T00:00:00"/>
    <x v="0"/>
    <n v="0"/>
    <n v="0"/>
    <n v="0"/>
    <x v="50"/>
    <x v="16"/>
    <n v="3"/>
    <m/>
    <n v="1"/>
    <n v="6400000"/>
    <x v="0"/>
    <x v="0"/>
  </r>
  <r>
    <x v="0"/>
    <x v="0"/>
    <x v="103"/>
    <s v="PRESTACIÓN SERVICIOS DE APOYO A LA GESTIÓN EN LA ADMINISTRACIÓN, MONITOREO Y ACTUALIZACIÓN DEL SOFTWARE CREA-TV, REALIZACIÒN DEL PLAY LIST DE TELEPACIFICO Y ORIGEN E INGESTA A LA MAM PARA EMISION Y BORRADO DEL ONETV. APOYO A LAS ACTIVIDADES DE SGC Y MECI"/>
    <x v="63"/>
    <x v="41"/>
    <n v="1112776055"/>
    <s v="CLL l 27  7 20"/>
    <n v="3153711455"/>
    <s v="cmontesmendez92@hotmail.com"/>
    <s v="BANCO DE BOGOTA"/>
    <s v="Ahorros"/>
    <n v="486544125"/>
    <n v="2025000758"/>
    <d v="2025-03-25T00:00:00"/>
    <n v="20198400"/>
    <d v="2025-04-01T00:00:00"/>
    <n v="4"/>
    <s v="NA"/>
    <d v="2025-04-01T00:00:00"/>
    <n v="30297600"/>
    <n v="66825110"/>
    <s v="CAMPUZANO SANCHEZ MARIA FERNANDA"/>
    <x v="35"/>
    <n v="0"/>
    <d v="1899-12-31T00:00:00"/>
    <x v="0"/>
    <n v="0"/>
    <n v="0"/>
    <n v="0"/>
    <x v="51"/>
    <x v="17"/>
    <n v="9"/>
    <m/>
    <n v="5"/>
    <n v="30297600"/>
    <x v="49"/>
    <x v="23"/>
  </r>
  <r>
    <x v="0"/>
    <x v="0"/>
    <x v="104"/>
    <s v="REALIZAR EL SERVICIO DE CONVERTIR EL AUDIO DE UN CONTENIDO AUDIOVISUAL EN TEXTO PARA LA PROGRAMACIÓN DE LOS CANALES TELEPACIFICO Y ORIGEN."/>
    <x v="64"/>
    <x v="41"/>
    <n v="1112776055"/>
    <s v="CLL l 27  7 20"/>
    <n v="3153711455"/>
    <s v="cmontesmendez92@hotmail.com"/>
    <s v="BANCO DE BOGOTA"/>
    <s v="Ahorros"/>
    <n v="486544125"/>
    <n v="2025001040"/>
    <d v="2025-07-04T00:00:00"/>
    <n v="2127595"/>
    <d v="2025-07-11T00:00:00"/>
    <n v="7"/>
    <s v="NA"/>
    <d v="2025-07-11T00:00:00"/>
    <n v="2127595"/>
    <n v="66825110"/>
    <s v="CAMPUZANO SANCHEZ MARIA FERNANDA"/>
    <x v="42"/>
    <n v="0"/>
    <d v="1899-12-31T00:00:00"/>
    <x v="0"/>
    <n v="0"/>
    <n v="0"/>
    <n v="0"/>
    <x v="52"/>
    <x v="17"/>
    <n v="9"/>
    <m/>
    <n v="2"/>
    <n v="2127595"/>
    <x v="0"/>
    <x v="0"/>
  </r>
  <r>
    <x v="0"/>
    <x v="0"/>
    <x v="105"/>
    <s v="REALIZAR EL SERVICIO DE CONVERTIR EL AUDIO DE UN CONTENIDO AUDIOVISUAL EN TEXTO PARA LA PROGRAMACIÓN DE LOS CANALES TELEPACÍFICO Y ORIGEN."/>
    <x v="65"/>
    <x v="41"/>
    <n v="1112776055"/>
    <s v="CLL l 27  7 20"/>
    <n v="3153711455"/>
    <s v="cmontesmendez92@hotmail.com"/>
    <s v="BANCO DE BOGOTA"/>
    <s v="Ahorros"/>
    <n v="486544125"/>
    <n v="2025001735"/>
    <d v="2025-10-22T00:00:00"/>
    <n v="4255190"/>
    <d v="2025-10-28T00:00:00"/>
    <n v="10"/>
    <s v="NA"/>
    <d v="2025-10-28T00:00:00"/>
    <n v="4255190"/>
    <n v="31487372"/>
    <s v="RAMOS SALCEDO ELIANA"/>
    <x v="43"/>
    <n v="0"/>
    <d v="1899-12-31T00:00:00"/>
    <x v="0"/>
    <n v="0"/>
    <n v="0"/>
    <n v="0"/>
    <x v="1"/>
    <x v="9"/>
    <n v="12"/>
    <m/>
    <n v="2"/>
    <n v="4255190"/>
    <x v="50"/>
    <x v="1"/>
  </r>
  <r>
    <x v="0"/>
    <x v="0"/>
    <x v="106"/>
    <s v="PRESTACIÓN DE SERVICIOS COMO AUXILIAR DE PRODUCCIÓN PARA EL PROYECTO PAZ A LA CARTA O COMO LLEGASE A DENOMINARSE - FINANCIADO CON RECURSOS FUTIC - RESOLUCION 00022-2025"/>
    <x v="1"/>
    <x v="42"/>
    <n v="1151939089"/>
    <s v="CR 11D  30  27"/>
    <n v="3117751086"/>
    <s v="gabiiemore@gmail.com"/>
    <s v="BANCO DE BOGOTA"/>
    <s v="Ahorros"/>
    <n v="475258620"/>
    <n v="2025001784"/>
    <d v="2025-11-07T00:00:00"/>
    <n v="6000000"/>
    <d v="2025-11-11T00:00:00"/>
    <n v="11"/>
    <s v="CONTRATACION DIRECTA"/>
    <d v="2025-11-11T00:00:00"/>
    <n v="6000000"/>
    <n v="16771742"/>
    <s v="AGUADO VARELA MARINO ALBERTO"/>
    <x v="28"/>
    <s v="El plazo de ejecución será, desde la suscripción del acta de inicio y hasta el 31 de diciembre de 2025, o hasta la finalizacion de los capitulos, lo que primero ocurra."/>
    <d v="1899-12-31T00:00:00"/>
    <x v="0"/>
    <n v="0"/>
    <n v="0"/>
    <n v="0"/>
    <x v="1"/>
    <x v="9"/>
    <n v="12"/>
    <m/>
    <n v="1"/>
    <n v="6000000"/>
    <x v="2"/>
    <x v="1"/>
  </r>
  <r>
    <x v="0"/>
    <x v="0"/>
    <x v="107"/>
    <s v="PRESTACION DE SERVICIOS DE NARRADOR PARA LA COPA TELEPACIFICO MASCULINA Y FEMENINA 2025. "/>
    <x v="14"/>
    <x v="43"/>
    <n v="1005876237"/>
    <s v="CRA 4 31 46"/>
    <n v="3106868319"/>
    <s v="joynernoguerita16@gmail.com"/>
    <s v="BANCO DE BOGOTA"/>
    <s v="Ahorros"/>
    <n v="134616333"/>
    <n v="2025000874"/>
    <d v="2025-05-12T00:00:00"/>
    <n v="3000000"/>
    <d v="1899-12-31T00:00:00"/>
    <n v="1"/>
    <s v="CONTRATACION DIRECTA"/>
    <d v="2025-05-12T00:00:00"/>
    <n v="3000000"/>
    <n v="16771742"/>
    <s v="AGUADO VARELA MARINO ALBERTO"/>
    <x v="44"/>
    <s v="El plazo de ejecución será, desde la suscripción del acta de inicio y hasta el 31 de julio."/>
    <d v="1899-12-31T00:00:00"/>
    <x v="0"/>
    <n v="0"/>
    <n v="0"/>
    <n v="0"/>
    <x v="10"/>
    <x v="7"/>
    <n v="7"/>
    <m/>
    <n v="6"/>
    <n v="3000000"/>
    <x v="0"/>
    <x v="0"/>
  </r>
  <r>
    <x v="0"/>
    <x v="0"/>
    <x v="108"/>
    <s v="PRESTACION DE SERVICIOS DE NARRADOR PARA LA COPA TELEPACIFICO MASCULINA Y FEMENINA 2025. "/>
    <x v="14"/>
    <x v="43"/>
    <n v="1005876237"/>
    <s v="CRA 4 31 46"/>
    <n v="3106868319"/>
    <s v="joynernoguerita16@gmail.com"/>
    <s v="BANCO DE BOGOTA"/>
    <s v="Ahorros"/>
    <n v="134616333"/>
    <n v="2025001157"/>
    <d v="2025-07-28T00:00:00"/>
    <n v="3000000"/>
    <d v="2025-08-01T00:00:00"/>
    <n v="8"/>
    <s v="CONTRATACION DIRECTA"/>
    <d v="2025-08-01T00:00:00"/>
    <n v="3000000"/>
    <n v="16771742"/>
    <s v="AGUADO VARELA MARINO ALBERTO"/>
    <x v="45"/>
    <s v=": El plazo de ejecución será, desde la suscripción del acta de inicio y hasta el 31 de Octubre de 2025."/>
    <d v="1899-12-31T00:00:00"/>
    <x v="0"/>
    <n v="0"/>
    <n v="0"/>
    <n v="0"/>
    <x v="10"/>
    <x v="18"/>
    <n v="10"/>
    <m/>
    <n v="2"/>
    <n v="3000000"/>
    <x v="0"/>
    <x v="0"/>
  </r>
  <r>
    <x v="0"/>
    <x v="0"/>
    <x v="109"/>
    <s v="PRESTACIÓN DE SERVICIOS DE NARRADOR PARA LA COPA TELEPACIFICO MASCULINA Y FEMENINA 2025."/>
    <x v="10"/>
    <x v="43"/>
    <n v="1005876237"/>
    <s v="CRA 4 31 46"/>
    <n v="3106868319"/>
    <s v="joynernoguerita16@gmail.com"/>
    <s v="BANCO DE BOGOTA"/>
    <s v="Ahorros"/>
    <n v="134616333"/>
    <n v="2025001743"/>
    <d v="2025-10-23T00:00:00"/>
    <n v="2000000"/>
    <d v="2025-11-04T00:00:00"/>
    <n v="11"/>
    <s v="CONTRATACION DIRECTA"/>
    <d v="2025-11-04T00:00:00"/>
    <n v="2000000"/>
    <n v="16771742"/>
    <s v="AGUADO VARELA MARINO ALBERTO"/>
    <x v="46"/>
    <s v="El plazo de ejecución será, desde la suscripción del acta de inicio y hasta el 30 de diciembre de 2025."/>
    <d v="1899-12-31T00:00:00"/>
    <x v="0"/>
    <n v="0"/>
    <n v="0"/>
    <n v="0"/>
    <x v="1"/>
    <x v="6"/>
    <n v="12"/>
    <m/>
    <n v="1"/>
    <n v="2000000"/>
    <x v="10"/>
    <x v="1"/>
  </r>
  <r>
    <x v="0"/>
    <x v="0"/>
    <x v="110"/>
    <s v="PRESTACIÓN DE SERVICIOS DE NARRADOR PARA LA COPA TELEPACIFICO MASCULINA Y FEMENINA 2025."/>
    <x v="10"/>
    <x v="43"/>
    <n v="1005876237"/>
    <s v="CRA 4 31 46"/>
    <n v="3106868319"/>
    <s v="joynernoguerita16@gmail.com"/>
    <s v="BANCO DE BOGOTA"/>
    <s v="Ahorros"/>
    <n v="134616333"/>
    <n v="2025000527"/>
    <d v="2025-03-19T00:00:00"/>
    <n v="2000000"/>
    <d v="2025-03-20T00:00:00"/>
    <n v="3"/>
    <s v="NA"/>
    <d v="2025-03-20T00:00:00"/>
    <n v="2000000"/>
    <n v="16771742"/>
    <s v="AGUADO VARELA MARINO ALBERTO"/>
    <x v="47"/>
    <n v="0"/>
    <d v="1899-12-31T00:00:00"/>
    <x v="0"/>
    <n v="0"/>
    <n v="0"/>
    <n v="0"/>
    <x v="7"/>
    <x v="15"/>
    <n v="4"/>
    <m/>
    <n v="1"/>
    <n v="2000000"/>
    <x v="0"/>
    <x v="0"/>
  </r>
  <r>
    <x v="0"/>
    <x v="0"/>
    <x v="111"/>
    <s v="PRESTACIÓN DE SERVICIOS DE APOYO EN LAS ACTIVIDADES RELACIONADAS CON LOS SERVICIOS DE COMERCIALIZACIÓN Y PLANES DE MERCADEO QUE SE EJECUTEN EN TELEPACÍFICO."/>
    <x v="66"/>
    <x v="44"/>
    <n v="1113306292"/>
    <s v="CR  27 5B  42"/>
    <n v="3043903636"/>
    <s v="aleja9060@hotmail.com"/>
    <s v="BANCO DE BOGOTA"/>
    <s v="Ahorros"/>
    <n v="276532934"/>
    <n v="2025000673"/>
    <d v="2025-03-21T00:00:00"/>
    <n v="22092000"/>
    <d v="2025-04-01T00:00:00"/>
    <n v="4"/>
    <s v="NA"/>
    <d v="2025-04-01T00:00:00"/>
    <n v="22092000"/>
    <n v="1144035195"/>
    <s v="POSADA GRANDAS JHON HENRY"/>
    <x v="35"/>
    <n v="0"/>
    <d v="1899-12-31T00:00:00"/>
    <x v="0"/>
    <n v="0"/>
    <n v="0"/>
    <n v="0"/>
    <x v="53"/>
    <x v="17"/>
    <n v="9"/>
    <m/>
    <n v="5"/>
    <n v="22092000"/>
    <x v="0"/>
    <x v="0"/>
  </r>
  <r>
    <x v="0"/>
    <x v="0"/>
    <x v="112"/>
    <s v="PRESTACIÓN DE SERVICIOS DE APOYO EN LAS ACTIVIDADES RELACIONADAS CON LOS SERVICIOS DE COMERCIALIZACIÓN Y PLANES DE MERCADEO QUE SE EJECUTEN EN TELEPACÍFICO."/>
    <x v="67"/>
    <x v="44"/>
    <n v="1113306292"/>
    <s v="CR  27 5B  42"/>
    <n v="3043903636"/>
    <s v="aleja9060@hotmail.com"/>
    <s v="BANCO DE BOGOTA"/>
    <s v="Ahorros"/>
    <n v="276532934"/>
    <n v="2025000159"/>
    <d v="2025-01-03T00:00:00"/>
    <n v="10500000"/>
    <d v="2025-01-03T00:00:00"/>
    <n v="1"/>
    <s v="CONTRATACION DIRECTA"/>
    <d v="2025-01-08T00:00:00"/>
    <n v="10500000"/>
    <n v="1144035195"/>
    <s v="POSADA GRANDAS JHON HENRY"/>
    <x v="32"/>
    <s v="Sera desde el perfeccionamiento de la orden de servicio hasta el 31 de marzo de 2025."/>
    <d v="1899-12-31T00:00:00"/>
    <x v="0"/>
    <n v="0"/>
    <n v="0"/>
    <n v="0"/>
    <x v="54"/>
    <x v="16"/>
    <n v="3"/>
    <m/>
    <n v="2"/>
    <n v="10500000"/>
    <x v="0"/>
    <x v="0"/>
  </r>
  <r>
    <x v="0"/>
    <x v="0"/>
    <x v="113"/>
    <s v="PRESTACIÓN DE SERVICIOS DE APOYO EN LAS ACTIVIDADES RELACIONADAS CON LOS SERVICIOS DE COMERCIALIZACIÓN Y PLANES DE MERCADEO QUE SE EJECUTEN EN TELEPACÍFICO."/>
    <x v="68"/>
    <x v="44"/>
    <n v="1113306292"/>
    <s v="CR  27 5B  42"/>
    <n v="3043903636"/>
    <s v="aleja9060@hotmail.com"/>
    <s v="BANCO DE BOGOTA"/>
    <s v="Ahorros"/>
    <n v="276532934"/>
    <n v="2025001489"/>
    <d v="2025-09-15T00:00:00"/>
    <n v="12000000"/>
    <d v="2025-10-01T00:00:00"/>
    <n v="10"/>
    <s v="CONTRATACION DIRECTA"/>
    <d v="2025-10-01T00:00:00"/>
    <n v="12000000"/>
    <n v="31953453"/>
    <s v="LATORRE QUINTERO LUZ ADRIANA"/>
    <x v="48"/>
    <s v="El plazo de ejecución será desde el perfeccionamiento de la orden de servicio hasta el 31 de diciembre de 2025"/>
    <d v="1899-12-31T00:00:00"/>
    <x v="0"/>
    <n v="0"/>
    <n v="0"/>
    <n v="0"/>
    <x v="0"/>
    <x v="9"/>
    <n v="12"/>
    <m/>
    <n v="2"/>
    <n v="12000000"/>
    <x v="26"/>
    <x v="2"/>
  </r>
  <r>
    <x v="0"/>
    <x v="0"/>
    <x v="114"/>
    <s v="PRESTACION DE SERVICIOS COMO PRODUCTOR DE CAMPO Y LOCACIONISTA PARA EL PROYECTO PAZ A LA CARTA O COMO LLEGARE A DENOMINARSE - FINANCIADO CON RECURSOS FUTIC - RESOLUCION 00022-2025"/>
    <x v="69"/>
    <x v="45"/>
    <n v="1107508385"/>
    <s v="CR  54  1A  60"/>
    <n v="3108900088"/>
    <s v="luisamariasalasfranco@gmail.com"/>
    <s v="BANCO DE BOGOTA"/>
    <s v="Ahorros"/>
    <n v="249368630"/>
    <n v="2025001167"/>
    <d v="2025-08-01T00:00:00"/>
    <n v="10500000"/>
    <d v="2025-09-10T00:00:00"/>
    <n v="9"/>
    <s v="NA"/>
    <d v="2025-09-10T00:00:00"/>
    <n v="7800000"/>
    <n v="16771742"/>
    <s v="AGUADO VARELA MARINO ALBERTO"/>
    <x v="49"/>
    <n v="0"/>
    <d v="1899-12-31T00:00:00"/>
    <x v="0"/>
    <n v="0"/>
    <n v="0"/>
    <n v="0"/>
    <x v="55"/>
    <x v="9"/>
    <n v="12"/>
    <m/>
    <n v="3"/>
    <n v="7800000"/>
    <x v="51"/>
    <x v="3"/>
  </r>
  <r>
    <x v="0"/>
    <x v="0"/>
    <x v="115"/>
    <s v="PRESTACIÓN DE SERVICIOS DE INVESTIGADOR PARA EL PROGRAMA ASUNTOS DE FAMILIA FINANCIADO CON RECURSOS FUTIC - RESOLUCIÓN 00011 - 2025"/>
    <x v="50"/>
    <x v="46"/>
    <n v="14638269"/>
    <s v="CR 24 OESTE 3 25 AP 101"/>
    <n v="6026101001"/>
    <s v="camilocadenaerazo@gmail.com"/>
    <s v="BANCO DE BOGOTA"/>
    <s v="Ahorros"/>
    <n v="249348970"/>
    <n v="2025000789"/>
    <d v="2025-04-04T00:00:00"/>
    <n v="18000000"/>
    <d v="2025-04-16T00:00:00"/>
    <n v="4"/>
    <s v="NA"/>
    <d v="2025-04-16T00:00:00"/>
    <n v="18000000"/>
    <n v="16771742"/>
    <s v="AGUADO VARELA MARINO ALBERTO"/>
    <x v="50"/>
    <n v="48"/>
    <d v="1899-12-31T00:00:00"/>
    <x v="0"/>
    <n v="0"/>
    <n v="0"/>
    <n v="0"/>
    <x v="39"/>
    <x v="19"/>
    <n v="6"/>
    <m/>
    <n v="2"/>
    <n v="18000000"/>
    <x v="0"/>
    <x v="0"/>
  </r>
  <r>
    <x v="0"/>
    <x v="0"/>
    <x v="116"/>
    <s v="PRESTACIÓN DE SERVICIOS DE EMISIÓN Y DIFUSIÓN DE CONTENIDOS INSTITUCIONALES EN MEDIOS MASIVOS PARA SOCIALIZAR Y DIVULGAR LOS AVANCES Y RESULTADOS DE LA GESTIÓN DEL GOBIERNO DEPARTAMENTAL."/>
    <x v="14"/>
    <x v="47"/>
    <n v="16275235"/>
    <s v="CLL 61AN 2CN 46"/>
    <n v="3157799896"/>
    <s v="oscarmarinobueno@gmail.com"/>
    <s v="BANCO DE BOGOTA"/>
    <s v="Ahorros"/>
    <n v="639099266"/>
    <n v="2025000539"/>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17"/>
    <s v="PRESTACION DE SERVICIOS DE EMISIÓN Y DIFUSIÓN DE CONTENIDOS INSTITUCIONALES EN MEDIOS MASIVOS PARA SOCIALIZAR Y DIVULGAR LOS AVANCES Y RESULTADOS DE LA GESTIÓN DEL GOBIERNO DEPARTAMENTAL"/>
    <x v="14"/>
    <x v="47"/>
    <n v="16275235"/>
    <s v="CLL 61AN 2CN 46"/>
    <n v="3157799896"/>
    <s v="oscarmarinobueno@gmail.com"/>
    <s v="BANCO DE BOGOTA"/>
    <s v="Ahorros"/>
    <n v="639099266"/>
    <n v="2025001462"/>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18"/>
    <s v="PRESTACION DE SERVICIOS DE EMISIÓN Y DIFUSIÓN DE CONTENIDOS INSTITUCIONALES EN MEDIOS MASIVOS PARA SOCIALIZAR Y DIVULGAR LOS AVANCES Y RESULTADOS DE LA GESTIÓN DEL GOBIERNO DEPARTAMENTAL"/>
    <x v="51"/>
    <x v="47"/>
    <n v="16275235"/>
    <s v="CLL 61AN 2CN 46"/>
    <n v="3157799896"/>
    <s v="oscarmarinobueno@gmail.com"/>
    <s v="BANCO DE BOGOTA"/>
    <s v="Ahorros"/>
    <n v="639099266"/>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19"/>
    <s v="CONTRATAR LA PRESTACIÓN DE SERVICIOS PROFESIONALES DE ASESORÍA, ACOMPAÑAMIENTO, EJECUCIÓN Y PRESENTACIÓN DE LA INFORMACIÓN TRIBUTARIA   EN MEDIOS ELECTRÓNICOS PARA LA DIAN AÑO GRAVABLE 2024."/>
    <x v="70"/>
    <x v="48"/>
    <n v="1144128009"/>
    <s v="CR 11 54 62"/>
    <n v="3113351319"/>
    <s v="cesarandresgd@gmail.com"/>
    <s v="BANCO DE BOGOTA"/>
    <s v="Ahorros"/>
    <n v="142230259"/>
    <n v="2025000452"/>
    <d v="2025-03-11T00:00:00"/>
    <n v="3716406"/>
    <d v="2025-03-31T00:00:00"/>
    <n v="3"/>
    <s v="NA"/>
    <d v="2025-03-31T00:00:00"/>
    <n v="3716406"/>
    <n v="890331524"/>
    <s v="SOCIEDAD TELEVISION DEL PACIFICO LTDA  TELEPACIFICO"/>
    <x v="51"/>
    <n v="0"/>
    <d v="1899-12-31T00:00:00"/>
    <x v="0"/>
    <n v="0"/>
    <n v="0"/>
    <n v="0"/>
    <x v="56"/>
    <x v="15"/>
    <n v="4"/>
    <m/>
    <n v="1"/>
    <n v="3716406"/>
    <x v="0"/>
    <x v="0"/>
  </r>
  <r>
    <x v="0"/>
    <x v="0"/>
    <x v="120"/>
    <s v="Contratar la prestación de servicios profesionales de asesoría, acompañamiento, ejecución y presentación de la información tributaria   en medios electrónicos  para la DIAN año gravable 2024."/>
    <x v="70"/>
    <x v="48"/>
    <n v="1144128009"/>
    <s v="CR 11 54 62"/>
    <n v="3113351319"/>
    <s v="cesarandresgd@gmail.com"/>
    <s v="BANCO DE BOGOTA"/>
    <s v="Ahorros"/>
    <n v="142230259"/>
    <n v="2025000857"/>
    <d v="2025-05-06T00:00:00"/>
    <n v="3716406"/>
    <d v="1899-12-31T00:00:00"/>
    <n v="1"/>
    <s v="CONTRATACION DIRECTA"/>
    <d v="2025-05-09T00:00:00"/>
    <n v="3716406"/>
    <n v="66840602"/>
    <s v="VALENCIA VALLECILLA STELLA"/>
    <x v="52"/>
    <s v="El plazo de ejecución de la presente Orden de Servicios  será hasta el 31 de mayo de 2025 contado a partir de la suscripción del acta de inicio, previo cumplimiento de los requisitos de perfeccionamiento y ejecución de la Orden de Servicios"/>
    <d v="1899-12-31T00:00:00"/>
    <x v="0"/>
    <n v="0"/>
    <n v="0"/>
    <n v="0"/>
    <x v="56"/>
    <x v="0"/>
    <n v="5"/>
    <m/>
    <n v="4"/>
    <n v="3716406"/>
    <x v="0"/>
    <x v="0"/>
  </r>
  <r>
    <x v="0"/>
    <x v="0"/>
    <x v="121"/>
    <s v=" PRESTACIÓN DE SERVICIOS DE EMISIÓN Y DIFUSIÓN DE CONTENIDOS INSTITUCIONALES EN MEDIOS MASIVOS PARA SOCIALIZAR Y DIVULGAR LOS AVANCES Y RESULTADOS DE LA GESTIÓN DEL GOBIERNO DEPARTAMENTAL."/>
    <x v="15"/>
    <x v="49"/>
    <n v="14870426"/>
    <s v="CL 29 A 10 88"/>
    <n v="315590484"/>
    <s v="ELNOTICIEROBUGAVALLE@HOTMAIL.COM"/>
    <s v="BANCO DE BOGOTA"/>
    <s v="Ahorros"/>
    <n v="188485593"/>
    <n v="2025000608"/>
    <d v="2025-03-21T00:00:00"/>
    <n v="1500000"/>
    <d v="2025-04-03T00:00:00"/>
    <n v="4"/>
    <s v="CONTRATACION DIRECTA"/>
    <d v="2025-04-03T00:00:00"/>
    <n v="1500000"/>
    <n v="1144035195"/>
    <s v="POSADA GRANDAS JHON HENRY"/>
    <x v="0"/>
    <s v="El plazo de ejecución será desde el perfeccionamiento de la orden de servicio hasta el 31 de mayo de 2025."/>
    <d v="1899-12-31T00:00:00"/>
    <x v="0"/>
    <n v="0"/>
    <n v="0"/>
    <n v="0"/>
    <x v="11"/>
    <x v="0"/>
    <n v="5"/>
    <m/>
    <n v="1"/>
    <n v="1500000"/>
    <x v="0"/>
    <x v="0"/>
  </r>
  <r>
    <x v="0"/>
    <x v="0"/>
    <x v="122"/>
    <s v="PRESTACIÓN DE SERVICIOS DE EMISIÓN Y DIFUSIÓN DE CONTENIDOS INSTITUCIONALES EN MEDIOS MASIVOS PARA SOCIALIZAR Y DIVULGAR LOS AVANCES Y RESULTADOS DE LA GESTIÓN DEL GOBIERNO DEPARTAMENTAL"/>
    <x v="15"/>
    <x v="49"/>
    <n v="14870426"/>
    <s v="CL 29 A 10 88"/>
    <n v="315590484"/>
    <s v="ELNOTICIEROBUGAVALLE@HOTMAIL.COM"/>
    <s v="BANCO DE BOGOTA"/>
    <s v="Ahorros"/>
    <n v="188485593"/>
    <n v="2025001558"/>
    <d v="2025-09-15T00:00:00"/>
    <n v="1500000"/>
    <d v="2025-09-17T00:00:00"/>
    <n v="9"/>
    <s v="CONTRATACION DIRECTA"/>
    <d v="2025-09-17T00:00:00"/>
    <n v="1500000"/>
    <n v="31953453"/>
    <s v="LATORRE QUINTERO LUZ ADRIANA"/>
    <x v="30"/>
    <s v="El plazo de ejecución será desde el perfeccionamiento de la orden de servicio hasta el 15 de octubre de 2025."/>
    <d v="1899-12-31T00:00:00"/>
    <x v="0"/>
    <n v="0"/>
    <n v="0"/>
    <n v="0"/>
    <x v="1"/>
    <x v="1"/>
    <n v="10"/>
    <m/>
    <n v="1"/>
    <n v="1500000"/>
    <x v="48"/>
    <x v="1"/>
  </r>
  <r>
    <x v="0"/>
    <x v="0"/>
    <x v="123"/>
    <s v="PRESTACIÓN DE SERVICIOS DE EMISIÓN Y DIFUSIÓN DE CONTENIDOS INSTITUCIONALES EN MEDIOS MASIVOS PARA SOCIALIZAR Y DIVULGAR LOS AVANCES Y RESULTADOS DE LA GESTIÓN DEL GOBIERNO DEPARTAMENTAL"/>
    <x v="71"/>
    <x v="49"/>
    <n v="14870426"/>
    <s v="CL 29 A 10 88"/>
    <n v="315590484"/>
    <s v="ELNOTICIEROBUGAVALLE@HOTMAIL.COM"/>
    <s v="BANCO DE BOGOTA"/>
    <s v="Ahorros"/>
    <n v="188485593"/>
    <n v="2025001777"/>
    <d v="2025-11-04T00:00:00"/>
    <n v="2520131630"/>
    <d v="2025-11-06T00:00:00"/>
    <n v="11"/>
    <s v="CONTRATACION DIRECTA"/>
    <d v="2025-11-06T00:00:00"/>
    <n v="2250000"/>
    <n v="31953453"/>
    <s v="LATORRE QUINTERO LUZ ADRIANA"/>
    <x v="2"/>
    <s v="El plazo de ejecución será desde el perfeccionamiento de la orden de servicio hasta el 15 de diciembre de 2025."/>
    <d v="1899-12-31T00:00:00"/>
    <x v="0"/>
    <n v="0"/>
    <n v="0"/>
    <n v="0"/>
    <x v="1"/>
    <x v="2"/>
    <n v="12"/>
    <m/>
    <n v="1"/>
    <n v="2250000"/>
    <x v="53"/>
    <x v="1"/>
  </r>
  <r>
    <x v="0"/>
    <x v="0"/>
    <x v="124"/>
    <s v="PRESTACIÓN DE SERVICIOS DE EMISIÓN Y DIFUSIÓN DE CONTENIDOS INSTITUCIONALES EN MEDIOS MASIVOS PARA SOCIALIZAR Y DIVULGAR LOS AVANCES Y RESULTADOS DE LA GESTIÓN DEL GOBIERNO DEPARTAMENTAL."/>
    <x v="72"/>
    <x v="50"/>
    <n v="860014923"/>
    <s v="CL 67 37P7"/>
    <n v="3178114562"/>
    <s v="impuestoscaracol@caracol.com.co"/>
    <s v="BANCO DE BOGOTA"/>
    <s v="Corriente"/>
    <n v="9085291"/>
    <n v="2025000848"/>
    <d v="2025-05-06T00:00:00"/>
    <n v="136850000"/>
    <d v="1899-12-31T00:00:00"/>
    <n v="1"/>
    <s v="CONTRATACION DIRECTA"/>
    <d v="2025-06-19T00:00:00"/>
    <n v="136850000"/>
    <n v="31953453"/>
    <s v="LATORRE QUINTERO LUZ ADRIANA"/>
    <x v="53"/>
    <s v="El plazo de ejecución será desde la firma del Acta de Inicio hasta el 31 de Julio de 2025."/>
    <d v="1899-12-31T00:00:00"/>
    <x v="2"/>
    <n v="136850000"/>
    <n v="0"/>
    <n v="0"/>
    <x v="57"/>
    <x v="7"/>
    <n v="7"/>
    <m/>
    <n v="6"/>
    <n v="273700000"/>
    <x v="54"/>
    <x v="3"/>
  </r>
  <r>
    <x v="0"/>
    <x v="0"/>
    <x v="125"/>
    <s v="PRESTACION DE SERVICIOS DE EMISIÓN Y DIFUSIÓN DE CONTENIDOS INSTITUCIONALES EN MEDIOS MASIVOS PARA SOCIALIZAR Y DIVULGAR LOS AVANCES Y RESULTADOS DE LA GESTIÓN DEL GOBIERNO DEPARTAMENTAL"/>
    <x v="73"/>
    <x v="50"/>
    <n v="860014923"/>
    <s v="CL 67 37P7"/>
    <n v="3178114562"/>
    <s v="impuestoscaracol@caracol.com.co"/>
    <s v="BANCO DE BOGOTA"/>
    <s v="Corriente"/>
    <n v="9085291"/>
    <n v="2025001338"/>
    <d v="2025-09-15T00:00:00"/>
    <n v="136850000"/>
    <d v="1899-12-31T00:00:00"/>
    <n v="1"/>
    <s v="CONTRATACION DIRECTA"/>
    <d v="2025-09-17T00:00:00"/>
    <n v="202300000"/>
    <n v="31953453"/>
    <s v="LATORRE QUINTERO LUZ ADRIANA"/>
    <x v="30"/>
    <n v="0"/>
    <d v="1899-12-31T00:00:00"/>
    <x v="2"/>
    <n v="202300000"/>
    <n v="0"/>
    <n v="0"/>
    <x v="58"/>
    <x v="20"/>
    <n v="10"/>
    <m/>
    <n v="9"/>
    <n v="404600000"/>
    <x v="55"/>
    <x v="3"/>
  </r>
  <r>
    <x v="0"/>
    <x v="0"/>
    <x v="125"/>
    <s v="PRESTACION DE SERVICIOS DE EMISIÓN Y DIFUSIÓN DE CONTENIDOS INSTITUCIONALES EN MEDIOS MASIVOS PARA SOCIALIZAR Y DIVULGAR LOS AVANCES Y RESULTADOS DE LA GESTIÓN DEL GOBIERNO DEPARTAMENTAL"/>
    <x v="73"/>
    <x v="50"/>
    <n v="860014923"/>
    <s v="CL 67 37P7"/>
    <n v="3178114562"/>
    <s v="impuestoscaracol@caracol.com.co"/>
    <s v="BANCO DE BOGOTA"/>
    <s v="Corriente"/>
    <n v="9085291"/>
    <n v="2025001338"/>
    <d v="2025-09-15T00:00:00"/>
    <n v="136850000"/>
    <d v="1899-12-31T00:00:00"/>
    <n v="1"/>
    <s v="CONTRATACION DIRECTA"/>
    <d v="2025-09-17T00:00:00"/>
    <n v="202300000"/>
    <n v="31953453"/>
    <s v="LATORRE QUINTERO LUZ ADRIANA"/>
    <x v="30"/>
    <n v="0"/>
    <d v="1899-12-31T00:00:00"/>
    <x v="2"/>
    <n v="65450000"/>
    <n v="0"/>
    <n v="0"/>
    <x v="58"/>
    <x v="20"/>
    <n v="10"/>
    <m/>
    <n v="9"/>
    <n v="267750000"/>
    <x v="56"/>
    <x v="24"/>
  </r>
  <r>
    <x v="0"/>
    <x v="0"/>
    <x v="126"/>
    <s v="PRESTACION DE SERVICIOS DE EMISIÓN Y DIFUSIÓN DE CONTENIDOS INSTITUCIONALES EN MEDIOS MASIVOS PARA SOCIALIZAR Y DIVULGAR LOS AVANCES Y RESULTADOS DE LA GESTIÓN DEL GOBIERNO DEPARTAMENTAL. "/>
    <x v="74"/>
    <x v="50"/>
    <n v="860014923"/>
    <s v="CL 67 37P7"/>
    <n v="3178114562"/>
    <s v="impuestoscaracol@caracol.com.co"/>
    <s v="BANCO DE BOGOTA"/>
    <s v="Corriente"/>
    <n v="9085291"/>
    <n v="2025001777"/>
    <d v="2025-11-04T00:00:00"/>
    <n v="2520131630"/>
    <d v="1899-12-31T00:00:00"/>
    <n v="1"/>
    <s v="CONTRATACION DIRECTA"/>
    <d v="2025-11-19T00:00:00"/>
    <n v="297500000"/>
    <n v="31953453"/>
    <s v="LATORRE QUINTERO LUZ ADRIANA"/>
    <x v="11"/>
    <s v="El plazo de ejecución será desde la firma del acta de Inicio hasta el 31 de diciembre de 2025 o hasta agotar el presupuesto."/>
    <d v="1899-12-31T00:00:00"/>
    <x v="0"/>
    <n v="0"/>
    <n v="0"/>
    <n v="0"/>
    <x v="1"/>
    <x v="8"/>
    <n v="1"/>
    <m/>
    <n v="0"/>
    <n v="297500000"/>
    <x v="57"/>
    <x v="1"/>
  </r>
  <r>
    <x v="0"/>
    <x v="0"/>
    <x v="127"/>
    <s v="PRESTACIÓN DE SERVICIOS PARA LA PROMOCIÓN, DIVULGACIÓN Y PEDAGOGÍA DE LAS ELECCIONES DE CONSEJOS MUNICIPALES Y LOCALES DE JUVENTUD VIGENCIA 2025 DE LA REGISTRADURÍA NACIONAL DEL ESTADO CIVIL PARA LA REGIÓN PACÍFICA."/>
    <x v="75"/>
    <x v="50"/>
    <n v="860014923"/>
    <s v="CL 67 37P7"/>
    <n v="3178114562"/>
    <s v="impuestoscaracol@caracol.com.co"/>
    <s v="BANCO DE BOGOTA"/>
    <s v="Corriente"/>
    <n v="9085291"/>
    <n v="2025001239"/>
    <d v="2025-09-09T00:00:00"/>
    <n v="31082510"/>
    <d v="1899-12-31T00:00:00"/>
    <n v="1"/>
    <s v="CONTRATACION DIRECTA"/>
    <d v="2025-09-15T00:00:00"/>
    <n v="31007904"/>
    <n v="31953453"/>
    <s v="LATORRE QUINTERO LUZ ADRIANA"/>
    <x v="1"/>
    <s v="El plazo de ejecución será desde la firma del Acta de Inicio hasta el 15 de Octubre de 2025."/>
    <d v="1899-12-31T00:00:00"/>
    <x v="0"/>
    <n v="0"/>
    <n v="0"/>
    <n v="0"/>
    <x v="1"/>
    <x v="8"/>
    <n v="1"/>
    <m/>
    <n v="0"/>
    <n v="31007904"/>
    <x v="58"/>
    <x v="1"/>
  </r>
  <r>
    <x v="0"/>
    <x v="0"/>
    <x v="128"/>
    <s v="PRESTACIÓN DE SERVICIOS DE EMISIÓN Y DIFUSIÓN DE CONTENIDOS INSTITUCIONALES EN MEDIOS MASIVOS PARA SOCIALIZAR Y DIVULGAR LOS AVANCES Y RESULTADOS DE LA GESTIÓN DEL GOBIERNO DEPARTAMENTAL."/>
    <x v="76"/>
    <x v="51"/>
    <n v="900430046"/>
    <s v="CR 3 7A 09 OF 403"/>
    <n v="6024111554"/>
    <s v="elremi15@yahoo.es"/>
    <s v="BANCO DE BOGOTA"/>
    <s v="Ahorros"/>
    <n v="186442661"/>
    <n v="2025000580"/>
    <d v="2025-03-19T00:00:00"/>
    <n v="5000000"/>
    <d v="2025-04-03T00:00:00"/>
    <n v="4"/>
    <s v="NA"/>
    <d v="2025-04-03T00:00:00"/>
    <n v="5000000"/>
    <n v="1144035195"/>
    <s v="POSADA GRANDAS JHON HENRY"/>
    <x v="0"/>
    <n v="0"/>
    <d v="1899-12-31T00:00:00"/>
    <x v="2"/>
    <n v="5000000"/>
    <n v="0"/>
    <n v="0"/>
    <x v="59"/>
    <x v="0"/>
    <n v="5"/>
    <m/>
    <n v="1"/>
    <n v="5000005"/>
    <x v="59"/>
    <x v="25"/>
  </r>
  <r>
    <x v="0"/>
    <x v="0"/>
    <x v="129"/>
    <s v="PRESTACIÓN DE SERVICIOS DE EMISIÓN Y DIFUSIÓN DE CONTENIDOS INSTITUCIONALES EN MEDIOS MASIVOS PARA SOCIALIZAR Y DIVULGAR LA PROMOCIÓN Y LA GESTIÓN DEL RIESGO EN SALUD."/>
    <x v="77"/>
    <x v="51"/>
    <n v="900430046"/>
    <s v="CR 3 7A 09 OF 403"/>
    <n v="6024111554"/>
    <s v="elremi15@yahoo.es"/>
    <s v="BANCO DE BOGOTA"/>
    <s v="Ahorros"/>
    <n v="186442661"/>
    <n v="2025000385"/>
    <d v="2025-02-17T00:00:00"/>
    <n v="14476000"/>
    <d v="2025-02-19T00:00:00"/>
    <n v="2"/>
    <s v="CONTRATACION DIRECTA"/>
    <d v="2025-02-19T00:00:00"/>
    <n v="14476000"/>
    <n v="1144035195"/>
    <s v="POSADA GRANDAS JHON HENRY"/>
    <x v="6"/>
    <s v="El plazo de ejecución será desde el perfeccionamiento de la orden de servicio hasta el 30 de diciembre de 2025."/>
    <d v="1899-12-31T00:00:00"/>
    <x v="1"/>
    <n v="11580800"/>
    <n v="0"/>
    <n v="0"/>
    <x v="60"/>
    <x v="6"/>
    <n v="12"/>
    <m/>
    <n v="10"/>
    <n v="26056800"/>
    <x v="60"/>
    <x v="26"/>
  </r>
  <r>
    <x v="0"/>
    <x v="0"/>
    <x v="130"/>
    <s v="SERVICIOS DE EMISIÓN Y DIFUSIÓN DE CONTENIDOS INSTITUCIONALES EN MEDIOS MASIVOS PARA SOCIALIZAR Y DIVULGAR LA GESTIÓN GUBERNAMENTAL DE LA ALCALDÍA DISTRITAL DE BUENAVENTURA."/>
    <x v="1"/>
    <x v="51"/>
    <n v="900430046"/>
    <s v="CR 3 7A 09 OF 403"/>
    <n v="6024111554"/>
    <s v="elremi15@yahoo.es"/>
    <s v="BANCO DE BOGOTA"/>
    <s v="Ahorros"/>
    <n v="186442661"/>
    <n v="2025000938"/>
    <d v="2025-06-04T00:00:00"/>
    <n v="6000000"/>
    <d v="2025-06-13T00:00:00"/>
    <n v="6"/>
    <s v="CONTRATACION DIRECTA"/>
    <d v="2025-06-13T00:00:00"/>
    <n v="6000000"/>
    <n v="31953453"/>
    <s v="LATORRE QUINTERO LUZ ADRIANA"/>
    <x v="5"/>
    <s v="El plazo de ejecución será desde el perfeccionamiento de la orden de servicio hasta el 9 de agosto de 2025."/>
    <d v="1899-12-31T00:00:00"/>
    <x v="5"/>
    <n v="6000000"/>
    <n v="0"/>
    <n v="0"/>
    <x v="61"/>
    <x v="3"/>
    <n v="8"/>
    <m/>
    <n v="2"/>
    <n v="12000000"/>
    <x v="2"/>
    <x v="3"/>
  </r>
  <r>
    <x v="0"/>
    <x v="0"/>
    <x v="131"/>
    <s v="SERVICIOS DE EMISIÓN Y DIFUSIÓN DE CONTENIDOS INSTITUCIONALES EN MEDIOS MASIVOS PARA SOCIALIZAR Y DIVULGAR LA GESTIÓN GUBERNAMENTAL DE LA ALCALDÍA DISTRITAL DE BUENAVENTURA."/>
    <x v="0"/>
    <x v="51"/>
    <n v="900430046"/>
    <s v="CR 3 7A 09 OF 403"/>
    <n v="6024111554"/>
    <s v="elremi15@yahoo.es"/>
    <s v="BANCO DE BOGOTA"/>
    <s v="Ahorros"/>
    <n v="186442661"/>
    <n v="2025001672"/>
    <d v="2025-10-02T00:00:00"/>
    <n v="4000000"/>
    <d v="2025-10-16T00:00:00"/>
    <n v="10"/>
    <s v="CONTRATACION DIRECTA"/>
    <d v="2025-10-16T00:00:00"/>
    <n v="4000000"/>
    <n v="31953453"/>
    <s v="LATORRE QUINTERO LUZ ADRIANA"/>
    <x v="4"/>
    <s v="El plazo de ejecución será desde el perfeccionamiento de la orden de servicio hasta el 23 de Noviembre de 2025"/>
    <d v="1899-12-31T00:00:00"/>
    <x v="0"/>
    <n v="0"/>
    <n v="0"/>
    <n v="0"/>
    <x v="1"/>
    <x v="5"/>
    <n v="11"/>
    <m/>
    <n v="1"/>
    <n v="4000000"/>
    <x v="1"/>
    <x v="1"/>
  </r>
  <r>
    <x v="0"/>
    <x v="0"/>
    <x v="132"/>
    <s v="PRESTACION DE SERVICIOS DE EMISIÓN Y DIFUSIÓN DE CONTENIDOS INSTITUCIONALES EN MEDIOS MASIVOS PARA SOCIALIZAR Y DIVULGAR LOS AVANCES Y RESULTADOS DE LA GESTIÓN DEL GOBIERNO DEPARTAMENTAL."/>
    <x v="10"/>
    <x v="51"/>
    <n v="900430046"/>
    <s v="CR 3 7A 09 OF 403"/>
    <n v="6024111554"/>
    <s v="elremi15@yahoo.es"/>
    <s v="BANCO DE BOGOTA"/>
    <s v="Ahorros"/>
    <n v="186442661"/>
    <n v="2025001089"/>
    <d v="2025-07-09T00:00:00"/>
    <n v="2000000"/>
    <d v="2025-07-15T00:00:00"/>
    <n v="7"/>
    <s v="CONTRATACION DIRECTA"/>
    <d v="2025-07-15T00:00:00"/>
    <n v="2000000"/>
    <n v="31953453"/>
    <s v="LATORRE QUINTERO LUZ ADRIANA"/>
    <x v="12"/>
    <s v="El plazo de ejecución será desde el perfeccionamiento de la orden de servicio hasta el 31 de julio de 2025."/>
    <d v="1899-12-31T00:00:00"/>
    <x v="2"/>
    <n v="2000000"/>
    <n v="0"/>
    <n v="0"/>
    <x v="7"/>
    <x v="7"/>
    <n v="7"/>
    <m/>
    <n v="0"/>
    <n v="4000000"/>
    <x v="10"/>
    <x v="3"/>
  </r>
  <r>
    <x v="0"/>
    <x v="0"/>
    <x v="133"/>
    <s v="PPRESTACION DE SERVICIOS DE EMISIÓN Y DIFUSIÓN DE CONTENIDOS INSTITUCIONALES EN MEDIOS MASIVOS PARA SOCIALIZAR Y DIVULGAR LOS AVANCES Y RESULTADOS DE LA GESTIÓN DEL GOBIERNO DEPARTAMENTAL."/>
    <x v="0"/>
    <x v="51"/>
    <n v="900430046"/>
    <s v="CR 3 7A 09 OF 403"/>
    <n v="6024111554"/>
    <s v="elremi15@yahoo.es"/>
    <s v="BANCO DE BOGOTA"/>
    <s v="Ahorros"/>
    <n v="186442661"/>
    <n v="2025001433"/>
    <d v="2025-09-15T00:00:00"/>
    <n v="4000000"/>
    <d v="2025-09-17T00:00:00"/>
    <n v="9"/>
    <s v="CONTRATACION DIRECTA"/>
    <d v="2025-09-17T00:00:00"/>
    <n v="4000000"/>
    <n v="31953453"/>
    <s v="LATORRE QUINTERO LUZ ADRIANA"/>
    <x v="30"/>
    <s v="El plazo de ejecución será desde el perfeccionamiento de la orden de servicio hasta el 15 de octubre de 2025."/>
    <d v="1899-12-31T00:00:00"/>
    <x v="0"/>
    <n v="0"/>
    <n v="0"/>
    <n v="0"/>
    <x v="1"/>
    <x v="1"/>
    <n v="10"/>
    <m/>
    <n v="1"/>
    <n v="4000000"/>
    <x v="1"/>
    <x v="1"/>
  </r>
  <r>
    <x v="0"/>
    <x v="0"/>
    <x v="134"/>
    <s v="PPRESTACION DE SERVICIOS DE EMISIÓN Y DIFUSIÓN DE CONTENIDOS INSTITUCIONALES EN MEDIOS MASIVOS PARA SOCIALIZAR Y DIVULGAR LOS AVANCES Y RESULTADOS DE LA GESTIÓN DEL GOBIERNO DEPARTAMENTAL."/>
    <x v="1"/>
    <x v="51"/>
    <n v="900430046"/>
    <s v="CR 3 7A 09 OF 403"/>
    <n v="6024111554"/>
    <s v="elremi15@yahoo.es"/>
    <s v="BANCO DE BOGOTA"/>
    <s v="Ahorros"/>
    <n v="186442661"/>
    <n v="2025001777"/>
    <d v="2025-11-04T00:00:00"/>
    <n v="2520131630"/>
    <d v="2025-11-06T00:00:00"/>
    <n v="11"/>
    <s v="CONTRATACION DIRECTA"/>
    <d v="2025-11-06T00:00:00"/>
    <n v="6000000"/>
    <n v="31953453"/>
    <s v="LATORRE QUINTERO LUZ ADRIANA"/>
    <x v="2"/>
    <s v="El plazo de ejecución será desde el perfeccionamiento de la orden de servicio hasta el 15 de octubre de 2025."/>
    <d v="1899-12-31T00:00:00"/>
    <x v="0"/>
    <n v="0"/>
    <n v="0"/>
    <n v="0"/>
    <x v="1"/>
    <x v="2"/>
    <n v="12"/>
    <m/>
    <n v="1"/>
    <n v="6000000"/>
    <x v="2"/>
    <x v="1"/>
  </r>
  <r>
    <x v="0"/>
    <x v="0"/>
    <x v="135"/>
    <s v="PRESTACIÓN DE SERVICIOS DE EMISIÓN Y DIFUSIÓN DE CONTENIDOS INSTITUCIONALES EN MEDIOS MASIVOS PARA SOCIALIZAR Y DIVULGAR LA PROMOCIÓN Y LA GESTIÓN DEL RIESGO EN SALUD."/>
    <x v="78"/>
    <x v="52"/>
    <n v="16212931"/>
    <s v="CR 13 19 63"/>
    <n v="3146803203"/>
    <s v="arroyofull@hotmail.com"/>
    <s v="BANCO DE BOGOTA"/>
    <s v="Ahorros"/>
    <n v="278008602"/>
    <n v="2025000386"/>
    <d v="2025-02-17T00:00:00"/>
    <n v="14602488"/>
    <d v="2025-02-19T00:00:00"/>
    <n v="2"/>
    <s v="CONTRATACION DIRECTA"/>
    <d v="2025-02-19T00:00:00"/>
    <n v="14602485"/>
    <n v="1144035195"/>
    <s v="POSADA GRANDAS JHON HENRY"/>
    <x v="6"/>
    <s v="El plazo de ejecución será desde el perfeccionamiento de la orden de servicio hasta el 30 de diciembre de 2025."/>
    <d v="1899-12-31T00:00:00"/>
    <x v="3"/>
    <n v="8761491"/>
    <n v="0"/>
    <n v="0"/>
    <x v="62"/>
    <x v="6"/>
    <n v="12"/>
    <m/>
    <n v="10"/>
    <n v="23363976"/>
    <x v="61"/>
    <x v="3"/>
  </r>
  <r>
    <x v="0"/>
    <x v="0"/>
    <x v="136"/>
    <s v="PPRESTACION DE SERVICIOS DE EMISIÓN Y DIFUSIÓN DE CONTENIDOS INSTITUCIONALES EN MEDIOS MASIVOS PARA SOCIALIZAR Y DIVULGAR LOS AVANCES Y RESULTADOS DE LA GESTIÓN DEL GOBIERNO DEPARTAMENTAL"/>
    <x v="10"/>
    <x v="52"/>
    <n v="16212931"/>
    <s v="CR 13 19 63"/>
    <n v="3146803203"/>
    <s v="arroyofull@hotmail.com"/>
    <s v="BANCO DE BOGOTA"/>
    <s v="Ahorros"/>
    <n v="278008602"/>
    <n v="2025000640"/>
    <d v="2025-03-21T00:00:00"/>
    <n v="2000000"/>
    <d v="2025-04-03T00:00:00"/>
    <n v="4"/>
    <s v="CONTRATACION DIRECTA"/>
    <d v="2025-04-03T00:00:00"/>
    <n v="2000000"/>
    <n v="1144035195"/>
    <s v="POSADA GRANDAS JHON HENRY"/>
    <x v="0"/>
    <s v="PLAZO DE EJECUCION: El plazo de ejecución será desde el perfeccionamiento de la orden de servicio hasta el 31 de mayo de 2025."/>
    <d v="1899-12-31T00:00:00"/>
    <x v="2"/>
    <n v="2000000"/>
    <n v="0"/>
    <n v="0"/>
    <x v="7"/>
    <x v="0"/>
    <n v="5"/>
    <m/>
    <n v="1"/>
    <n v="4000000"/>
    <x v="10"/>
    <x v="3"/>
  </r>
  <r>
    <x v="0"/>
    <x v="0"/>
    <x v="137"/>
    <s v="PRESTACION DE SERVICIOS DE EMISIÓN Y DIFUSIÓN DE CONTENIDOS INSTITUCIONALES EN MEDIOS MASIVOS PARA SOCIALIZAR Y DIVULGAR LOS AVANCES Y RESULTADOS DE LA GESTIÓN DEL GOBIERNO DEPARTAMENTAL"/>
    <x v="10"/>
    <x v="52"/>
    <n v="16212931"/>
    <s v="CR 13 19 63"/>
    <n v="3146803203"/>
    <s v="arroyofull@hotmail.com"/>
    <s v="BANCO DE BOGOTA"/>
    <s v="Ahorros"/>
    <n v="278008602"/>
    <n v="2025001449"/>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5"/>
    <n v="4920497"/>
    <n v="0"/>
    <n v="0"/>
    <x v="1"/>
    <x v="1"/>
    <n v="10"/>
    <m/>
    <n v="1"/>
    <n v="6920497"/>
    <x v="62"/>
    <x v="1"/>
  </r>
  <r>
    <x v="0"/>
    <x v="0"/>
    <x v="138"/>
    <s v="PRESTACION DE SERVICIOS DE EMISIÓN Y DIFUSIÓN DE CONTENIDOS INSTITUCIONALES EN MEDIOS MASIVOS PARA SOCIALIZAR Y DIVULGAR LOS AVANCES Y RESULTADOS DE LA GESTIÓN DEL GOBIERNO DEPARTAMENTAL"/>
    <x v="14"/>
    <x v="52"/>
    <n v="16212931"/>
    <s v="CR 13 19 63"/>
    <n v="3146803203"/>
    <s v="arroyofull@hotmail.com"/>
    <s v="BANCO DE BOGOTA"/>
    <s v="Ahorros"/>
    <n v="278008602"/>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39"/>
    <s v="DE SERVICIOS DE EMISIÓN Y DIFUSIÓN DE CONTENIDOS INSTITUCIONALES EN MEDIOS MASIVOS PARA SOCIALIZAR Y DIVULGAR LA PROMOCIÓN Y LA GESTIÓN DEL RIESGO EN SALUD."/>
    <x v="79"/>
    <x v="53"/>
    <n v="815004787"/>
    <s v="CL 9 19 34"/>
    <n v="3235012820"/>
    <s v="mercadeo@plussfm960.com"/>
    <s v="BANCO DE BOGOTA"/>
    <s v="Corriente"/>
    <n v="314452566"/>
    <n v="2025000398"/>
    <d v="2025-02-17T00:00:00"/>
    <n v="10575000"/>
    <d v="2025-02-19T00:00:00"/>
    <n v="2"/>
    <s v="CONTRATACION DIRECTA"/>
    <d v="2025-02-19T00:00:00"/>
    <n v="10575000"/>
    <n v="1144035195"/>
    <s v="POSADA GRANDAS JHON HENRY"/>
    <x v="6"/>
    <s v="El plazo de ejecución será desde el perfeccionamiento de la orden de servicio hasta el 30 de diciembre de 2025."/>
    <d v="1899-12-31T00:00:00"/>
    <x v="1"/>
    <n v="8460000"/>
    <n v="0"/>
    <n v="0"/>
    <x v="63"/>
    <x v="6"/>
    <n v="12"/>
    <m/>
    <n v="10"/>
    <n v="19035000"/>
    <x v="63"/>
    <x v="26"/>
  </r>
  <r>
    <x v="0"/>
    <x v="0"/>
    <x v="140"/>
    <s v="PRESTACION DE SERVICIOS DE EMISIÓN Y DIFUSIÓN DE CONTENIDOS INSTITUCIONALES EN MEDIOS MASIVOS PARA SOCIALIZAR Y DIVULGAR LOS AVANCES Y RESULTADOS DE LA GESTIÓN DEL GOBIERNO DEPARTAMENTAL"/>
    <x v="0"/>
    <x v="53"/>
    <n v="815004787"/>
    <s v="CL 9 19 34"/>
    <n v="3235012820"/>
    <s v="mercadeo@plussfm960.com"/>
    <s v="BANCO DE BOGOTA"/>
    <s v="Corriente"/>
    <n v="314452566"/>
    <n v="2025000657"/>
    <d v="2025-03-21T00:00:00"/>
    <n v="4000000"/>
    <d v="2025-04-03T00:00:00"/>
    <n v="4"/>
    <s v="CONTRATACION DIRECTA"/>
    <d v="2025-04-03T00:00:00"/>
    <n v="4000000"/>
    <n v="1144035195"/>
    <s v="POSADA GRANDAS JHON HENRY"/>
    <x v="0"/>
    <s v="El plazo de ejecución será desde el perfeccionamiento de la orden de servicio hasta el 31 de mayo de 2025."/>
    <d v="1899-12-31T00:00:00"/>
    <x v="2"/>
    <n v="4000000"/>
    <n v="0"/>
    <n v="0"/>
    <x v="0"/>
    <x v="0"/>
    <n v="5"/>
    <m/>
    <n v="1"/>
    <n v="8000000"/>
    <x v="1"/>
    <x v="3"/>
  </r>
  <r>
    <x v="0"/>
    <x v="0"/>
    <x v="141"/>
    <s v=" PRESTACION DE SERVICIOS DE EMISIÓN Y DIFUSIÓN DE CONTENIDOS INSTITUCIONALES EN MEDIOS MASIVOS PARA SOCIALIZAR Y DIVULGAR LOS AVANCES Y RESULTADOS DE LA GESTIÓN DEL GOBIERNO DEPARTAMENTAL"/>
    <x v="3"/>
    <x v="53"/>
    <n v="815004787"/>
    <s v="CL 9 19 34"/>
    <n v="3235012820"/>
    <s v="mercadeo@plussfm960.com"/>
    <s v="BANCO DE BOGOTA"/>
    <s v="Corriente"/>
    <n v="314452566"/>
    <n v="2025001410"/>
    <d v="2025-09-15T00:00:00"/>
    <n v="3500000"/>
    <d v="2025-09-15T00:00:00"/>
    <n v="9"/>
    <s v="CONTRATACION DIRECTA"/>
    <d v="2025-09-15T00:00:00"/>
    <n v="3500000"/>
    <n v="31953453"/>
    <s v="LATORRE QUINTERO LUZ ADRIANA"/>
    <x v="1"/>
    <s v="El plazo de ejecución será desde el perfeccionamiento de la orden de servicio hasta el 15 de octubre de 2025."/>
    <d v="1899-12-31T00:00:00"/>
    <x v="0"/>
    <n v="0"/>
    <n v="0"/>
    <n v="0"/>
    <x v="1"/>
    <x v="1"/>
    <n v="10"/>
    <m/>
    <n v="1"/>
    <n v="3500000"/>
    <x v="3"/>
    <x v="1"/>
  </r>
  <r>
    <x v="0"/>
    <x v="0"/>
    <x v="142"/>
    <s v="PRESTACION DE SERVICIOS DE EMISIÓN Y DIFUSIÓN DE CONTENIDOS INSTITUCIONALES EN MEDIOS MASIVOS PARA SOCIALIZAR Y DIVULGAR LOS AVANCES Y RESULTADOS DE LA GESTIÓN DEL GOBIERNO DEPARTAMENTAL"/>
    <x v="61"/>
    <x v="53"/>
    <n v="815004787"/>
    <s v="CL 9 19 34"/>
    <n v="3235012820"/>
    <s v="mercadeo@plussfm960.com"/>
    <s v="BANCO DE BOGOTA"/>
    <s v="Corriente"/>
    <n v="314452566"/>
    <n v="2025001777"/>
    <d v="2025-11-04T00:00:00"/>
    <n v="2520131630"/>
    <d v="2025-11-06T00:00:00"/>
    <n v="11"/>
    <s v="CONTRATACION DIRECTA"/>
    <d v="2025-11-06T00:00:00"/>
    <n v="5250000"/>
    <n v="31953453"/>
    <s v="LATORRE QUINTERO LUZ ADRIANA"/>
    <x v="2"/>
    <s v="El plazo de ejecución será desde el perfeccionamiento de la orden de servicio hasta el 15 de Diciembre  de 2025."/>
    <d v="1899-12-31T00:00:00"/>
    <x v="0"/>
    <n v="0"/>
    <n v="0"/>
    <n v="0"/>
    <x v="1"/>
    <x v="2"/>
    <n v="12"/>
    <m/>
    <n v="1"/>
    <n v="5250000"/>
    <x v="47"/>
    <x v="1"/>
  </r>
  <r>
    <x v="0"/>
    <x v="0"/>
    <x v="143"/>
    <s v="PRESTACION SERVICIOS DE APOYO A LA GESTIÓN COMO INTÉRPRETE DE LENGUA DE SEÑAS PARA LOS PROGRAMAS DE TELEPACÍFICO."/>
    <x v="80"/>
    <x v="54"/>
    <n v="1143991514"/>
    <s v="CR 36B 13 67"/>
    <n v="3176047069"/>
    <s v="pablobejarano94081@gmail.com"/>
    <s v="BANCO DE BOGOTA"/>
    <s v="Ahorros"/>
    <n v="134497395"/>
    <n v="2025000004"/>
    <d v="2025-01-01T00:00:00"/>
    <n v="3217766"/>
    <d v="2025-01-01T00:00:00"/>
    <n v="1"/>
    <s v="NA"/>
    <d v="2025-01-01T00:00:00"/>
    <n v="4190579"/>
    <n v="66825110"/>
    <s v="CAMPUZANO SANCHEZ MARIA FERNANDA"/>
    <x v="19"/>
    <n v="26"/>
    <d v="1899-12-31T00:00:00"/>
    <x v="2"/>
    <n v="972813"/>
    <n v="0"/>
    <n v="0"/>
    <x v="64"/>
    <x v="21"/>
    <n v="2"/>
    <m/>
    <n v="1"/>
    <n v="5163392"/>
    <x v="64"/>
    <x v="27"/>
  </r>
  <r>
    <x v="0"/>
    <x v="0"/>
    <x v="144"/>
    <s v="PRESTACION DE SERVICIOS DE EMISIÓN Y DIFUSIÓN DE CONTENIDOS INSTITUCIONALES EN MEDIOS MASIVOS PARA SOCIALIZAR Y DIVULGAR LOS AVANCES Y RESULTADOS DE LA GESTIÓN DEL GOBIERNO DEPARTAMENTAL"/>
    <x v="2"/>
    <x v="55"/>
    <n v="31296287"/>
    <s v="AV 4 6 90"/>
    <n v="3054710386"/>
    <s v="luzneirahj@hotmail.com"/>
    <s v="BANCO DE BOGOTA"/>
    <s v="Ahorros"/>
    <n v="164083438"/>
    <n v="2025000735"/>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45"/>
    <s v=" PRESTACION DE SERVICIOS DE EMISIÓN Y DIFUSIÓN DE CONTENIDOS INSTITUCIONALES EN MEDIOS MASIVOS PARA SOCIALIZAR Y DIVULGAR LOS AVANCES Y RESULTADOS DE LA GESTIÓN DEL GOBIERNO DEPARTAMENTAL"/>
    <x v="2"/>
    <x v="55"/>
    <n v="31296287"/>
    <s v="AV 4 6 90"/>
    <n v="3054710386"/>
    <s v="luzneirahj@hotmail.com"/>
    <s v="BANCO DE BOGOTA"/>
    <s v="Ahorros"/>
    <n v="164083438"/>
    <n v="2025001419"/>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46"/>
    <s v=" PRESTACION DE SERVICIOS DE EMISIÓN Y DIFUSIÓN DE CONTENIDOS INSTITUCIONALES EN MEDIOS MASIVOS PARA SOCIALIZAR Y DIVULGAR LOS AVANCES Y RESULTADOS DE LA GESTIÓN DEL GOBIERNO DEPARTAMENTAL"/>
    <x v="0"/>
    <x v="55"/>
    <n v="31296287"/>
    <s v="AV 4 6 90"/>
    <n v="3054710386"/>
    <s v="luzneirahj@hotmail.com"/>
    <s v="BANCO DE BOGOTA"/>
    <s v="Ahorros"/>
    <n v="164083438"/>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147"/>
    <s v="PRESTACIÓN DE SERVICIOS DE EMISIÓN Y DIFUSIÓN DE CONTENIDOS INSTITUCIONALES EN MEDIOS MASIVOS PARA SOCIALIZAR Y DIVULGAR LA PROMOCIÓN Y LA GESTIÓN DEL RIESGO EN SALUD"/>
    <x v="67"/>
    <x v="56"/>
    <n v="16225545"/>
    <s v="LL 5SUR 13B 46"/>
    <n v="3104144596"/>
    <s v="ESTILOPARAGOZAR@HOTMAIL.COM"/>
    <s v="BANCO DE BOGOTA"/>
    <s v="Corriente"/>
    <n v="159006451"/>
    <n v="2025000405"/>
    <d v="2025-02-17T00:00:00"/>
    <n v="10500000"/>
    <d v="2025-02-19T00:00:00"/>
    <n v="2"/>
    <s v="CONTRATACION DIRECTA"/>
    <d v="2025-02-19T00:00:00"/>
    <n v="10500000"/>
    <n v="1144035195"/>
    <s v="POSADA GRANDAS JHON HENRY"/>
    <x v="6"/>
    <s v="El plazo de ejecución será desde el perfeccionamiento de la orden de servicio hasta el 30 de diciembre de"/>
    <d v="1899-12-31T00:00:00"/>
    <x v="0"/>
    <n v="0"/>
    <n v="0"/>
    <n v="0"/>
    <x v="65"/>
    <x v="6"/>
    <n v="12"/>
    <m/>
    <n v="10"/>
    <n v="10500000"/>
    <x v="65"/>
    <x v="28"/>
  </r>
  <r>
    <x v="0"/>
    <x v="0"/>
    <x v="148"/>
    <s v="PRESTACION DE SERVICIOS DE EMISIÓN Y DIFUSIÓN DE CONTENIDOS INSTITUCIONALES EN MEDIOS MASIVOS PARA SOCIALIZAR Y DIVULGAR LOS AVANCES Y RESULTADOS DE LA GESTIÓN DEL GOBIERNO DEPARTAMENTAL"/>
    <x v="14"/>
    <x v="56"/>
    <n v="16225545"/>
    <s v="LL 5SUR 13B 46"/>
    <n v="3104144596"/>
    <s v="ESTILOPARAGOZAR@HOTMAIL.COM"/>
    <s v="BANCO DE BOGOTA"/>
    <s v="Corriente"/>
    <n v="159006451"/>
    <n v="2025000644"/>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49"/>
    <s v="PRESTACION DE SERVICIOS DE EMISIÓN Y DIFUSIÓN DE CONTENIDOS INSTITUCIONALES EN MEDIOS MASIVOS PARA SOCIALIZAR Y DIVULGAR LOS AVANCES Y RESULTADOS DE LA GESTIÓN DEL GOBIERNO DEPARTAMENTAL"/>
    <x v="14"/>
    <x v="56"/>
    <n v="16225545"/>
    <s v="LL 5SUR 13B 46"/>
    <n v="3104144596"/>
    <s v="ESTILOPARAGOZAR@HOTMAIL.COM"/>
    <s v="BANCO DE BOGOTA"/>
    <s v="Corriente"/>
    <n v="159006451"/>
    <n v="2025001453"/>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50"/>
    <s v="PRESTACION DE SERVICIOS DE EMISIÓN Y DIFUSIÓN DE CONTENIDOS INSTITUCIONALES EN MEDIOS MASIVOS PARA SOCIALIZAR Y DIVULGAR LOS AVANCES Y RESULTADOS DE LA GESTIÓN DEL GOBIERNO DEPARTAMENTAL"/>
    <x v="51"/>
    <x v="56"/>
    <n v="16225545"/>
    <s v="LL 5SUR 13B 46"/>
    <n v="3104144596"/>
    <s v="ESTILOPARAGOZAR@HOTMAIL.COM"/>
    <s v="BANCO DE BOGOTA"/>
    <s v="Corriente"/>
    <n v="159006451"/>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51"/>
    <s v="PRESTACIÓN DE SERVICIOS DE EMISIÓN Y DIFUSIÓN DE CONTENIDOS INSTITUCIONALES EN MEDIOS MASIVOS PARA SOCIALIZAR Y DIVULGAR LOS AVANCES Y RESULTADOS DE LA GESTIÓN DEL GOBIERNO DEPARTAMENTAL."/>
    <x v="2"/>
    <x v="57"/>
    <n v="14896715"/>
    <s v="CLL 15B 6SUR 14"/>
    <n v="3185471178"/>
    <s v="jarmrico@gmail.com"/>
    <s v="BANCO DE BOGOTA"/>
    <s v="Ahorros"/>
    <n v="188421176"/>
    <n v="2025000533"/>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52"/>
    <s v="PRESTACION DE SERVICIOS DE EMISIÓN Y DIFUSIÓN DE CONTENIDOS INSTITUCIONALES EN MEDIOS MASIVOS PARA SOCIALIZAR Y DIVULGAR LOS AVANCES Y RESULTADOS DE LA GESTIÓN DEL GOBIERNO DEPARTAMENTAL."/>
    <x v="2"/>
    <x v="57"/>
    <n v="14896715"/>
    <s v="CLL 15B 6SUR 14"/>
    <n v="3185471178"/>
    <s v="jarmrico@gmail.com"/>
    <s v="BANCO DE BOGOTA"/>
    <s v="Ahorros"/>
    <n v="188421176"/>
    <n v="2025001332"/>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53"/>
    <s v="PRESTACION DE SERVICIOS DE EMISIÓN Y DIFUSIÓN DE CONTENIDOS INSTITUCIONALES EN MEDIOS MASIVOS PARA SOCIALIZAR Y DIVULGAR LOS AVANCES Y RESULTADOS DE LA GESTIÓN DEL GOBIERNO DEPARTAMENTAL."/>
    <x v="7"/>
    <x v="57"/>
    <n v="14896715"/>
    <s v="CLL 15B 6SUR 14"/>
    <n v="3185471178"/>
    <s v="jarmrico@gmail.com"/>
    <s v="BANCO DE BOGOTA"/>
    <s v="Ahorros"/>
    <n v="188421176"/>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54"/>
    <s v="CONTRATAR LA PRESTACIÓN DEL SERVICIO PARA LA RENOVACIÓN DEL LICENCIAMIENTO DE LA PLATAFORMA DE TELEFONÍA IP EN LA NUBE (ZOOM WORKPLACE) Y LOS SERVICIOS DE SOPORTE TÉCNICO PARA LA INFRAESTRUCTURA DE TELEPACIFICO – RESOLUCIÓN 011 2025 FUTIC"/>
    <x v="81"/>
    <x v="58"/>
    <n v="830077975"/>
    <s v="CR  16  100  20  P2"/>
    <n v="5935500"/>
    <s v="lilia.herrera@ebd.com.co"/>
    <s v="BANCO DE BOGOTA"/>
    <s v="Corriente"/>
    <n v="9095902"/>
    <n v="2025000355"/>
    <d v="2025-02-10T00:00:00"/>
    <n v="30751166"/>
    <d v="1899-12-31T00:00:00"/>
    <n v="1"/>
    <s v="NA"/>
    <d v="2025-02-18T00:00:00"/>
    <n v="30751166"/>
    <n v="0"/>
    <s v="NA"/>
    <x v="24"/>
    <n v="0"/>
    <d v="1899-12-31T00:00:00"/>
    <x v="2"/>
    <n v="13977805.439999999"/>
    <n v="0"/>
    <n v="0"/>
    <x v="66"/>
    <x v="8"/>
    <n v="1"/>
    <m/>
    <n v="0"/>
    <n v="44728971.439999998"/>
    <x v="66"/>
    <x v="29"/>
  </r>
  <r>
    <x v="0"/>
    <x v="0"/>
    <x v="155"/>
    <s v="PRESTACION DE SERVICIOS DE EMISIÓN Y DIFUSIÓN DE CONTENIDOS INSTITUCIONALES EN MEDIOS MASIVOS PARA SOCIALIZAR Y DIVULGAR LOS AVANCES Y RESULTADOS DE LA GESTIÓN DEL GOBIERNO DEPARTAMENTA"/>
    <x v="2"/>
    <x v="59"/>
    <n v="66775209"/>
    <s v="CR 23 73 60"/>
    <n v="3184279003"/>
    <s v="mafaldita0922@yahoo.es"/>
    <s v="BANCO DE BOGOTA"/>
    <s v="Ahorros"/>
    <n v="454069832"/>
    <n v="2025000733"/>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56"/>
    <s v="PRESTACION DE SERVICIOS DE EMISIÓN Y DIFUSIÓN DE CONTENIDOS INSTITUCIONALES EN MEDIOS MASIVOS PARA SOCIALIZAR Y DIVULGAR LOS AVANCES Y RESULTADOS DE LA GESTIÓN DEL GOBIERNO DEPARTAMENTAL"/>
    <x v="2"/>
    <x v="59"/>
    <n v="66775209"/>
    <s v="CR 23 73 60"/>
    <n v="3184279003"/>
    <s v="mafaldita0922@yahoo.es"/>
    <s v="BANCO DE BOGOTA"/>
    <s v="Ahorros"/>
    <n v="454069832"/>
    <n v="2025001421"/>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57"/>
    <s v="PRESTACION DE SERVICIOS DE EMISIÓN Y DIFUSIÓN DE CONTENIDOS INSTITUCIONALES EN MEDIOS MASIVOS PARA SOCIALIZAR Y DIVULGAR LOS AVANCES Y RESULTADOS DE LA GESTIÓN DEL GOBIERNO DEPARTAMENTAL"/>
    <x v="0"/>
    <x v="59"/>
    <n v="66775209"/>
    <s v="CR 23 73 60"/>
    <n v="3184279003"/>
    <s v="mafaldita0922@yahoo.es"/>
    <s v="BANCO DE BOGOTA"/>
    <s v="Ahorros"/>
    <n v="454069832"/>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158"/>
    <s v="PRESTACIÓN DE SERVICIOS DE EMISIÓN Y DIFUSIÓN DE CONTENIDOS INSTITUCIONALES EN MEDIOS MASIVOS PARA SOCIALIZAR Y DIVULGAR LOS AVANCES Y RESULTADOS DE LA GESTIÓN DEL GOBIERNO DEPARTAMENTAL."/>
    <x v="10"/>
    <x v="60"/>
    <n v="16218320"/>
    <s v="CL 14 62B 14"/>
    <n v="3154026774"/>
    <s v="MADRIGALLO@YAHOO.ES"/>
    <s v="BANCO DE BOGOTA"/>
    <s v="Ahorros"/>
    <n v="400143459"/>
    <n v="2025000682"/>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59"/>
    <s v="PRESTACIÓN DE SERVICIOS DE EMISIÓN Y DIFUSIÓN DE CONTENIDOS INSTITUCIONALES EN MEDIOS MASIVOS PARA SOCIALIZAR Y DIVULGAR LOS AVANCES Y RESULTADOS DE LA GESTIÓN DEL GOBIERNO DEPARTAMENTAL"/>
    <x v="10"/>
    <x v="60"/>
    <n v="16218320"/>
    <s v="CL 14 62B 14"/>
    <n v="3154026774"/>
    <s v="MADRIGALLO@YAHOO.ES"/>
    <s v="BANCO DE BOGOTA"/>
    <s v="Ahorros"/>
    <n v="400143459"/>
    <n v="2025001521"/>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160"/>
    <s v="PRESTACIÓN DE SERVICIOS DE EMISIÓN Y DIFUSIÓN DE CONTENIDOS INSTITUCIONALES EN MEDIOS MASIVOS PARA SOCIALIZAR Y DIVULGAR LOS AVANCES Y RESULTADOS DE LA GESTIÓN DEL GOBIERNO DEPARTAMENTAL"/>
    <x v="82"/>
    <x v="60"/>
    <n v="16218320"/>
    <s v="CL 14 62B 14"/>
    <n v="3154026774"/>
    <s v="MADRIGALLO@YAHOO.ES"/>
    <s v="BANCO DE BOGOTA"/>
    <s v="Ahorros"/>
    <n v="400143459"/>
    <n v="2025001777"/>
    <d v="2025-11-04T00:00:00"/>
    <n v="2520131630"/>
    <d v="2025-11-06T00:00:00"/>
    <n v="11"/>
    <s v="CONTRATACION DIRECTA"/>
    <d v="2025-11-06T00:00:00"/>
    <n v="3200000"/>
    <n v="31953453"/>
    <s v="LATORRE QUINTERO LUZ ADRIANA"/>
    <x v="2"/>
    <s v="El plazo de ejecución será desde el perfeccionamiento de la orden de servicio hasta el 15 de diciembre de 2025."/>
    <d v="1899-12-31T00:00:00"/>
    <x v="0"/>
    <n v="0"/>
    <n v="0"/>
    <n v="0"/>
    <x v="1"/>
    <x v="2"/>
    <n v="12"/>
    <m/>
    <n v="1"/>
    <n v="3200000"/>
    <x v="67"/>
    <x v="1"/>
  </r>
  <r>
    <x v="0"/>
    <x v="0"/>
    <x v="161"/>
    <s v="PRESTACIÓN DE SERVICIOS COMO LIBRETISTA PARA LOS PROYECTOS DEL CANAL FINANCIADOS CON RECURSOS FUTIC - RESOLUCION 00011-2025"/>
    <x v="83"/>
    <x v="61"/>
    <n v="1107103051"/>
    <s v="CL 58  15  12"/>
    <n v="3226213441"/>
    <s v="valentinacalvo18@hotmail.com"/>
    <s v="BANCO DE BOGOTA"/>
    <s v="Ahorros"/>
    <n v="566682787"/>
    <n v="2025000888"/>
    <d v="2025-05-15T00:00:00"/>
    <n v="5000000"/>
    <d v="2025-07-25T00:00:00"/>
    <n v="7"/>
    <s v="NA"/>
    <d v="2025-07-25T00:00:00"/>
    <n v="5000000"/>
    <n v="16771742"/>
    <s v="AGUADO VARELA MARINO ALBERTO"/>
    <x v="26"/>
    <n v="0"/>
    <d v="1899-12-31T00:00:00"/>
    <x v="0"/>
    <n v="0"/>
    <n v="0"/>
    <n v="0"/>
    <x v="59"/>
    <x v="22"/>
    <n v="8"/>
    <m/>
    <n v="1"/>
    <n v="5000000"/>
    <x v="0"/>
    <x v="0"/>
  </r>
  <r>
    <x v="0"/>
    <x v="0"/>
    <x v="162"/>
    <s v="PRESTACIÓN DE SERVICIOS DE EMISIÓN Y DIFUSIÓN DE CONTENIDOS INSTITUCIONALES EN MEDIOS MASIVOS PARA SOCIALIZAR Y DIVULGAR LOS AVANCES Y RESULTADOS DE LA GESTIÓN DEL GOBIERNO DEPARTAMENTAL."/>
    <x v="14"/>
    <x v="62"/>
    <n v="16483918"/>
    <s v="CR 27 B 121 79"/>
    <n v="3014876779"/>
    <s v="celimosinisterra25@gmail.com"/>
    <s v="BANCO DE BOGOTA"/>
    <s v="Ahorros"/>
    <n v="180431405"/>
    <n v="2025000497"/>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63"/>
    <s v="PRESTACION DE SERVICIOS DE EMISIÓN Y DIFUSIÓN DE CONTENIDOS INSTITUCIONALES EN MEDIOS MASIVOS PARA SOCIALIZAR Y DIVULGAR LOS AVANCES Y RESULTADOS DE LA GESTIÓN DEL GOBIERNO DEPARTAMENTAL"/>
    <x v="15"/>
    <x v="62"/>
    <n v="16483918"/>
    <s v="CR 27 B 121 79"/>
    <n v="3014876779"/>
    <s v="celimosinisterra25@gmail.com"/>
    <s v="BANCO DE BOGOTA"/>
    <s v="Ahorros"/>
    <n v="180431405"/>
    <n v="2025001051"/>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0"/>
    <n v="0"/>
    <n v="0"/>
    <n v="0"/>
    <x v="11"/>
    <x v="7"/>
    <n v="7"/>
    <m/>
    <n v="0"/>
    <n v="1500000"/>
    <x v="0"/>
    <x v="0"/>
  </r>
  <r>
    <x v="0"/>
    <x v="0"/>
    <x v="164"/>
    <s v="PRESTACION DE SERVICIOS DE EMISIÓN Y DIFUSIÓN DE CONTENIDOS INSTITUCIONALES EN MEDIOS MASIVOS PARA SOCIALIZAR Y DIVULGAR LOS AVANCES Y RESULTADOS DE LA GESTIÓN DEL GOBIERNO DEPARTAMENTAL."/>
    <x v="10"/>
    <x v="62"/>
    <n v="16483918"/>
    <s v="CR 27 B 121 79"/>
    <n v="3014876779"/>
    <s v="celimosinisterra25@gmail.com"/>
    <s v="BANCO DE BOGOTA"/>
    <s v="Ahorros"/>
    <n v="180431405"/>
    <n v="2025001299"/>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7"/>
    <x v="1"/>
    <n v="10"/>
    <m/>
    <n v="1"/>
    <n v="2000000"/>
    <x v="0"/>
    <x v="0"/>
  </r>
  <r>
    <x v="0"/>
    <x v="0"/>
    <x v="165"/>
    <s v="PRESTACION DE SERVICIOS DE EMISIÓN Y DIFUSIÓN DE CONTENIDOS INSTITUCIONALES EN MEDIOS MASIVOS PARA SOCIALIZAR Y DIVULGAR LOS AVANCES Y RESULTADOS DE LA GESTIÓN DEL GOBIERNO DEPARTAMENTAL."/>
    <x v="14"/>
    <x v="62"/>
    <n v="16483918"/>
    <s v="CR 27 B 121 79"/>
    <n v="3014876779"/>
    <s v="celimosinisterra25@gmail.com"/>
    <s v="BANCO DE BOGOTA"/>
    <s v="Ahorros"/>
    <n v="180431405"/>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66"/>
    <s v=" PRESTACIÓN DE SERVICIOS DE EMISIÓN Y DIFUSIÓN DE CONTENIDOS INSTITUCIONALES EN MEDIOS MASIVOS PARA SOCIALIZAR Y DIVULGAR LOS AVANCES Y RESULTADOS DE LA GESTIÓN DEL GOBIERNO DEPARTAMENTAL"/>
    <x v="14"/>
    <x v="63"/>
    <n v="16756042"/>
    <s v="CR 3 10 41 OFIC 401"/>
    <n v="3162882322"/>
    <s v="comercializacionmedios@gmail.com"/>
    <s v="BANCO DE BOGOTA"/>
    <s v="Ahorros"/>
    <n v="166274035"/>
    <n v="2025000614"/>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67"/>
    <s v="PRESTACIÓN DE SERVICIOS DE EMISIÓN Y DIFUSIÓN DE CONTENIDOS INSTITUCIONALES EN MEDIOS MASIVOS PARA SOCIALIZAR Y DIVULGAR LOS AVANCES Y RESULTADOS DE LA GESTIÓN DEL GOBIERNO DEPARTAMENTAL"/>
    <x v="14"/>
    <x v="63"/>
    <n v="16756042"/>
    <s v="CR 3 10 41 OFIC 401"/>
    <n v="3162882322"/>
    <s v="comercializacionmedios@gmail.com"/>
    <s v="BANCO DE BOGOTA"/>
    <s v="Ahorros"/>
    <n v="166274035"/>
    <n v="2025001566"/>
    <d v="2025-09-15T00:00:00"/>
    <n v="3000000"/>
    <d v="1899-12-31T00:00:00"/>
    <n v="1"/>
    <s v="CONTRATACION DIRECTA"/>
    <d v="2025-09-16T00:00:00"/>
    <n v="3000000"/>
    <n v="31953453"/>
    <s v="LATORRE QUINTERO LUZ ADRIANA"/>
    <x v="13"/>
    <s v="El plazo de ejecución será desde el perfeccionamiento de la orden de servicio hasta el 15 de octubre de 2025."/>
    <d v="1899-12-31T00:00:00"/>
    <x v="2"/>
    <n v="3000000"/>
    <n v="0"/>
    <n v="0"/>
    <x v="1"/>
    <x v="1"/>
    <n v="10"/>
    <m/>
    <n v="9"/>
    <n v="6000000"/>
    <x v="2"/>
    <x v="1"/>
  </r>
  <r>
    <x v="0"/>
    <x v="0"/>
    <x v="168"/>
    <s v="PRESTACIÓN DE SERVICIOS DE EMISIÓN Y DIFUSIÓN DE CONTENIDOS INSTITUCIONALES EN MEDIOS MASIVOS PARA SOCIALIZAR Y DIVULGAR LOS AVANCES Y RESULTADOS DE LA GESTIÓN DEL GOBIERNO DEPARTAMENTAL"/>
    <x v="51"/>
    <x v="63"/>
    <n v="16756042"/>
    <s v="CR 3 10 41 OFIC 401"/>
    <n v="3162882322"/>
    <s v="comercializacionmedios@gmail.com"/>
    <s v="BANCO DE BOGOTA"/>
    <s v="Ahorros"/>
    <n v="166274035"/>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69"/>
    <s v="SERVICIOS DE EMISIÓN Y DIFUSIÓN DE CONTENIDOS INSTITUCIONALES EN MEDIOS MASIVOS PARA SOCIALIZAR Y DIVULGAR LA GESTIÓN GUBERNAMENTAL DE LA ALCALDÍA DISTRITAL DE BUENAVENTURA"/>
    <x v="14"/>
    <x v="64"/>
    <n v="38469535"/>
    <s v="CR 62A 11 71"/>
    <n v="3188774752"/>
    <s v="melsergarcia@gmail.com"/>
    <s v="BANCO DE BOGOTA"/>
    <s v="Ahorros"/>
    <n v="186442851"/>
    <n v="2025000948"/>
    <d v="2025-06-04T00:00:00"/>
    <n v="3000000"/>
    <d v="2025-06-17T00:00:00"/>
    <n v="6"/>
    <s v="CONTRATACION DIRECTA"/>
    <d v="2025-06-17T00:00:00"/>
    <n v="3000000"/>
    <n v="31953453"/>
    <s v="LATORRE QUINTERO LUZ ADRIANA"/>
    <x v="27"/>
    <s v="El plazo de ejecución será desde el perfeccionamiento de la orden de servicio hasta el 9 de agosto de 2025."/>
    <d v="1899-12-31T00:00:00"/>
    <x v="0"/>
    <n v="0"/>
    <n v="0"/>
    <n v="0"/>
    <x v="10"/>
    <x v="3"/>
    <n v="8"/>
    <m/>
    <n v="2"/>
    <n v="3000000"/>
    <x v="0"/>
    <x v="0"/>
  </r>
  <r>
    <x v="0"/>
    <x v="0"/>
    <x v="170"/>
    <s v="SERVICIOS DE EMISIÓN Y DIFUSIÓN DE CONTENIDOS INSTITUCIONALES EN MEDIOS MASIVOS PARA SOCIALIZAR Y DIVULGAR LA GESTIÓN GUBERNAMENTAL DE LA ALCALDÍA DISTRITAL DE BUENAVENTURA."/>
    <x v="10"/>
    <x v="64"/>
    <n v="38469535"/>
    <s v="CR 62A 11 71"/>
    <n v="3188774752"/>
    <s v="melsergarcia@gmail.com"/>
    <s v="BANCO DE BOGOTA"/>
    <s v="Ahorros"/>
    <n v="186442851"/>
    <n v="2025001683"/>
    <d v="2025-10-02T00:00:00"/>
    <n v="2000000"/>
    <d v="2025-10-16T00:00:00"/>
    <n v="10"/>
    <s v="CONTRATACION DIRECTA"/>
    <d v="2025-10-16T00:00:00"/>
    <n v="2000000"/>
    <n v="31953453"/>
    <s v="LATORRE QUINTERO LUZ ADRIANA"/>
    <x v="4"/>
    <s v="El plazo de ejecución será desde el perfeccionamiento de la orden de servicio hasta el 23 de noviembre de 2025."/>
    <d v="1899-12-31T00:00:00"/>
    <x v="0"/>
    <n v="0"/>
    <n v="0"/>
    <n v="0"/>
    <x v="1"/>
    <x v="5"/>
    <n v="11"/>
    <m/>
    <n v="1"/>
    <n v="2000000"/>
    <x v="10"/>
    <x v="1"/>
  </r>
  <r>
    <x v="0"/>
    <x v="0"/>
    <x v="171"/>
    <s v="PSERVICIOS DE EMISIÓN Y DIFUSIÓN DE CONTENIDOS INSTITUCIONALES EN MEDIOS MASIVOS PARA SOCIALIZAR Y DIVULGAR LA GESTIÓN GUBERNAMENTAL DE LA ALCALDÍA DISTRITAL DE BUENAVENTURA."/>
    <x v="84"/>
    <x v="64"/>
    <n v="38469535"/>
    <s v="CR 62A 11 71"/>
    <n v="3188774752"/>
    <s v="melsergarcia@gmail.com"/>
    <s v="BANCO DE BOGOTA"/>
    <s v="Ahorros"/>
    <n v="186442851"/>
    <n v="2025001748"/>
    <d v="2025-10-23T00:00:00"/>
    <n v="1400000"/>
    <d v="2025-11-04T00:00:00"/>
    <n v="11"/>
    <s v="CONTRATACION DIRECTA"/>
    <d v="2025-11-04T00:00:00"/>
    <n v="1400000"/>
    <n v="31953453"/>
    <s v="LATORRE QUINTERO LUZ ADRIANA"/>
    <x v="46"/>
    <s v="El plazo de ejecución será desde el perfeccionamiento de la orden de servicio hasta el 23 de noviembre de 2025"/>
    <d v="1899-12-31T00:00:00"/>
    <x v="0"/>
    <n v="0"/>
    <n v="0"/>
    <n v="0"/>
    <x v="1"/>
    <x v="5"/>
    <n v="11"/>
    <m/>
    <n v="0"/>
    <n v="1400000"/>
    <x v="68"/>
    <x v="1"/>
  </r>
  <r>
    <x v="0"/>
    <x v="0"/>
    <x v="172"/>
    <s v=" PRESTACIÓN DE SERVICIOS DE EMISIÓN Y DIFUSIÓN DE CONTENIDOS INSTITUCIONALES EN MEDIOS MASIVOS PARA SOCIALIZAR Y DIVULGAR LOS AVANCES Y RESULTADOS DE LA GESTIÓN DEL GOBIERNO DEPARTAMENTAL."/>
    <x v="10"/>
    <x v="65"/>
    <n v="6382881"/>
    <s v="CLL 42 13 76"/>
    <n v="3117741698"/>
    <s v="douglasandres2@gmail.com"/>
    <s v="BANCO DE BOGOTA"/>
    <s v="Ahorros"/>
    <n v="458625472"/>
    <n v="2025000599"/>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73"/>
    <s v="PRESTACIÓN DE SERVICIOS DE EMISIÓN Y DIFUSIÓN DE CONTENIDOS INSTITUCIONALES EN MEDIOS MASIVOS PARA SOCIALIZAR Y DIVULGAR LOS AVANCES Y RESULTADOS DE LA GESTIÓN DEL GOBIERNO DEPARTAMENTAL"/>
    <x v="10"/>
    <x v="65"/>
    <n v="6382881"/>
    <s v="CLL 42 13 76"/>
    <n v="3117741698"/>
    <s v="douglasandres2@gmail.com"/>
    <s v="BANCO DE BOGOTA"/>
    <s v="Ahorros"/>
    <n v="458625472"/>
    <n v="2025001538"/>
    <d v="2025-09-15T00:00:00"/>
    <n v="2000000"/>
    <d v="2025-09-16T00:00:00"/>
    <n v="9"/>
    <s v="CONTRATACION DIRECTA"/>
    <d v="2025-09-16T00:00:00"/>
    <n v="2000000"/>
    <n v="31953453"/>
    <s v="LATORRE QUINTERO LUZ ADRIANA"/>
    <x v="13"/>
    <s v="El plazo de ejecución será desde el perfeccionamiento de la orden de servicio hasta el 15 de octubre de 2025."/>
    <d v="1899-12-31T00:00:00"/>
    <x v="0"/>
    <n v="0"/>
    <n v="0"/>
    <n v="0"/>
    <x v="1"/>
    <x v="1"/>
    <n v="10"/>
    <m/>
    <n v="1"/>
    <n v="2000000"/>
    <x v="10"/>
    <x v="1"/>
  </r>
  <r>
    <x v="0"/>
    <x v="0"/>
    <x v="174"/>
    <s v="PRESTACIÓN DE SERVICIOS DE EMISIÓN Y DIFUSIÓN DE CONTENIDOS INSTITUCIONALES EN MEDIOS MASIVOS PARA SOCIALIZAR Y DIVULGAR LOS AVANCES Y RESULTADOS DE LA GESTIÓN DEL GOBIERNO DEPARTAMENTAL. "/>
    <x v="14"/>
    <x v="65"/>
    <n v="6382881"/>
    <s v="CLL 42 13 76"/>
    <n v="3117741698"/>
    <s v="douglasandres2@gmail.com"/>
    <s v="BANCO DE BOGOTA"/>
    <s v="Ahorros"/>
    <n v="458625472"/>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75"/>
    <s v="AUNAR ESFUERZOS PARA LA PRODUCCIÓN, POSTPRODUCCIÓN Y FINALIZACIÓN DEL PROYECTO DE FICCIÓN “MARITHEA”."/>
    <x v="55"/>
    <x v="66"/>
    <n v="901804504"/>
    <s v="CRA 118 NO 83A 05"/>
    <n v="3167453095"/>
    <s v="INDOCILFILMS@GMAIL.COM"/>
    <s v="BANCO DE BOGOTA"/>
    <s v="Ahorros"/>
    <n v="275544344"/>
    <n v="2025000861"/>
    <d v="2025-05-07T00:00:00"/>
    <n v="30000000"/>
    <d v="1899-12-31T00:00:00"/>
    <n v="1"/>
    <s v="CONTRATACION DIRECTA"/>
    <d v="2025-09-12T00:00:00"/>
    <n v="30000000"/>
    <n v="16771742"/>
    <s v="AGUADO VARELA MARINO ALBERTO"/>
    <x v="54"/>
    <s v="El plazo de ejecución será desde la suscripción y perfeccionamiento del contrato hasta el 15 de diciembre de 2025."/>
    <d v="1899-12-31T00:00:00"/>
    <x v="0"/>
    <n v="0"/>
    <n v="0"/>
    <n v="0"/>
    <x v="67"/>
    <x v="8"/>
    <n v="1"/>
    <m/>
    <n v="0"/>
    <n v="30000000"/>
    <x v="43"/>
    <x v="3"/>
  </r>
  <r>
    <x v="0"/>
    <x v="0"/>
    <x v="176"/>
    <s v="AUNAR ESFUERZOS PARA LA PRODUCCIÓN, POSTPRODUCCIÓN Y FINALIZACIÓN DEL PROYECTO DOCUMENTAL “MARITHEA”, O COMO LLEGARE A DENOMINARSE FINANCIADO CON RECURSOS FUTIC – RESOLUCIÓN 0011 - 2025"/>
    <x v="55"/>
    <x v="66"/>
    <n v="901804504"/>
    <s v="CRA 118 NO 83A 05"/>
    <n v="3167453095"/>
    <s v="INDOCILFILMS@GMAIL.COM"/>
    <s v="BANCO DE BOGOTA"/>
    <s v="Ahorros"/>
    <n v="275544344"/>
    <n v="2025000861"/>
    <d v="2025-05-07T00:00:00"/>
    <n v="30000000"/>
    <d v="1899-12-31T00:00:00"/>
    <n v="1"/>
    <s v="NA"/>
    <d v="2025-06-13T00:00:00"/>
    <n v="30000000"/>
    <n v="0"/>
    <s v="NA"/>
    <x v="55"/>
    <n v="0"/>
    <d v="1899-12-31T00:00:00"/>
    <x v="0"/>
    <n v="0"/>
    <n v="0"/>
    <n v="0"/>
    <x v="1"/>
    <x v="2"/>
    <n v="12"/>
    <m/>
    <n v="11"/>
    <n v="30000000"/>
    <x v="69"/>
    <x v="1"/>
  </r>
  <r>
    <x v="0"/>
    <x v="0"/>
    <x v="177"/>
    <s v=" PRESTACIÓN DE SERVICIOS DE EMISIÓN Y DIFUSIÓN DE CONTENIDOS INSTITUCIONALES EN MEDIOS MASIVOS PARA SOCIALIZAR Y DIVULGAR LOS AVANCES Y RESULTADOS DE LA GESTIÓN DEL GOBIERNO DEPARTAMENTAL."/>
    <x v="85"/>
    <x v="67"/>
    <n v="14886033"/>
    <s v="CR 30B 15 64"/>
    <n v="3155667915"/>
    <s v="carlosalbertocordoba0707@gmail.com"/>
    <s v="BANCO DE BOGOTA"/>
    <s v="Ahorros"/>
    <n v="188177067"/>
    <n v="2025000612"/>
    <d v="2025-03-21T00:00:00"/>
    <n v="1800000"/>
    <d v="2025-04-03T00:00:00"/>
    <n v="4"/>
    <s v="CONTRATACION DIRECTA"/>
    <d v="2025-04-03T00:00:00"/>
    <n v="1800000"/>
    <n v="1144035195"/>
    <s v="POSADA GRANDAS JHON HENRY"/>
    <x v="0"/>
    <s v="El plazo de ejecución será desde el perfeccionamiento de la orden de servicio hasta el 31 de mayo de 2025."/>
    <d v="1899-12-31T00:00:00"/>
    <x v="0"/>
    <n v="0"/>
    <n v="0"/>
    <n v="0"/>
    <x v="68"/>
    <x v="0"/>
    <n v="5"/>
    <m/>
    <n v="1"/>
    <n v="1800000"/>
    <x v="0"/>
    <x v="0"/>
  </r>
  <r>
    <x v="0"/>
    <x v="0"/>
    <x v="178"/>
    <s v="PRESTACIÓN DE SERVICIOS DE EMISIÓN Y DIFUSIÓN DE CONTENIDOS INSTITUCIONALES EN MEDIOS MASIVOS PARA SOCIALIZAR Y DIVULGAR LOS AVANCES Y RESULTADOS DE LA GESTIÓN DEL GOBIERNO DEPARTAMENTAL"/>
    <x v="10"/>
    <x v="67"/>
    <n v="14886033"/>
    <s v="CR 30B 15 64"/>
    <n v="3155667915"/>
    <s v="carlosalbertocordoba0707@gmail.com"/>
    <s v="BANCO DE BOGOTA"/>
    <s v="Ahorros"/>
    <n v="188177067"/>
    <n v="2025001562"/>
    <d v="2025-09-15T00:00:00"/>
    <n v="2000000"/>
    <d v="2025-09-16T00:00:00"/>
    <n v="9"/>
    <s v="CONTRATACION DIRECTA"/>
    <d v="2025-09-16T00:00:00"/>
    <n v="2000000"/>
    <n v="31953453"/>
    <s v="LATORRE QUINTERO LUZ ADRIANA"/>
    <x v="13"/>
    <s v="El plazo de ejecución será desde el perfeccionamiento de la orden de servicio hasta el 15 de octubre de 2025."/>
    <d v="1899-12-31T00:00:00"/>
    <x v="0"/>
    <n v="0"/>
    <n v="0"/>
    <n v="0"/>
    <x v="7"/>
    <x v="1"/>
    <n v="10"/>
    <m/>
    <n v="1"/>
    <n v="2000000"/>
    <x v="0"/>
    <x v="0"/>
  </r>
  <r>
    <x v="0"/>
    <x v="0"/>
    <x v="179"/>
    <s v="PRESTACIÓN DE SERVICIOS DE EMISIÓN Y DIFUSIÓN DE CONTENIDOS INSTITUCIONALES EN MEDIOS MASIVOS PARA SOCIALIZAR Y DIVULGAR LOS AVANCES Y RESULTADOS DE LA GESTIÓN DEL GOBIERNO DEPARTAMENTAL"/>
    <x v="14"/>
    <x v="67"/>
    <n v="14886033"/>
    <s v="CR 30B 15 64"/>
    <n v="3155667915"/>
    <s v="carlosalbertocordoba0707@gmail.com"/>
    <s v="BANCO DE BOGOTA"/>
    <s v="Ahorros"/>
    <n v="188177067"/>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80"/>
    <s v=" PRESTACIÓN DE SERVICIOS DE EMISIÓN Y DIFUSIÓN DE CONTENIDOS INSTITUCIONALES EN MEDIOS MASIVOS PARA SOCIALIZAR Y DIVULGAR LOS AVANCES Y RESULTADOS DE LA GESTIÓN DEL GOBIERNO DEPARTAMENTAL."/>
    <x v="10"/>
    <x v="68"/>
    <n v="94476555"/>
    <s v="CR 30 A 17 89"/>
    <n v="3196765257"/>
    <s v="mauriciomaldonadocaceres@gmail.com"/>
    <s v="BANCO DE BOGOTA"/>
    <s v="Ahorros"/>
    <n v="188612188"/>
    <n v="2025000605"/>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81"/>
    <s v="PRESTACIÓN DE SERVICIOS DE EMISIÓN Y DIFUSIÓN DE CONTENIDOS INSTITUCIONALES EN MEDIOS MASIVOS PARA SOCIALIZAR Y DIVULGAR LOS AVANCES Y RESULTADOS DE LA GESTIÓN DEL GOBIERNO DEPARTAMENTAL"/>
    <x v="10"/>
    <x v="68"/>
    <n v="94476555"/>
    <s v="CR 30 A 17 89"/>
    <n v="3196765257"/>
    <s v="mauriciomaldonadocaceres@gmail.com"/>
    <s v="BANCO DE BOGOTA"/>
    <s v="Ahorros"/>
    <n v="188612188"/>
    <n v="2025001555"/>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182"/>
    <s v="PRESTACIÓN DE SERVICIOS DE EMISIÓN Y DIFUSIÓN DE CONTENIDOS INSTITUCIONALES EN MEDIOS MASIVOS PARA SOCIALIZAR Y DIVULGAR LOS AVANCES Y RESULTADOS DE LA GESTIÓN DEL GOBIERNO DEPARTAMENTAL. "/>
    <x v="14"/>
    <x v="68"/>
    <n v="94476555"/>
    <s v="CR 30 A 17 89"/>
    <n v="3196765257"/>
    <s v="mauriciomaldonadocaceres@gmail.com"/>
    <s v="BANCO DE BOGOTA"/>
    <s v="Ahorros"/>
    <n v="188612188"/>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83"/>
    <s v="PLAN DE CONECTIVIDAD PARA UNIDAD AVIWEST PRO 380 SERIES FINANCIADO CON RECURSOS FUTIC, RESOLUCION 00011-2025"/>
    <x v="86"/>
    <x v="69"/>
    <n v="900346479"/>
    <s v="CL 86 A  22 A 32"/>
    <s v="8052405, 3134146828"/>
    <s v="adtel@adtel.com.co"/>
    <s v="BANCO DE BOGOTA"/>
    <s v="Corriente"/>
    <n v="12790911"/>
    <n v="2025001032"/>
    <d v="2025-07-04T00:00:00"/>
    <n v="21277200"/>
    <d v="2025-07-08T00:00:00"/>
    <n v="7"/>
    <s v="CONTRATACION DIRECTA"/>
    <d v="2025-07-08T00:00:00"/>
    <n v="21277200"/>
    <n v="16771742"/>
    <s v="AGUADO VARELA MARINO ALBERTO"/>
    <x v="39"/>
    <s v="El plazo de ejecución será, desde la fecha de la firma de la orden de servicio y hasta el 31 de DICIEMBRE de 2025"/>
    <d v="1899-12-31T00:00:00"/>
    <x v="2"/>
    <n v="21277200"/>
    <n v="0"/>
    <n v="0"/>
    <x v="69"/>
    <x v="9"/>
    <n v="12"/>
    <m/>
    <n v="5"/>
    <n v="42554400"/>
    <x v="70"/>
    <x v="3"/>
  </r>
  <r>
    <x v="0"/>
    <x v="0"/>
    <x v="184"/>
    <s v="Adquisición de seis (6) unidades Down Converter Bloqueadora de Ruido Bajo (LNB), utilizados como elementos principales en el proceso de recepción satelital en las estaciones de la red de transmisión análogas de Telepacífico. Resolución 011 2025 FUTIC. "/>
    <x v="87"/>
    <x v="69"/>
    <n v="900346479"/>
    <s v="CL 86 A  22 A 32"/>
    <s v="8052405, 3134146828"/>
    <s v="adtel@adtel.com.co"/>
    <s v="BANCO DE BOGOTA"/>
    <s v="Corriente"/>
    <n v="12790911"/>
    <n v="2025001123"/>
    <d v="2025-07-23T00:00:00"/>
    <n v="37968735"/>
    <d v="1899-12-31T00:00:00"/>
    <n v="1"/>
    <s v="CONTRATACION DIRECTA"/>
    <d v="2025-08-06T00:00:00"/>
    <n v="37968735"/>
    <n v="16508748"/>
    <s v="HURTADO GAMBOA JOHN CARLOS"/>
    <x v="7"/>
    <s v="El plazo de ejecución del presente contrato será desde la firma del acta de inicio hasta agotar el recurso o hasta el 31 de diciembre de 2025."/>
    <d v="1899-12-31T00:00:00"/>
    <x v="0"/>
    <n v="0"/>
    <n v="0"/>
    <n v="0"/>
    <x v="1"/>
    <x v="9"/>
    <n v="12"/>
    <m/>
    <n v="11"/>
    <n v="37968735"/>
    <x v="71"/>
    <x v="1"/>
  </r>
  <r>
    <x v="0"/>
    <x v="0"/>
    <x v="185"/>
    <s v="Adquirir un (1) equipo Módulo de control de Potencia Remoto (CONTROL PANEL) para amplificadores de potencia via RS 485 y (1) una Tarjeta de Distribución de Video, para integración al sistema de transmisión satelital de la red de transmisión de Telepacific"/>
    <x v="88"/>
    <x v="69"/>
    <n v="900346479"/>
    <s v="CL 86 A  22 A 32"/>
    <s v="8052405, 3134146828"/>
    <s v="adtel@adtel.com.co"/>
    <s v="BANCO DE BOGOTA"/>
    <s v="Corriente"/>
    <n v="12790911"/>
    <n v="2025000908"/>
    <d v="2025-05-21T00:00:00"/>
    <n v="46563332"/>
    <d v="1899-12-31T00:00:00"/>
    <n v="1"/>
    <s v="CONTRATACION DIRECTA"/>
    <d v="2025-06-24T00:00:00"/>
    <n v="46563332"/>
    <n v="16508748"/>
    <s v="HURTADO GAMBOA JOHN CARLOS"/>
    <x v="56"/>
    <s v=": El plazo de ejecución del presente contrato, será desde de la firma del acta de inicio hasta el 31 de agosto de 2025."/>
    <d v="1899-12-31T00:00:00"/>
    <x v="5"/>
    <n v="67840531.5"/>
    <n v="0"/>
    <n v="0"/>
    <x v="70"/>
    <x v="8"/>
    <n v="1"/>
    <m/>
    <n v="0"/>
    <n v="114403863.5"/>
    <x v="72"/>
    <x v="30"/>
  </r>
  <r>
    <x v="0"/>
    <x v="0"/>
    <x v="186"/>
    <s v="Contratar el mantenimiento correctivo en laboratorio especializado en fábrica del  Equipo de Tx/Rx ELBER REBLE-610 con AF 11007532 módulo interno (IDU) de transmisión del sistema de microondas  del enlace fijo en la banda de los 6 Ghz entre la estación de"/>
    <x v="89"/>
    <x v="69"/>
    <n v="900346479"/>
    <s v="CL 86 A  22 A 32"/>
    <s v="8052405, 3134146828"/>
    <s v="adtel@adtel.com.co"/>
    <s v="BANCO DE BOGOTA"/>
    <s v="Corriente"/>
    <n v="12790911"/>
    <n v="2025000930"/>
    <d v="2025-05-30T00:00:00"/>
    <n v="21178192"/>
    <d v="1899-12-31T00:00:00"/>
    <n v="1"/>
    <s v="CONTRATACION DIRECTA"/>
    <d v="2025-06-04T00:00:00"/>
    <n v="31736943"/>
    <n v="16508748"/>
    <s v="HURTADO GAMBOA JOHN CARLOS"/>
    <x v="57"/>
    <n v="0"/>
    <d v="1899-12-31T00:00:00"/>
    <x v="2"/>
    <n v="31736943"/>
    <n v="0"/>
    <n v="0"/>
    <x v="71"/>
    <x v="18"/>
    <n v="10"/>
    <m/>
    <n v="9"/>
    <n v="63473886"/>
    <x v="73"/>
    <x v="3"/>
  </r>
  <r>
    <x v="0"/>
    <x v="0"/>
    <x v="186"/>
    <s v="Contratar el mantenimiento correctivo en laboratorio especializado en fábrica del  Equipo de Tx/Rx ELBER REBLE-610 con AF 11007532 módulo interno (IDU) de transmisión del sistema de microondas  del enlace fijo en la banda de los 6 Ghz entre la estación de"/>
    <x v="89"/>
    <x v="69"/>
    <n v="900346479"/>
    <s v="CL 86 A  22 A 32"/>
    <s v="8052405, 3134146828"/>
    <s v="adtel@adtel.com.co"/>
    <s v="BANCO DE BOGOTA"/>
    <s v="Corriente"/>
    <n v="12790911"/>
    <n v="2025000930"/>
    <d v="2025-05-30T00:00:00"/>
    <n v="21178192"/>
    <d v="1899-12-31T00:00:00"/>
    <n v="1"/>
    <s v="CONTRATACION DIRECTA"/>
    <d v="2025-06-04T00:00:00"/>
    <n v="31736943"/>
    <n v="16508748"/>
    <s v="HURTADO GAMBOA JOHN CARLOS"/>
    <x v="57"/>
    <n v="0"/>
    <d v="1899-12-31T00:00:00"/>
    <x v="2"/>
    <n v="10558751"/>
    <n v="0"/>
    <n v="0"/>
    <x v="71"/>
    <x v="18"/>
    <n v="10"/>
    <m/>
    <n v="9"/>
    <n v="42295694"/>
    <x v="74"/>
    <x v="31"/>
  </r>
  <r>
    <x v="0"/>
    <x v="0"/>
    <x v="187"/>
    <s v="PRESTACIÓN DE SERVICIOS COMO PRODUCTORA DE CONTENIDOS DE LOS PROGRAMAS Y TRANSMISIONES DE LA GOBERNACIÓN DEL VALLE DEL CAUCA."/>
    <x v="90"/>
    <x v="70"/>
    <n v="31643772"/>
    <s v="CR 98 48 30 AP 222 TORR 3"/>
    <n v="3165144812"/>
    <s v="andreacarolina76@hotmail.com"/>
    <s v="BANCO DE BOGOTA"/>
    <s v="Ahorros"/>
    <n v="678105958"/>
    <n v="2025000272"/>
    <d v="2025-02-10T00:00:00"/>
    <n v="24000000"/>
    <d v="2025-02-10T00:00:00"/>
    <n v="2"/>
    <s v="CONTRATACION DIRECTA"/>
    <d v="2025-02-10T00:00:00"/>
    <n v="24000000"/>
    <n v="1144035195"/>
    <s v="POSADA GRANDAS JHON HENRY"/>
    <x v="41"/>
    <s v="El plazo de ejecución será desde el perfeccionamiento de la orden de servicio hasta el 30 de abril de 2025."/>
    <d v="1899-12-31T00:00:00"/>
    <x v="0"/>
    <n v="0"/>
    <n v="0"/>
    <n v="0"/>
    <x v="72"/>
    <x v="15"/>
    <n v="4"/>
    <m/>
    <n v="2"/>
    <n v="24000000"/>
    <x v="0"/>
    <x v="0"/>
  </r>
  <r>
    <x v="0"/>
    <x v="0"/>
    <x v="188"/>
    <s v="PRESTACIÓN DE SERVICIOS COMO PRODUCTORA DE CONTENIDOS DE LOS PROGRAMAS Y TRANSMISIONES DE LA GOBERNACIÓN DEL VALLE DEL CAUCA."/>
    <x v="50"/>
    <x v="70"/>
    <n v="31643772"/>
    <s v="CR 98 48 30 AP 222 TORR 3"/>
    <n v="3165144812"/>
    <s v="andreacarolina76@hotmail.com"/>
    <s v="BANCO DE BOGOTA"/>
    <s v="Ahorros"/>
    <n v="678105958"/>
    <n v="2025000970"/>
    <d v="2025-06-05T00:00:00"/>
    <n v="18000000"/>
    <d v="2025-06-17T00:00:00"/>
    <n v="6"/>
    <s v="CONTRATACION DIRECTA"/>
    <d v="2025-06-17T00:00:00"/>
    <n v="18000000"/>
    <n v="31953453"/>
    <s v="LATORRE QUINTERO LUZ ADRIANA"/>
    <x v="27"/>
    <s v="El plazo de ejecución será desde el perfeccionamiento de la orden de servicio hasta el 31 de julio de 2025."/>
    <d v="1899-12-31T00:00:00"/>
    <x v="0"/>
    <n v="0"/>
    <n v="0"/>
    <n v="0"/>
    <x v="39"/>
    <x v="7"/>
    <n v="7"/>
    <m/>
    <n v="1"/>
    <n v="18000000"/>
    <x v="0"/>
    <x v="0"/>
  </r>
  <r>
    <x v="0"/>
    <x v="0"/>
    <x v="189"/>
    <s v="PRESTACIÓN DE SERVICIOS COMO PRODUCTORA DE CONTENIDOS DE LOS PROGRAMAS Y TRANSMISIONES DE LA GOBERNACIÓN DEL VALLE DEL CAUCA."/>
    <x v="50"/>
    <x v="70"/>
    <n v="31643772"/>
    <s v="CR 98 48 30 AP 222 TORR 3"/>
    <n v="3165144812"/>
    <s v="andreacarolina76@hotmail.com"/>
    <s v="BANCO DE BOGOTA"/>
    <s v="Ahorros"/>
    <n v="678105958"/>
    <n v="2025001283"/>
    <d v="2025-09-10T00:00:00"/>
    <n v="18000000"/>
    <d v="2025-09-11T00:00:00"/>
    <n v="9"/>
    <s v="CONTRATACION DIRECTA"/>
    <d v="2025-09-11T00:00:00"/>
    <n v="18000000"/>
    <n v="31953453"/>
    <s v="LATORRE QUINTERO LUZ ADRIANA"/>
    <x v="58"/>
    <s v="El plazo de ejecución será desde el perfeccionamiento de la orden de servicio hasta el 31 de octubre de 2025."/>
    <d v="1899-12-31T00:00:00"/>
    <x v="0"/>
    <n v="0"/>
    <n v="0"/>
    <n v="0"/>
    <x v="39"/>
    <x v="9"/>
    <n v="12"/>
    <m/>
    <n v="3"/>
    <n v="18000000"/>
    <x v="0"/>
    <x v="0"/>
  </r>
  <r>
    <x v="0"/>
    <x v="0"/>
    <x v="190"/>
    <s v="PRESTACIÓN DE SERVICIOS COMO PRODUCTORA DE CONTENIDOS DE LOS PROGRAMAS Y TRANSMISIONES DE LA GOBERNACIÓN DEL VALLE DEL CAUCA."/>
    <x v="68"/>
    <x v="70"/>
    <n v="31643772"/>
    <s v="CR 98 48 30 AP 222 TORR 3"/>
    <n v="3165144812"/>
    <s v="andreacarolina76@hotmail.com"/>
    <s v="BANCO DE BOGOTA"/>
    <s v="Ahorros"/>
    <n v="678105958"/>
    <n v="2025001775"/>
    <d v="2025-11-04T00:00:00"/>
    <n v="12000000"/>
    <d v="2025-11-07T00:00:00"/>
    <n v="11"/>
    <s v="CONTRATACION DIRECTA"/>
    <d v="2025-11-07T00:00:00"/>
    <n v="12000000"/>
    <n v="31953453"/>
    <s v="LATORRE QUINTERO LUZ ADRIANA"/>
    <x v="59"/>
    <s v="El plazo de ejecución será desde el perfeccionamiento de la orden de servicio hasta el 31 de diciembre de 2025."/>
    <d v="1899-12-31T00:00:00"/>
    <x v="0"/>
    <n v="0"/>
    <n v="0"/>
    <n v="0"/>
    <x v="1"/>
    <x v="9"/>
    <n v="12"/>
    <m/>
    <n v="1"/>
    <n v="12000000"/>
    <x v="75"/>
    <x v="1"/>
  </r>
  <r>
    <x v="0"/>
    <x v="0"/>
    <x v="191"/>
    <s v="Contrato de coproducción para realizar una serie infantil."/>
    <x v="36"/>
    <x v="71"/>
    <n v="805011743"/>
    <s v="CL 36 128 321 VIA JAMUNDI"/>
    <n v="3147914740"/>
    <s v="fabianareina@tiempodecine.com"/>
    <s v="BANCO DE BOGOTA"/>
    <s v="Ahorros"/>
    <n v="256637745"/>
    <n v="2025000367"/>
    <d v="2025-02-12T00:00:00"/>
    <n v="300000000"/>
    <d v="1899-12-31T00:00:00"/>
    <n v="1"/>
    <s v="INVITACION PUBLICA"/>
    <d v="2025-06-13T00:00:00"/>
    <n v="300000000"/>
    <n v="16771742"/>
    <s v="AGUADO VARELA MARINO ALBERTO"/>
    <x v="5"/>
    <s v="El plazo de ejecución será desde la firma del acta de inicio hasta el 15 de diciembre de 2025."/>
    <d v="1899-12-31T00:00:00"/>
    <x v="2"/>
    <n v="120000000"/>
    <n v="0"/>
    <n v="0"/>
    <x v="73"/>
    <x v="8"/>
    <n v="1"/>
    <m/>
    <n v="0"/>
    <n v="420000000"/>
    <x v="76"/>
    <x v="32"/>
  </r>
  <r>
    <x v="0"/>
    <x v="0"/>
    <x v="192"/>
    <s v="AUNAR ESFUERZOS PARA LA COPRODUCCIÓN, DE UNA SERIE DOCUMENTAL LLAMADA CRÓNICAS DEL PACÍFICO, O COMO LLEGARE A DENOMINARSE FINANCIADO CON RECURSOS FUTIC – RESOLUCIÓN 0011 – 2025"/>
    <x v="20"/>
    <x v="71"/>
    <n v="805011743"/>
    <s v="CL 36 128 321 VIA JAMUNDI"/>
    <n v="3147914740"/>
    <s v="fabianareina@tiempodecine.com"/>
    <s v="BANCO DE BOGOTA"/>
    <s v="Ahorros"/>
    <n v="256637745"/>
    <n v="2025000881"/>
    <d v="2025-05-12T00:00:00"/>
    <n v="100000000"/>
    <d v="1899-12-31T00:00:00"/>
    <n v="1"/>
    <s v="NA"/>
    <d v="2025-06-13T00:00:00"/>
    <n v="100000000"/>
    <n v="0"/>
    <s v="NA"/>
    <x v="55"/>
    <n v="0"/>
    <d v="1899-12-31T00:00:00"/>
    <x v="2"/>
    <n v="60000000"/>
    <n v="0"/>
    <n v="0"/>
    <x v="74"/>
    <x v="2"/>
    <n v="12"/>
    <m/>
    <n v="11"/>
    <n v="160000000"/>
    <x v="18"/>
    <x v="8"/>
  </r>
  <r>
    <x v="0"/>
    <x v="0"/>
    <x v="193"/>
    <s v="PRESTACIÓN DE SERVICIOS DE EMISIÓN Y DIFUSIÓN DE CONTENIDOS INSTITUCIONALES EN MEDIOS MASIVOS PARA SOCIALIZAR Y DIVULGAR LOS AVANCES Y RESULTADOS DE LA GESTIÓN DEL GOBIERNO DEPARTAMENTAL"/>
    <x v="3"/>
    <x v="72"/>
    <n v="800187151"/>
    <s v="CR  27 4  15"/>
    <n v="6023318004"/>
    <s v="facturacion@fundacionunivalle.org"/>
    <s v="BANCO DE BOGOTA"/>
    <s v="Corriente"/>
    <n v="484788146"/>
    <n v="2025000508"/>
    <d v="2025-03-19T00:00:00"/>
    <n v="3500000"/>
    <d v="2025-04-03T00:00:00"/>
    <n v="4"/>
    <s v="CONTRATACION DIRECTA"/>
    <d v="2025-04-03T00:00:00"/>
    <n v="3500000"/>
    <n v="1144035195"/>
    <s v="POSADA GRANDAS JHON HENRY"/>
    <x v="0"/>
    <s v="El plazo de ejecución será desde el perfeccionamiento de la orden de servicio hasta el 31 de mayo de 2025."/>
    <d v="1899-12-31T00:00:00"/>
    <x v="0"/>
    <n v="0"/>
    <n v="0"/>
    <n v="0"/>
    <x v="49"/>
    <x v="0"/>
    <n v="5"/>
    <m/>
    <n v="1"/>
    <n v="3500000"/>
    <x v="0"/>
    <x v="0"/>
  </r>
  <r>
    <x v="0"/>
    <x v="0"/>
    <x v="194"/>
    <s v="PRESTACION DE SERVICIOS DE EMISIÓN Y DIFUSIÓN DE CONTENIDOS INSTITUCIONALES EN MEDIOS MASIVOS PARA SOCIALIZAR Y DIVULGAR LOS AVANCES Y RESULTADOS DE LA GESTIÓN DEL GOBIERNO DEPARTAMENTAL"/>
    <x v="10"/>
    <x v="72"/>
    <n v="800187151"/>
    <s v="CR  27 4  15"/>
    <n v="6023318004"/>
    <s v="facturacion@fundacionunivalle.org"/>
    <s v="BANCO DE BOGOTA"/>
    <s v="Corriente"/>
    <n v="484788146"/>
    <n v="2025001056"/>
    <d v="2025-07-09T00:00:00"/>
    <n v="2000000"/>
    <d v="2025-07-15T00:00:00"/>
    <n v="7"/>
    <s v="CONTRATACION DIRECTA"/>
    <d v="2025-07-15T00:00:00"/>
    <n v="2000000"/>
    <n v="31953453"/>
    <s v="LATORRE QUINTERO LUZ ADRIANA"/>
    <x v="12"/>
    <s v="El plazo de ejecución será desde el perfeccionamiento de la orden de servicio hasta el 31 de julio de 2025."/>
    <d v="1899-12-31T00:00:00"/>
    <x v="2"/>
    <n v="2000000"/>
    <n v="0"/>
    <n v="0"/>
    <x v="7"/>
    <x v="7"/>
    <n v="7"/>
    <m/>
    <n v="0"/>
    <n v="4000000"/>
    <x v="10"/>
    <x v="3"/>
  </r>
  <r>
    <x v="0"/>
    <x v="0"/>
    <x v="195"/>
    <s v="PRESTACION DE SERVICIOS DE EMISIÓN Y DIFUSIÓN DE CONTENIDOS INSTITUCIONALES EN MEDIOS MASIVOS PARA SOCIALIZAR Y DIVULGAR LOS AVANCES Y RESULTADOS DE LA GESTIÓN DEL GOBIERNO DEPARTAMENTAL."/>
    <x v="2"/>
    <x v="72"/>
    <n v="800187151"/>
    <s v="CR  27 4  15"/>
    <n v="6023318004"/>
    <s v="facturacion@fundacionunivalle.org"/>
    <s v="BANCO DE BOGOTA"/>
    <s v="Corriente"/>
    <n v="484788146"/>
    <n v="2025001310"/>
    <d v="2025-09-15T00:00:00"/>
    <n v="2500000"/>
    <d v="2025-09-17T00:00:00"/>
    <n v="9"/>
    <s v="CONTRATACION DIRECTA"/>
    <d v="2025-09-17T00:00:00"/>
    <n v="2500000"/>
    <n v="31953453"/>
    <s v="LATORRE QUINTERO LUZ ADRIANA"/>
    <x v="30"/>
    <s v="El plazo de ejecución será desde el perfeccionamiento de la orden de servicio  hasta el 15 de octubre de 2025."/>
    <d v="1899-12-31T00:00:00"/>
    <x v="0"/>
    <n v="0"/>
    <n v="0"/>
    <n v="0"/>
    <x v="1"/>
    <x v="1"/>
    <n v="10"/>
    <m/>
    <n v="1"/>
    <n v="2500000"/>
    <x v="6"/>
    <x v="1"/>
  </r>
  <r>
    <x v="0"/>
    <x v="0"/>
    <x v="196"/>
    <s v="PRESTACION DE SERVICIOS DE EMISIÓN Y DIFUSIÓN DE CONTENIDOS INSTITUCIONALES EN MEDIOS MASIVOS PARA SOCIALIZAR Y DIVULGAR LOS AVANCES Y RESULTADOS DE LA GESTIÓN DEL GOBIERNO DEPARTAMENTAL."/>
    <x v="7"/>
    <x v="72"/>
    <n v="800187151"/>
    <s v="CR  27 4  15"/>
    <n v="6023318004"/>
    <s v="facturacion@fundacionunivalle.org"/>
    <s v="BANCO DE BOGOTA"/>
    <s v="Corriente"/>
    <n v="484788146"/>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97"/>
    <s v="PRESTACIÓN DE SERVICIOS DE EMISIÓN Y DIFUSIÓN DE CONTENIDOS INSTITUCIONALES EN MEDIOS MASIVOS PARA SOCIALIZAR Y DIVULGAR LA PROMOCIÓN Y LA GESTIÓN DEL RIESGO EN SALUD."/>
    <x v="91"/>
    <x v="73"/>
    <n v="901804010"/>
    <s v="CL 100 N° 69B 40"/>
    <n v="3007069646"/>
    <s v="TRIBUTARIA@LBR-LUBER.COM"/>
    <s v="BANCO DE BOGOTA"/>
    <s v="Corriente"/>
    <n v="433268"/>
    <n v="2025000407"/>
    <d v="2025-02-17T00:00:00"/>
    <n v="12871852"/>
    <d v="2025-02-19T00:00:00"/>
    <n v="2"/>
    <s v="CONTRATACION DIRECTA"/>
    <d v="2025-02-19T00:00:00"/>
    <n v="12871850"/>
    <n v="1144035195"/>
    <s v="POSADA GRANDAS JHON HENRY"/>
    <x v="6"/>
    <s v="El plazo de ejecución será desde el perfeccionamiento de la orden de servicio hasta el 30 de diciembre de 2025."/>
    <d v="1899-12-31T00:00:00"/>
    <x v="1"/>
    <n v="10297480"/>
    <n v="0"/>
    <n v="0"/>
    <x v="75"/>
    <x v="6"/>
    <n v="12"/>
    <m/>
    <n v="10"/>
    <n v="23169330"/>
    <x v="77"/>
    <x v="26"/>
  </r>
  <r>
    <x v="0"/>
    <x v="0"/>
    <x v="198"/>
    <s v="PRESTACION DE SERVICIOS DE EMISION Y DIFUSIÓN DE CONTENIDOS INSTITUCIONALES EN MEDIOS MASIVOS PARA SOCIALIZAR Y DIVULGAR LA PROMOCION Y LA GESTION DEL RIESGO EN SALUD."/>
    <x v="92"/>
    <x v="73"/>
    <n v="901804010"/>
    <s v="CL 100 N° 69B 40"/>
    <n v="3007069646"/>
    <s v="TRIBUTARIA@LBR-LUBER.COM"/>
    <s v="BANCO DE BOGOTA"/>
    <s v="Corriente"/>
    <n v="433268"/>
    <n v="2025001117"/>
    <d v="2025-07-17T00:00:00"/>
    <n v="11033016"/>
    <d v="2025-08-06T00:00:00"/>
    <n v="8"/>
    <s v="CONTRATACION DIRECTA"/>
    <d v="2025-08-06T00:00:00"/>
    <n v="11033016"/>
    <n v="31953453"/>
    <s v="LATORRE QUINTERO LUZ ADRIANA"/>
    <x v="7"/>
    <s v="El plazo de ejecución será desde el perfeccionamiento de la orden de servicio hasta el 30 de diciembre de 2025."/>
    <d v="1899-12-31T00:00:00"/>
    <x v="2"/>
    <n v="7355344"/>
    <n v="0"/>
    <n v="0"/>
    <x v="76"/>
    <x v="6"/>
    <n v="12"/>
    <m/>
    <n v="4"/>
    <n v="18388360"/>
    <x v="78"/>
    <x v="4"/>
  </r>
  <r>
    <x v="0"/>
    <x v="0"/>
    <x v="199"/>
    <s v=" PRESTACIÓN DE SERVICIOS DE EMISIÓN Y DIFUSIÓN DE CONTENIDOS INSTITUCIONALES EN MEDIOS MASIVOS PARA SOCIALIZAR Y DIVULGAR LOS AVANCES Y RESULTADOS DE LA GESTIÓN DEL GOBIERNO DEPARTAMENTAL."/>
    <x v="2"/>
    <x v="74"/>
    <n v="16261651"/>
    <s v="CLL 35A 45 63"/>
    <n v="3154507214"/>
    <s v="blancoblanquillo@hotmail.com"/>
    <s v="BANCO DE BOGOTA"/>
    <s v="Ahorros"/>
    <n v="230780595"/>
    <n v="2025000676"/>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200"/>
    <s v="PRESTACIÓN DE SERVICIOS DE EMISIÓN Y DIFUSIÓN DE CONTENIDOS INSTITUCIONALES EN MEDIOS MASIVOS PARA SOCIALIZAR Y DIVULGAR LOS AVANCES Y RESULTADOS DE LA GESTIÓN DEL GOBIERNO DEPARTAMENTAL"/>
    <x v="2"/>
    <x v="74"/>
    <n v="16261651"/>
    <s v="CLL 35A 45 63"/>
    <n v="3154507214"/>
    <s v="blancoblanquillo@hotmail.com"/>
    <s v="BANCO DE BOGOTA"/>
    <s v="Ahorros"/>
    <n v="230780595"/>
    <n v="2025001526"/>
    <d v="2025-09-15T00:00:00"/>
    <n v="2500000"/>
    <d v="2025-09-16T00:00:00"/>
    <n v="9"/>
    <s v="CONTRATACION DIRECTA"/>
    <d v="2025-09-16T00:00:00"/>
    <n v="2500000"/>
    <n v="31953453"/>
    <s v="LATORRE QUINTERO LUZ ADRIANA"/>
    <x v="13"/>
    <s v="El plazo de ejecución será desde el perfeccionamiento de la orden de servicio hasta el 15 de octubre de 2025."/>
    <d v="1899-12-31T00:00:00"/>
    <x v="0"/>
    <n v="0"/>
    <n v="0"/>
    <n v="0"/>
    <x v="2"/>
    <x v="1"/>
    <n v="10"/>
    <m/>
    <n v="1"/>
    <n v="2500000"/>
    <x v="0"/>
    <x v="0"/>
  </r>
  <r>
    <x v="0"/>
    <x v="0"/>
    <x v="201"/>
    <s v="PRESTACIÓN DE SERVICIOS DE EMISIÓN Y DIFUSIÓN DE CONTENIDOS INSTITUCIONALES EN MEDIOS MASIVOS PARA SOCIALIZAR Y DIVULGAR LOS AVANCES Y RESULTADOS DE LA GESTIÓN DEL GOBIERNO DEPARTAMENTAL. "/>
    <x v="0"/>
    <x v="74"/>
    <n v="16261651"/>
    <s v="CLL 35A 45 63"/>
    <n v="3154507214"/>
    <s v="blancoblanquillo@hotmail.com"/>
    <s v="BANCO DE BOGOTA"/>
    <s v="Ahorros"/>
    <n v="230780595"/>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202"/>
    <s v="PRESTACIÓN DE SERVICIOS DE EMISIÓN Y DIFUSIÓN DE CONTENIDOS INSTITUCIONALES EN MEDIOS MASIVOS PARA SOCIALIZAR Y DIVULGAR LOS AVANCES Y RESULTADOS DE LA GESTIÓN DEL GOBIERNO DEPARTAMENTAL."/>
    <x v="93"/>
    <x v="75"/>
    <n v="805024229"/>
    <s v="AV 4N 2066"/>
    <n v="3108199013"/>
    <s v="reynelburbano@canalcalitv.com"/>
    <s v="BANCO DE BOGOTA"/>
    <s v="Corriente"/>
    <n v="146409800"/>
    <n v="2025000500"/>
    <d v="2025-03-19T00:00:00"/>
    <n v="14500000"/>
    <d v="2025-04-03T00:00:00"/>
    <n v="4"/>
    <s v="CONTRATACION DIRECTA"/>
    <d v="2025-04-03T00:00:00"/>
    <n v="14500000"/>
    <n v="1144035195"/>
    <s v="POSADA GRANDAS JHON HENRY"/>
    <x v="0"/>
    <s v="El plazo de ejecución será desde el perfeccionamiento de la orden de servicio hasta el 31 de mayo de 2025."/>
    <d v="1899-12-31T00:00:00"/>
    <x v="0"/>
    <n v="0"/>
    <n v="0"/>
    <n v="0"/>
    <x v="77"/>
    <x v="0"/>
    <n v="5"/>
    <m/>
    <n v="1"/>
    <n v="14500000"/>
    <x v="0"/>
    <x v="0"/>
  </r>
  <r>
    <x v="0"/>
    <x v="0"/>
    <x v="203"/>
    <s v="PRESTACION DE SERVICIOS DE EMISIÓN Y DIFUSIÓN DE CONTENIDOS INSTITUCIONALES EN MEDIOS MASIVOS PARA SOCIALIZAR Y DIVULGAR LOS AVANCES Y RESULTADOS DE LA GESTIÓN DEL GOBIERNO DEPARTAMENTAL"/>
    <x v="94"/>
    <x v="75"/>
    <n v="805024229"/>
    <s v="AV 4N 2066"/>
    <n v="3108199013"/>
    <s v="reynelburbano@canalcalitv.com"/>
    <s v="BANCO DE BOGOTA"/>
    <s v="Corriente"/>
    <n v="146409800"/>
    <n v="2025001053"/>
    <d v="2025-07-09T00:00:00"/>
    <n v="6500000"/>
    <d v="2025-07-15T00:00:00"/>
    <n v="7"/>
    <s v="CONTRATACION DIRECTA"/>
    <d v="2025-07-15T00:00:00"/>
    <n v="6500000"/>
    <n v="31953453"/>
    <s v="LATORRE QUINTERO LUZ ADRIANA"/>
    <x v="12"/>
    <s v="El plazo de ejecución será desde el perfeccionamiento de la orden de servicio hasta el 31 de julio de 2025."/>
    <d v="1899-12-31T00:00:00"/>
    <x v="2"/>
    <n v="6500000"/>
    <n v="0"/>
    <n v="0"/>
    <x v="78"/>
    <x v="7"/>
    <n v="7"/>
    <m/>
    <n v="0"/>
    <n v="13000000"/>
    <x v="79"/>
    <x v="3"/>
  </r>
  <r>
    <x v="0"/>
    <x v="0"/>
    <x v="204"/>
    <s v="PRESTACION DE SERVICIOS DE EMISIÓN Y DIFUSIÓN DE CONTENIDOS INSTITUCIONALES EN MEDIOS MASIVOS PARA SOCIALIZAR Y DIVULGAR LOS AVANCES Y RESULTADOS DE LA GESTIÓN DEL GOBIERNO DEPARTAMENTAL."/>
    <x v="52"/>
    <x v="75"/>
    <n v="805024229"/>
    <s v="AV 4N 2066"/>
    <n v="3108199013"/>
    <s v="reynelburbano@canalcalitv.com"/>
    <s v="BANCO DE BOGOTA"/>
    <s v="Corriente"/>
    <n v="146409800"/>
    <n v="2025001302"/>
    <d v="2025-09-15T00:00:00"/>
    <n v="9000000"/>
    <d v="2025-09-15T00:00:00"/>
    <n v="9"/>
    <s v="CONTRATACION DIRECTA"/>
    <d v="2025-09-15T00:00:00"/>
    <n v="9000000"/>
    <n v="31953453"/>
    <s v="LATORRE QUINTERO LUZ ADRIANA"/>
    <x v="1"/>
    <s v="El plazo de ejecución será desde el perfeccionamiento de la orden de servicio  hasta el 15 de octubre de 2025."/>
    <d v="1899-12-31T00:00:00"/>
    <x v="0"/>
    <n v="0"/>
    <n v="0"/>
    <n v="0"/>
    <x v="1"/>
    <x v="1"/>
    <n v="10"/>
    <m/>
    <n v="1"/>
    <n v="9000000"/>
    <x v="44"/>
    <x v="1"/>
  </r>
  <r>
    <x v="0"/>
    <x v="0"/>
    <x v="205"/>
    <s v="PRESTACION DE SERVICIOS DE EMISIÓN Y DIFUSIÓN DE CONTENIDOS INSTITUCIONALES EN MEDIOS MASIVOS PARA SOCIALIZAR Y DIVULGAR LOS AVANCES Y RESULTADOS DE LA GESTIÓN DEL GOBIERNO DEPARTAMENTAL."/>
    <x v="95"/>
    <x v="75"/>
    <n v="805024229"/>
    <s v="AV 4N 2066"/>
    <n v="3108199013"/>
    <s v="reynelburbano@canalcalitv.com"/>
    <s v="BANCO DE BOGOTA"/>
    <s v="Corriente"/>
    <n v="146409800"/>
    <n v="2025001777"/>
    <d v="2025-11-04T00:00:00"/>
    <n v="2520131630"/>
    <d v="2025-11-06T00:00:00"/>
    <n v="11"/>
    <s v="CONTRATACION DIRECTA"/>
    <d v="2025-11-06T00:00:00"/>
    <n v="14000000"/>
    <n v="31953453"/>
    <s v="LATORRE QUINTERO LUZ ADRIANA"/>
    <x v="2"/>
    <s v="El plazo de ejecución será desde el perfeccionamiento de la orden de servicio  hasta el 15 de diciembre de 2025."/>
    <d v="1899-12-31T00:00:00"/>
    <x v="0"/>
    <n v="0"/>
    <n v="0"/>
    <n v="0"/>
    <x v="1"/>
    <x v="2"/>
    <n v="12"/>
    <m/>
    <n v="1"/>
    <n v="14000000"/>
    <x v="80"/>
    <x v="1"/>
  </r>
  <r>
    <x v="0"/>
    <x v="0"/>
    <x v="206"/>
    <s v="PRESTACIÓN DE SERVICIOS DE EMISIÓN Y DIFUSIÓN DE CONTENIDOS INSTITUCIONALES EN MEDIOS MASIVOS PARA SOCIALIZAR Y DIVULGAR LOS AVANCES Y RESULTADOS DE LA GESTIÓN DEL GOBIERNO DEPARTAMENTAL"/>
    <x v="10"/>
    <x v="76"/>
    <n v="6300838"/>
    <s v="CLL 1AN 21 12"/>
    <n v="3161238198"/>
    <s v="rodrigomezn@gmail.com"/>
    <s v="BANCO DE BOGOTA"/>
    <s v="Ahorros"/>
    <n v="188140149"/>
    <n v="2025001553"/>
    <d v="2025-09-15T00:00:00"/>
    <n v="2000000"/>
    <d v="2025-09-16T00:00:00"/>
    <n v="9"/>
    <s v="NA"/>
    <d v="2025-09-16T00:00:00"/>
    <n v="2000000"/>
    <n v="31953453"/>
    <s v="LATORRE QUINTERO LUZ ADRIANA"/>
    <x v="13"/>
    <n v="0"/>
    <d v="1899-12-31T00:00:00"/>
    <x v="0"/>
    <n v="0"/>
    <n v="0"/>
    <n v="0"/>
    <x v="1"/>
    <x v="1"/>
    <n v="10"/>
    <m/>
    <n v="1"/>
    <n v="2000000"/>
    <x v="10"/>
    <x v="1"/>
  </r>
  <r>
    <x v="0"/>
    <x v="0"/>
    <x v="207"/>
    <s v=" PRESTACIÓN DE SERVICIOS DE EMISIÓN Y DIFUSIÓN DE CONTENIDOS INSTITUCIONALES EN MEDIOS MASIVOS PARA SOCIALIZAR Y DIVULGAR LOS AVANCES Y RESULTADOS DE LA GESTIÓN DEL GOBIERNO DEPARTAMENTAL."/>
    <x v="15"/>
    <x v="76"/>
    <n v="6300838"/>
    <s v="CLL 1AN 21 12"/>
    <n v="3161238198"/>
    <s v="rodrigomezn@gmail.com"/>
    <s v="BANCO DE BOGOTA"/>
    <s v="Ahorros"/>
    <n v="188140149"/>
    <n v="2025000603"/>
    <d v="2025-03-21T00:00:00"/>
    <n v="1500000"/>
    <d v="2025-04-03T00:00:00"/>
    <n v="4"/>
    <s v="CONTRATACION DIRECTA"/>
    <d v="2025-04-03T00:00:00"/>
    <n v="1500000"/>
    <n v="1144035195"/>
    <s v="POSADA GRANDAS JHON HENRY"/>
    <x v="0"/>
    <s v="El plazo de ejecución será desde el perfeccionamiento de la orden de servicio hasta el 31 de mayo de 2025."/>
    <d v="1899-12-31T00:00:00"/>
    <x v="0"/>
    <n v="0"/>
    <n v="0"/>
    <n v="0"/>
    <x v="11"/>
    <x v="0"/>
    <n v="5"/>
    <m/>
    <n v="1"/>
    <n v="1500000"/>
    <x v="0"/>
    <x v="0"/>
  </r>
  <r>
    <x v="0"/>
    <x v="0"/>
    <x v="208"/>
    <s v="PRESTACIÓN DE SERVICIOS DE EMISIÓN Y DIFUSIÓN DE CONTENIDOS INSTITUCIONALES EN MEDIOS MASIVOS PARA SOCIALIZAR Y DIVULGAR LOS AVANCES Y RESULTADOS DE LA GESTIÓN DEL GOBIERNO DEPARTAMENTAL"/>
    <x v="14"/>
    <x v="76"/>
    <n v="6300838"/>
    <s v="CLL 1AN 21 12"/>
    <n v="3161238198"/>
    <s v="rodrigomezn@gmail.com"/>
    <s v="BANCO DE BOGOTA"/>
    <s v="Ahorros"/>
    <n v="188140149"/>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209"/>
    <s v="PRESTACIÓN DE SERVICIOS DE EMISIÓN Y DIFUSIÓN DE CONTENIDOS INSTITUCIONALES EN MEDIOS MASIVOS PARA SOCIALIZAR Y DIVULGAR LOS AVANCES Y RESULTADOS DE LA GESTIÓN DEL GOBIERNO DEPARTAMENTAL."/>
    <x v="14"/>
    <x v="77"/>
    <n v="16648435"/>
    <s v="CR 45 3A 63"/>
    <n v="3154646672"/>
    <s v="planetasalsa@gmail.com"/>
    <s v="BANCO POPULAR"/>
    <s v="Ahorros"/>
    <n v="230565158011"/>
    <n v="2025000550"/>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210"/>
    <s v="PRESTACIÓN DE SERVICIOS DE EMISIÓN Y DIFUSIÓN DE CONTENIDOS INSTITUCIONALES EN MEDIOS MASIVOS PARA SOCIALIZAR Y DIVULGAR LOS AVANCES Y RESULTADOS DE LA GESTIÓN DEL GOBIERNO DEPARTAMENTAL"/>
    <x v="14"/>
    <x v="77"/>
    <n v="16648435"/>
    <s v="CR 45 3A 63"/>
    <n v="3154646672"/>
    <s v="planetasalsa@gmail.com"/>
    <s v="BANCO POPULAR"/>
    <s v="Ahorros"/>
    <n v="230565158011"/>
    <n v="2025001075"/>
    <d v="2025-07-09T00:00:00"/>
    <n v="3000000"/>
    <d v="2025-07-15T00:00:00"/>
    <n v="7"/>
    <s v="CONTRATACION DIRECTA"/>
    <d v="2025-07-15T00:00:00"/>
    <n v="3000000"/>
    <n v="31953453"/>
    <s v="LATORRE QUINTERO LUZ ADRIANA"/>
    <x v="12"/>
    <s v="El plazo de ejecución será desde el perfeccionamiento de la orden de servicio hasta el 31 de julio de 2025."/>
    <d v="1899-12-31T00:00:00"/>
    <x v="2"/>
    <n v="3000000"/>
    <n v="0"/>
    <n v="0"/>
    <x v="10"/>
    <x v="7"/>
    <n v="7"/>
    <m/>
    <n v="0"/>
    <n v="6000000"/>
    <x v="14"/>
    <x v="3"/>
  </r>
  <r>
    <x v="0"/>
    <x v="0"/>
    <x v="211"/>
    <s v="PRESTACION DE SERVICIOS DE EMISIÓN Y DIFUSIÓN DE CONTENIDOS INSTITUCIONALES EN MEDIOS MASIVOS PARA SOCIALIZAR Y DIVULGAR LOS AVANCES Y RESULTADOS DE LA GESTIÓN DEL GOBIERNO DEPARTAMENTAL."/>
    <x v="14"/>
    <x v="77"/>
    <n v="16648435"/>
    <s v="CR 45 3A 63"/>
    <n v="3154646672"/>
    <s v="planetasalsa@gmail.com"/>
    <s v="BANCO POPULAR"/>
    <s v="Ahorros"/>
    <n v="230565158011"/>
    <n v="2025001358"/>
    <d v="2025-09-15T00:00:00"/>
    <n v="3000000"/>
    <d v="2025-09-19T00:00:00"/>
    <n v="9"/>
    <s v="CONTRATACION DIRECTA"/>
    <d v="2025-09-19T00:00:00"/>
    <n v="3000000"/>
    <n v="31953453"/>
    <s v="LATORRE QUINTERO LUZ ADRIANA"/>
    <x v="10"/>
    <s v="El plazo de ejecución será desde el perfeccionamiento de la orden de servicio hasta el 15 de octubre de 2025."/>
    <d v="1899-12-31T00:00:00"/>
    <x v="2"/>
    <n v="3000000"/>
    <n v="0"/>
    <n v="0"/>
    <x v="1"/>
    <x v="1"/>
    <n v="10"/>
    <m/>
    <n v="1"/>
    <n v="6000000"/>
    <x v="2"/>
    <x v="1"/>
  </r>
  <r>
    <x v="0"/>
    <x v="0"/>
    <x v="212"/>
    <s v=" PRESTACION DE SERVICIOS DE EMISIÓN Y DIFUSIÓN DE CONTENIDOS INSTITUCIONALES EN MEDIOS MASIVOS PARA SOCIALIZAR Y DIVULGAR LOS AVANCES Y RESULTADOS DE LA GESTIÓN DEL GOBIERNO DEPARTAMENTAL,"/>
    <x v="51"/>
    <x v="77"/>
    <n v="16648435"/>
    <s v="CR 45 3A 63"/>
    <n v="3154646672"/>
    <s v="planetasalsa@gmail.com"/>
    <s v="BANCO POPULAR"/>
    <s v="Ahorros"/>
    <n v="230565158011"/>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213"/>
    <s v="PRESTACION DE SERVICIOS DE EMISIÓN Y DIFUSIÓN DE CONTENIDOS INSTITUCIONALES EN MEDIOS MASIVOS PARA SOCIALIZAR Y DIVULGAR LOS AVANCES Y RESULTADOS DE LA GESTIÓN DEL GOBIERNO DEPARTAMENTAL"/>
    <x v="14"/>
    <x v="78"/>
    <n v="38471856"/>
    <s v="CR 1 17E 9 "/>
    <n v="602418587"/>
    <s v="nellysol25@hotmail.com"/>
    <s v="BANCO POPULAR"/>
    <s v="Ahorros"/>
    <n v="210570143883"/>
    <n v="2025000579"/>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214"/>
    <s v="PRESTACION DE SERVICIOS DE EMISIÓN Y DIFUSIÓN DE CONTENIDOS INSTITUCIONALES EN MEDIOS MASIVOS PARA SOCIALIZAR Y DIVULGAR LOS AVANCES Y RESULTADOS DE LA GESTIÓN DEL GOBIERNO DEPARTAMENTAL."/>
    <x v="15"/>
    <x v="78"/>
    <n v="38471856"/>
    <s v="CR 1 17E 9 "/>
    <n v="602418587"/>
    <s v="nellysol25@hotmail.com"/>
    <s v="BANCO POPULAR"/>
    <s v="Ahorros"/>
    <n v="210570143883"/>
    <n v="2025001087"/>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0"/>
    <n v="0"/>
    <n v="0"/>
    <n v="0"/>
    <x v="11"/>
    <x v="7"/>
    <n v="7"/>
    <m/>
    <n v="0"/>
    <n v="1500000"/>
    <x v="0"/>
    <x v="0"/>
  </r>
  <r>
    <x v="0"/>
    <x v="0"/>
    <x v="215"/>
    <s v="PRESTACION DE SERVICIOS DE EMISIÓN Y DIFUSIÓN DE CONTENIDOS INSTITUCIONALES EN MEDIOS MASIVOS PARA SOCIALIZAR Y DIVULGAR LOS AVANCES Y RESULTADOS DE LA GESTIÓN DEL GOBIERNO DEPARTAMENTAL."/>
    <x v="2"/>
    <x v="78"/>
    <n v="38471856"/>
    <s v="CR 1 17E 9 "/>
    <n v="602418587"/>
    <s v="nellysol25@hotmail.com"/>
    <s v="BANCO POPULAR"/>
    <s v="Ahorros"/>
    <n v="210570143883"/>
    <n v="2025001431"/>
    <d v="2025-09-15T00:00:00"/>
    <n v="2500000"/>
    <d v="2025-09-19T00:00:00"/>
    <n v="9"/>
    <s v="CONTRATACION DIRECTA"/>
    <d v="2025-09-19T00:00:00"/>
    <n v="2500000"/>
    <n v="31953453"/>
    <s v="LATORRE QUINTERO LUZ ADRIANA"/>
    <x v="10"/>
    <s v="El plazo de ejecución será desde el perfeccionamiento de la orden de servicio hasta el 15 de octubre de 2025."/>
    <d v="1899-12-31T00:00:00"/>
    <x v="0"/>
    <n v="0"/>
    <n v="0"/>
    <n v="0"/>
    <x v="1"/>
    <x v="1"/>
    <n v="10"/>
    <m/>
    <n v="1"/>
    <n v="2500000"/>
    <x v="6"/>
    <x v="1"/>
  </r>
  <r>
    <x v="0"/>
    <x v="0"/>
    <x v="216"/>
    <s v="PRESTACION DE SERVICIOS DE EMISIÓN Y DIFUSIÓN DE CONTENIDOS INSTITUCIONALES EN MEDIOS MASIVOS PARA SOCIALIZAR Y DIVULGAR LOS AVANCES Y RESULTADOS DE LA GESTIÓN DEL GOBIERNO DEPARTAMENTAL."/>
    <x v="7"/>
    <x v="78"/>
    <n v="38471856"/>
    <s v="CR 1 17E 9 "/>
    <n v="602418587"/>
    <s v="nellysol25@hotmail.com"/>
    <s v="BANCO POPULAR"/>
    <s v="Ahorros"/>
    <n v="210570143883"/>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217"/>
    <s v=" PRESTACIÓN DE SERVICIOS DE EMISIÓN Y DIFUSIÓN DE CONTENIDOS INSTITUCIONALES EN MEDIOS MASIVOS PARA SOCIALIZAR Y DIVULGAR LOS AVANCES Y RESULTADOS DE LA GESTIÓN DEL GOBIERNO DEPARTAMENTAL."/>
    <x v="2"/>
    <x v="79"/>
    <n v="29972670"/>
    <s v="CL 16 3 30"/>
    <n v="3103793071"/>
    <s v="bma195@hotmail.com"/>
    <s v="BANCO POPULAR"/>
    <s v="Ahorros"/>
    <n v="500806731966"/>
    <n v="2025000594"/>
    <d v="2025-03-21T00:00:00"/>
    <n v="2500000"/>
    <d v="2025-04-08T00:00:00"/>
    <n v="4"/>
    <s v="CONTRATACION DIRECTA"/>
    <d v="2025-04-08T00:00:00"/>
    <n v="2500000"/>
    <n v="1144035195"/>
    <s v="POSADA GRANDAS JHON HENRY"/>
    <x v="60"/>
    <s v="El plazo de ejecución será desde el perfeccionamiento de la orden de servicio hasta el 31 de mayo de 2025."/>
    <d v="1899-12-31T00:00:00"/>
    <x v="0"/>
    <n v="0"/>
    <n v="0"/>
    <n v="0"/>
    <x v="2"/>
    <x v="0"/>
    <n v="5"/>
    <m/>
    <n v="1"/>
    <n v="2500000"/>
    <x v="0"/>
    <x v="0"/>
  </r>
  <r>
    <x v="0"/>
    <x v="0"/>
    <x v="218"/>
    <s v="PRESTACIÓN DE SERVICIOS DE EMISIÓN Y DIFUSIÓN DE CONTENIDOS INSTITUCIONALES EN MEDIOS MASIVOS PARA SOCIALIZAR Y DIVULGAR LOS AVANCES Y RESULTADOS DE LA GESTIÓN DEL GOBIERNO DEPARTAMENTAL"/>
    <x v="2"/>
    <x v="79"/>
    <n v="29972670"/>
    <s v="CL 16 3 30"/>
    <n v="3103793071"/>
    <s v="bma195@hotmail.com"/>
    <s v="BANCO POPULAR"/>
    <s v="Ahorros"/>
    <n v="500806731966"/>
    <n v="2025001533"/>
    <d v="2025-09-15T00:00:00"/>
    <n v="2500000"/>
    <d v="2025-09-16T00:00:00"/>
    <n v="9"/>
    <s v="CONTRATACION DIRECTA"/>
    <d v="2025-09-16T00:00:00"/>
    <n v="2500000"/>
    <n v="31953453"/>
    <s v="LATORRE QUINTERO LUZ ADRIANA"/>
    <x v="13"/>
    <s v="El plazo de ejecución será desde el perfeccionamiento de la orden de servicio hasta el 15 de octubre de 2025."/>
    <d v="1899-12-31T00:00:00"/>
    <x v="0"/>
    <n v="0"/>
    <n v="0"/>
    <n v="0"/>
    <x v="1"/>
    <x v="1"/>
    <n v="10"/>
    <m/>
    <n v="1"/>
    <n v="2500000"/>
    <x v="6"/>
    <x v="1"/>
  </r>
  <r>
    <x v="0"/>
    <x v="0"/>
    <x v="219"/>
    <s v="PRESTACION DE SERVICIOS DE EMISIÓN Y DIFUSIÓN DE CONTENIDOS INSTITUCIONALES EN MEDIOS MASIVOS PARA SOCIALIZAR Y DIVULGAR LOS AVANCES Y RESULTADOS DE LA GESTIÓN DEL GOBIERNO DEPARTAMENTAL"/>
    <x v="2"/>
    <x v="80"/>
    <n v="94320048"/>
    <s v="CR 17A 37 54"/>
    <n v="3117079034"/>
    <s v="hurleysaavedraplaza@gmail.com"/>
    <s v="BANCO POPULAR"/>
    <s v="Ahorros"/>
    <n v="230590102703"/>
    <n v="2025000655"/>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220"/>
    <s v="PRESTACION DE SERVICIOS DE EMISIÓN Y DIFUSIÓN DE CONTENIDOS INSTITUCIONALES EN MEDIOS MASIVOS PARA SOCIALIZAR Y DIVULGAR LOS AVANCES Y RESULTADOS DE LA GESTIÓN DEL GOBIERNO DEPARTAMENTAL"/>
    <x v="2"/>
    <x v="80"/>
    <n v="94320048"/>
    <s v="CR 17A 37 54"/>
    <n v="3117079034"/>
    <s v="hurleysaavedraplaza@gmail.com"/>
    <s v="BANCO POPULAR"/>
    <s v="Ahorros"/>
    <n v="230590102703"/>
    <n v="2025001408"/>
    <d v="2025-09-15T00:00:00"/>
    <n v="2500000"/>
    <d v="2025-09-15T00:00:00"/>
    <n v="9"/>
    <s v="CONTRATACION DIRECTA"/>
    <d v="2025-09-15T00:00:00"/>
    <n v="2500000"/>
    <n v="1144035195"/>
    <s v="POSADA GRANDAS JHON HENRY"/>
    <x v="1"/>
    <s v="El plazo de ejecución será desde el perfeccionamiento de la orden de servicio hasta el 15 de octubre de 2025."/>
    <d v="1899-12-31T00:00:00"/>
    <x v="0"/>
    <n v="0"/>
    <n v="0"/>
    <n v="0"/>
    <x v="1"/>
    <x v="1"/>
    <n v="10"/>
    <m/>
    <n v="1"/>
    <n v="2500000"/>
    <x v="6"/>
    <x v="1"/>
  </r>
  <r>
    <x v="0"/>
    <x v="0"/>
    <x v="221"/>
    <s v="PRESTACION DE SERVICIOS DE EMISIÓN Y DIFUSIÓN DE CONTENIDOS INSTITUCIONALES EN MEDIOS MASIVOS PARA SOCIALIZAR Y DIVULGAR LOS AVANCES Y RESULTADOS DE LA GESTIÓN DEL GOBIERNO DEPARTAMENTAL"/>
    <x v="0"/>
    <x v="80"/>
    <n v="94320048"/>
    <s v="CR 17A 37 54"/>
    <n v="3117079034"/>
    <s v="hurleysaavedraplaza@gmail.com"/>
    <s v="BANCO POPULAR"/>
    <s v="Ahorros"/>
    <n v="230590102703"/>
    <n v="2025001777"/>
    <d v="2025-11-04T00:00:00"/>
    <n v="2520131630"/>
    <d v="2025-11-06T00:00:00"/>
    <n v="11"/>
    <s v="CONTRATACION DIRECTA"/>
    <d v="2025-11-06T00:00:00"/>
    <n v="4000000"/>
    <n v="1144035195"/>
    <s v="POSADA GRANDAS JHON HENRY"/>
    <x v="2"/>
    <s v="El plazo de ejecución será desde el perfeccionamiento de la orden de servicio hasta el 15 de Diciembre  de 2025."/>
    <d v="1899-12-31T00:00:00"/>
    <x v="0"/>
    <n v="0"/>
    <n v="0"/>
    <n v="0"/>
    <x v="1"/>
    <x v="2"/>
    <n v="12"/>
    <m/>
    <n v="1"/>
    <n v="4000000"/>
    <x v="1"/>
    <x v="1"/>
  </r>
  <r>
    <x v="0"/>
    <x v="0"/>
    <x v="222"/>
    <s v="PRESTACIÓN DE SERVICIOS DE EMISIÓN Y DIFUSIÓN DE CONTENIDOS INSTITUCIONALES EN MEDIOS MASIVOS PARA SOCIALIZAR Y DIVULGAR LOS AVANCES Y RESULTADOS DE LA GESTIÓN DEL GOBIERNO DEPARTAMENTAL"/>
    <x v="14"/>
    <x v="81"/>
    <n v="900310413"/>
    <s v="CL 2 SUR 4 25"/>
    <n v="3153755288"/>
    <s v="fundaciontierranuevabuga@gmail.com"/>
    <s v="BANCO POPULAR"/>
    <s v="Ahorros"/>
    <n v="220580188019"/>
    <n v="2025000635"/>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2"/>
    <n v="3000000"/>
    <n v="0"/>
    <n v="0"/>
    <x v="10"/>
    <x v="0"/>
    <n v="5"/>
    <m/>
    <n v="1"/>
    <n v="6000000"/>
    <x v="14"/>
    <x v="3"/>
  </r>
  <r>
    <x v="0"/>
    <x v="0"/>
    <x v="223"/>
    <s v="PRESTACIÓN DE SERVICIOS DE EMISIÓN Y DIFUSIÓN DE CONTENIDOS INSTITUCIONALES EN MEDIOS MASIVOS PARA SOCIALIZAR Y DIVULGAR LA PROMOCIÓN Y LA GESTIÓN DEL RIESGO EN SALUD."/>
    <x v="96"/>
    <x v="81"/>
    <n v="900310413"/>
    <s v="CL 2 SUR 4 25"/>
    <n v="3153755288"/>
    <s v="fundaciontierranuevabuga@gmail.com"/>
    <s v="BANCO POPULAR"/>
    <s v="Ahorros"/>
    <n v="220580188019"/>
    <n v="2025000770"/>
    <d v="2025-04-01T00:00:00"/>
    <n v="11250000"/>
    <d v="2025-04-01T00:00:00"/>
    <n v="4"/>
    <s v="CONTRATACION DIRECTA"/>
    <d v="2025-04-01T00:00:00"/>
    <n v="11250000"/>
    <n v="1144035195"/>
    <s v="POSADA GRANDAS JHON HENRY"/>
    <x v="35"/>
    <s v="El plazo de ejecución será desde el perfeccionamiento de la orden de servicio hasta el 30 de diciembre de 2025."/>
    <d v="1899-12-31T00:00:00"/>
    <x v="3"/>
    <n v="8437500"/>
    <n v="0"/>
    <n v="0"/>
    <x v="79"/>
    <x v="6"/>
    <n v="12"/>
    <m/>
    <n v="8"/>
    <n v="19687500"/>
    <x v="81"/>
    <x v="33"/>
  </r>
  <r>
    <x v="0"/>
    <x v="0"/>
    <x v="224"/>
    <s v="PRESTACION DE SERVICIOS DE EMISIÓN Y DIFUSIÓN DE CONTENIDOS INSTITUCIONALES EN MEDIOS MASIVOS PARA SOCIALIZAR Y DIVULGAR LOS AVANCES Y RESULTADOS DE LA GESTIÓN DEL GOBIERNO DEPARTAMENTAL"/>
    <x v="14"/>
    <x v="81"/>
    <n v="900310413"/>
    <s v="CL 2 SUR 4 25"/>
    <n v="3153755288"/>
    <s v="fundaciontierranuevabuga@gmail.com"/>
    <s v="BANCO POPULAR"/>
    <s v="Ahorros"/>
    <n v="220580188019"/>
    <n v="2025001444"/>
    <d v="2025-09-15T00:00:00"/>
    <n v="3000000"/>
    <d v="2025-09-15T00:00:00"/>
    <n v="9"/>
    <s v="CONTRATACION DIRECTA"/>
    <d v="1899-12-31T00:00:00"/>
    <n v="0"/>
    <n v="31953453"/>
    <s v="LATORRE QUINTERO LUZ ADRIANA"/>
    <x v="1"/>
    <s v="El plazo de ejecución será desde el perfeccionamiento de la orden de servicio hasta el 15 de octubre de 2025"/>
    <d v="1899-12-31T00:00:00"/>
    <x v="0"/>
    <n v="0"/>
    <n v="0"/>
    <n v="0"/>
    <x v="1"/>
    <x v="1"/>
    <n v="10"/>
    <m/>
    <n v="1"/>
    <n v="3000000"/>
    <x v="14"/>
    <x v="1"/>
  </r>
  <r>
    <x v="0"/>
    <x v="0"/>
    <x v="225"/>
    <s v="PRESTACION DE SERVICIOS DE EMISIÓN Y DIFUSIÓN DE CONTENIDOS INSTITUCIONALES EN MEDIOS MASIVOS PARA SOCIALIZAR Y DIVULGAR LOS AVANCES Y RESULTADOS DE LA GESTIÓN DEL GOBIERNO DEPARTAMENTAL"/>
    <x v="51"/>
    <x v="81"/>
    <n v="900310413"/>
    <s v="CL 2 SUR 4 25"/>
    <n v="3153755288"/>
    <s v="fundaciontierranuevabuga@gmail.com"/>
    <s v="BANCO POPULAR"/>
    <s v="Ahorros"/>
    <n v="220580188019"/>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226"/>
    <s v="SERVICIOS DE EMISIÓN Y DIFUSIÓN DE CONTENIDOS INSTITUCIONALES EN MEDIOS MASIVOS PARA SOCIALIZAR Y DIVULGAR LA GESTIÓN GUBERNAMENTAL DE LA ALCALDÍA DISTRITAL DE BUENAVENTURA."/>
    <x v="14"/>
    <x v="82"/>
    <n v="14476870"/>
    <s v="CR 63  A  2 A 03 BRR LOS PINOS"/>
    <n v="2403700"/>
    <s v="periodistacaps@gmail.com"/>
    <s v="BANCO POPULAR"/>
    <s v="Ahorros"/>
    <n v="230570136382"/>
    <n v="2025000939"/>
    <d v="2025-06-04T00:00:00"/>
    <n v="3000000"/>
    <d v="2025-06-13T00:00:00"/>
    <n v="6"/>
    <s v="CONTRATACION DIRECTA"/>
    <d v="2025-06-13T00:00:00"/>
    <n v="3000000"/>
    <n v="31953453"/>
    <s v="LATORRE QUINTERO LUZ ADRIANA"/>
    <x v="5"/>
    <s v="El plazo de ejecución será desde el perfeccionamiento de la orden de servicio hasta el 9 de agosto de 2025."/>
    <d v="1899-12-31T00:00:00"/>
    <x v="0"/>
    <n v="0"/>
    <n v="0"/>
    <n v="0"/>
    <x v="10"/>
    <x v="3"/>
    <n v="8"/>
    <m/>
    <n v="2"/>
    <n v="3000000"/>
    <x v="0"/>
    <x v="0"/>
  </r>
  <r>
    <x v="0"/>
    <x v="0"/>
    <x v="227"/>
    <s v="SERVICIOS DE EMISIÓN Y DIFUSIÓN DE CONTENIDOS INSTITUCIONALES EN MEDIOS MASIVOS PARA SOCIALIZAR Y DIVULGAR LA GESTIÓN GUBERNAMENTAL DE LA ALCALDÍA DISTRITAL DE BUENAVENTURA."/>
    <x v="10"/>
    <x v="82"/>
    <n v="14476870"/>
    <s v="CR 63  A  2 A 03 BRR LOS PINOS"/>
    <n v="2403700"/>
    <s v="periodistacaps@gmail.com"/>
    <s v="BANCO POPULAR"/>
    <s v="Ahorros"/>
    <n v="230570136382"/>
    <n v="2025001673"/>
    <d v="2025-10-02T00:00:00"/>
    <n v="2000000"/>
    <d v="2025-10-16T00:00:00"/>
    <n v="10"/>
    <s v="CONTRATACION DIRECTA"/>
    <d v="2025-10-16T00:00:00"/>
    <n v="2000000"/>
    <n v="31953453"/>
    <s v="LATORRE QUINTERO LUZ ADRIANA"/>
    <x v="4"/>
    <s v="El plazo de ejecución será desde el perfeccionamiento de la orden de servicio hasta el 23 de noviembre 2025"/>
    <d v="1899-12-31T00:00:00"/>
    <x v="0"/>
    <n v="0"/>
    <n v="0"/>
    <n v="0"/>
    <x v="1"/>
    <x v="5"/>
    <n v="11"/>
    <m/>
    <n v="1"/>
    <n v="2000000"/>
    <x v="10"/>
    <x v="1"/>
  </r>
  <r>
    <x v="0"/>
    <x v="0"/>
    <x v="228"/>
    <s v="PRESTACION DE SERVICIOS DE PERIODISTA SENIOR PARA EL PROGRAMA TELEPACÍFICO NOTICIAS -  FINANCIADO CON RECURSOS FUTIC - RESOLUCION 00011-2025"/>
    <x v="97"/>
    <x v="83"/>
    <n v="14476825"/>
    <s v="CLL 46 109 39 TORRE K AP 103"/>
    <n v="3152800415"/>
    <s v="ivanperianez@outlook.com"/>
    <s v="BANCO POPULAR"/>
    <s v="Ahorros"/>
    <n v="230560157513"/>
    <n v="2025000312"/>
    <d v="2025-02-10T00:00:00"/>
    <n v="34263008"/>
    <d v="2025-02-19T00:00:00"/>
    <n v="2"/>
    <s v="NA"/>
    <d v="2025-02-19T00:00:00"/>
    <n v="6412508"/>
    <n v="16771742"/>
    <s v="AGUADO VARELA MARINO ALBERTO"/>
    <x v="6"/>
    <n v="0"/>
    <d v="1899-12-31T00:00:00"/>
    <x v="0"/>
    <n v="0"/>
    <n v="0"/>
    <n v="0"/>
    <x v="80"/>
    <x v="16"/>
    <n v="3"/>
    <m/>
    <n v="1"/>
    <n v="6412508"/>
    <x v="0"/>
    <x v="0"/>
  </r>
  <r>
    <x v="0"/>
    <x v="0"/>
    <x v="229"/>
    <s v="PRESTACION DE SERVICIOS DE PERIODISTA SENIOR PARA EL PROGRAMA TELEPACÍFICO NOTICIAS -  FINANCIADO CON RECURSOS FUTIC - RESOLUCION 00011-2025"/>
    <x v="98"/>
    <x v="83"/>
    <n v="14476825"/>
    <s v="CLL 46 109 39 TORRE K AP 103"/>
    <n v="3152800415"/>
    <s v="ivanperianez@outlook.com"/>
    <s v="BANCO POPULAR"/>
    <s v="Ahorros"/>
    <n v="230560157513"/>
    <n v="2025000312"/>
    <d v="2025-02-10T00:00:00"/>
    <n v="34263008"/>
    <d v="2025-04-01T00:00:00"/>
    <n v="4"/>
    <s v="NA"/>
    <d v="2025-04-01T00:00:00"/>
    <n v="27850500"/>
    <n v="16771742"/>
    <s v="AGUADO VARELA MARINO ALBERTO"/>
    <x v="35"/>
    <n v="0"/>
    <d v="1899-12-31T00:00:00"/>
    <x v="0"/>
    <n v="0"/>
    <n v="0"/>
    <n v="0"/>
    <x v="81"/>
    <x v="17"/>
    <n v="9"/>
    <m/>
    <n v="5"/>
    <n v="40476000"/>
    <x v="82"/>
    <x v="21"/>
  </r>
  <r>
    <x v="0"/>
    <x v="0"/>
    <x v="230"/>
    <s v="PRESTACION DE SERVICIOS COMO PERIODISTA DIGITAL PARA EL PROGRAMA TELEPACIFICO NOTICIAS"/>
    <x v="99"/>
    <x v="83"/>
    <n v="14476825"/>
    <s v="CLL 46 109 39 TORRE K AP 103"/>
    <n v="3152800415"/>
    <s v="ivanperianez@outlook.com"/>
    <s v="BANCO POPULAR"/>
    <s v="Ahorros"/>
    <n v="230560157513"/>
    <n v="2025000082"/>
    <d v="2025-01-01T00:00:00"/>
    <n v="2785000"/>
    <d v="2025-01-03T00:00:00"/>
    <n v="1"/>
    <s v="NA"/>
    <d v="2025-01-08T00:00:00"/>
    <n v="2785000"/>
    <n v="16771742"/>
    <s v="AGUADO VARELA MARINO ALBERTO"/>
    <x v="32"/>
    <n v="0"/>
    <d v="1899-12-31T00:00:00"/>
    <x v="0"/>
    <n v="0"/>
    <n v="0"/>
    <n v="0"/>
    <x v="82"/>
    <x v="11"/>
    <n v="1"/>
    <m/>
    <n v="0"/>
    <n v="2785000"/>
    <x v="0"/>
    <x v="0"/>
  </r>
  <r>
    <x v="0"/>
    <x v="0"/>
    <x v="231"/>
    <s v="PRESTACIÓN DE SERVICIOS DE EMISIÓN Y DIFUSIÓN DE CONTENIDOS INSTITUCIONALES EN MEDIOS MASIVOS PARA SOCIALIZAR Y DIVULGAR LOS AVANCES Y RESULTADOS DE LA GESTIÓN DEL GOBIERNO DEPARTAMENTAL"/>
    <x v="14"/>
    <x v="84"/>
    <n v="821000910"/>
    <s v="CLL 26 C 3 13 12"/>
    <n v="3174387853"/>
    <s v="norbeypalacio@yahoo.com"/>
    <s v="BANCO POPULAR"/>
    <s v="Corriente"/>
    <n v="110600172605"/>
    <n v="2025000585"/>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2"/>
    <n v="3000000"/>
    <n v="0"/>
    <n v="0"/>
    <x v="10"/>
    <x v="0"/>
    <n v="5"/>
    <m/>
    <n v="1"/>
    <n v="6000000"/>
    <x v="14"/>
    <x v="3"/>
  </r>
  <r>
    <x v="0"/>
    <x v="0"/>
    <x v="232"/>
    <s v="PRESTACION DE SERVICIOS DE EMISIÓN Y DIFUSIÓN DE CONTENIDOS INSTITUCIONALES EN MEDIOS MASIVOS PARA SOCIALIZAR Y DIVULGAR LOS AVANCES Y RESULTADOS DE LA GESTIÓN DEL GOBIERNO DEPARTAMENTAL."/>
    <x v="14"/>
    <x v="84"/>
    <n v="821000910"/>
    <s v="CLL 26 C 3 13 12"/>
    <n v="3174387853"/>
    <s v="norbeypalacio@yahoo.com"/>
    <s v="BANCO POPULAR"/>
    <s v="Corriente"/>
    <n v="110600172605"/>
    <n v="2025001437"/>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233"/>
    <s v="PRESTACION DE SERVICIOS DE EMISIÓN Y DIFUSIÓN DE CONTENIDOS INSTITUCIONALES EN MEDIOS MASIVOS PARA SOCIALIZAR Y DIVULGAR LOS AVANCES Y RESULTADOS DE LA GESTIÓN DEL GOBIERNO DEPARTAMENTAL."/>
    <x v="51"/>
    <x v="84"/>
    <n v="821000910"/>
    <s v="CLL 26 C 3 13 12"/>
    <n v="3174387853"/>
    <s v="norbeypalacio@yahoo.com"/>
    <s v="BANCO POPULAR"/>
    <s v="Corriente"/>
    <n v="110600172605"/>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234"/>
    <s v="PRESTACION DE SERVICIOS DE MONTAJISTA Y COLORISTA PARA 15 CAPITULOS DE LA SERIE CONVERGENCIA PARA EL PROYECTO SERIES FINANCIADO CON RECURSOS FUTIC - RESOLUCION 0011-2025 "/>
    <x v="100"/>
    <x v="85"/>
    <n v="94410191"/>
    <s v="AVENIDA 3 BN 4031 BVIPASA"/>
    <n v="6026641632"/>
    <s v="morrofoca@yahoo.com"/>
    <s v="BANCOLOMBIA"/>
    <s v="Ahorros"/>
    <n v="30071563340"/>
    <n v="2025000898"/>
    <d v="2025-05-16T00:00:00"/>
    <n v="28500000"/>
    <d v="1899-12-31T00:00:00"/>
    <n v="1"/>
    <s v="CONTRATACION DIRECTA"/>
    <d v="2025-06-19T00:00:00"/>
    <n v="28500000"/>
    <n v="16771742"/>
    <s v="AGUADO VARELA MARINO ALBERTO"/>
    <x v="53"/>
    <s v="El plazo de ejecución será, desde la suscripción del acta de inicio y hasta el 31 de diciembre de 2025, o hasta la finalización de los capitulos, lo que primero ocurra."/>
    <d v="1899-12-31T00:00:00"/>
    <x v="0"/>
    <n v="0"/>
    <n v="0"/>
    <n v="0"/>
    <x v="83"/>
    <x v="10"/>
    <n v="11"/>
    <m/>
    <n v="10"/>
    <n v="28500000"/>
    <x v="83"/>
    <x v="34"/>
  </r>
  <r>
    <x v="0"/>
    <x v="0"/>
    <x v="235"/>
    <s v="RESTACION DE SERVICIOS DE EMISIÓN Y DIFUSIÓN DE CONTENIDOS INSTITUCIONALES EN MEDIOS MASIVOS PARA SOCIALIZAR Y DIVULGAR LOS AVANCES Y RESULTADOS DE LA GESTIÓN DEL GOBIERNO DEPARTAMENTAL  "/>
    <x v="10"/>
    <x v="86"/>
    <n v="16697430"/>
    <s v="CLL 13 3 59"/>
    <n v="3155236873"/>
    <s v="gustavovidales182@gmail.com"/>
    <s v="BANCOLOMBIA"/>
    <s v="Ahorros"/>
    <n v="30041542862"/>
    <n v="2025000710"/>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236"/>
    <s v="PRESTACION DE SERVICIOS DE EMISIÓN Y DIFUSIÓN DE CONTENIDOS INSTITUCIONALES EN MEDIOS MASIVOS PARA SOCIALIZAR Y DIVULGAR LOS AVANCES Y RESULTADOS DE LA GESTIÓN DEL GOBIERNO DEPARTAMENTAL"/>
    <x v="10"/>
    <x v="86"/>
    <n v="16697430"/>
    <s v="CLL 13 3 59"/>
    <n v="3155236873"/>
    <s v="gustavovidales182@gmail.com"/>
    <s v="BANCOLOMBIA"/>
    <s v="Ahorros"/>
    <n v="30041542862"/>
    <n v="2025001475"/>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7"/>
    <x v="1"/>
    <n v="10"/>
    <m/>
    <n v="1"/>
    <n v="2000000"/>
    <x v="0"/>
    <x v="0"/>
  </r>
  <r>
    <x v="0"/>
    <x v="0"/>
    <x v="237"/>
    <s v="PRESTACIÓN DE SERVICIOS DE EMISIÓN Y DIFUSIÓN DE CONTENIDOS INSTITUCIONALES EN MEDIOS MASIVOS PARA SOCIALIZAR Y DIVULGAR LOS AVANCES Y RESULTADOS DE LA GESTIÓN DEL GOBIERNO DEPARTAMENTAL"/>
    <x v="3"/>
    <x v="86"/>
    <n v="16697430"/>
    <s v="CLL 13 3 59"/>
    <n v="3155236873"/>
    <s v="gustavovidales182@gmail.com"/>
    <s v="BANCOLOMBIA"/>
    <s v="Ahorros"/>
    <n v="30041542862"/>
    <n v="2025001777"/>
    <d v="2025-11-04T00:00:00"/>
    <n v="2520131630"/>
    <d v="2025-11-06T00:00:00"/>
    <n v="11"/>
    <s v="CONTRATACION DIRECTA"/>
    <d v="2025-11-06T00:00:00"/>
    <n v="3500000"/>
    <n v="31953453"/>
    <s v="LATORRE QUINTERO LUZ ADRIANA"/>
    <x v="2"/>
    <s v="El plazo de ejecución será desde el perfeccionamiento de la orden de servicio  hasta el 15 de diciembre de 2025."/>
    <d v="1899-12-31T00:00:00"/>
    <x v="0"/>
    <n v="0"/>
    <n v="0"/>
    <n v="0"/>
    <x v="1"/>
    <x v="2"/>
    <n v="12"/>
    <m/>
    <n v="1"/>
    <n v="3500000"/>
    <x v="3"/>
    <x v="1"/>
  </r>
  <r>
    <x v="0"/>
    <x v="0"/>
    <x v="238"/>
    <s v="PRESTACIÓN DE SERVICIOS DE OPERADOR DE CAMARA PARA LOS PROGRAMAS DEL CANAL FINANCIADOS CON RECURSOS FUTIC - RESOLUCIÓN No. 00011-2025."/>
    <x v="101"/>
    <x v="87"/>
    <n v="16862579"/>
    <s v="CL 5 9 42"/>
    <n v="6694144"/>
    <s v="secretariaproduccion@telepacifico.com"/>
    <s v="BANCOLOMBIA"/>
    <s v="Ahorros"/>
    <n v="30081578932"/>
    <n v="2025000327"/>
    <d v="2025-02-10T00:00:00"/>
    <n v="45078404"/>
    <d v="2025-02-19T00:00:00"/>
    <n v="2"/>
    <s v="NA"/>
    <d v="2025-02-19T00:00:00"/>
    <n v="7861604"/>
    <n v="16508748"/>
    <s v="HURTADO GAMBOA JOHN CARLOS"/>
    <x v="6"/>
    <n v="0"/>
    <d v="1899-12-31T00:00:00"/>
    <x v="0"/>
    <n v="0"/>
    <n v="0"/>
    <n v="0"/>
    <x v="84"/>
    <x v="16"/>
    <n v="3"/>
    <m/>
    <n v="1"/>
    <n v="7861604"/>
    <x v="0"/>
    <x v="0"/>
  </r>
  <r>
    <x v="0"/>
    <x v="0"/>
    <x v="239"/>
    <s v="PRESTACIÓN DE SERVICIOS DE OPERADOR DE CÁMARA PARA LOS PROGRAMAS DEL CANAL FINANCIADOS CON RECURSOS FUTIC RESOLUCION 00011-2025"/>
    <x v="102"/>
    <x v="87"/>
    <n v="16862579"/>
    <s v="CL 5 9 42"/>
    <n v="6694144"/>
    <s v="secretariaproduccion@telepacifico.com"/>
    <s v="BANCOLOMBIA"/>
    <s v="Ahorros"/>
    <n v="30081578932"/>
    <n v="2025000327"/>
    <d v="2025-02-10T00:00:00"/>
    <n v="45078404"/>
    <d v="2025-04-01T00:00:00"/>
    <n v="4"/>
    <s v="NA"/>
    <d v="2025-04-01T00:00:00"/>
    <n v="37216800"/>
    <n v="16508748"/>
    <s v="HURTADO GAMBOA JOHN CARLOS"/>
    <x v="35"/>
    <n v="0"/>
    <d v="1899-12-31T00:00:00"/>
    <x v="2"/>
    <n v="12405600"/>
    <n v="0"/>
    <n v="0"/>
    <x v="85"/>
    <x v="17"/>
    <n v="9"/>
    <m/>
    <n v="5"/>
    <n v="49622400"/>
    <x v="84"/>
    <x v="21"/>
  </r>
  <r>
    <x v="0"/>
    <x v="0"/>
    <x v="240"/>
    <s v="PRESTACION DE SERVICIOS DE REALIZACION DE DISEÑO SONORO Y COLORIZACIÓN PARA 5 CAPITULOS DE LA SERIE COLOMBIA EN LA PLAZA - FINANCIADA CON RECURSOS FUTIC - RESOLUCION 00011-2025 "/>
    <x v="83"/>
    <x v="88"/>
    <n v="10113370"/>
    <s v="CR 69  20  61 AP 604 T 4"/>
    <n v="3148113019"/>
    <s v="cesarzuluagatoro@gmail.com"/>
    <s v="BANCOLOMBIA"/>
    <s v="Ahorros"/>
    <n v="81007019238"/>
    <n v="2025001164"/>
    <d v="2025-07-30T00:00:00"/>
    <n v="5000000"/>
    <d v="2025-08-21T00:00:00"/>
    <n v="8"/>
    <s v="NA"/>
    <d v="2025-08-21T00:00:00"/>
    <n v="5000000"/>
    <n v="16771742"/>
    <s v="AGUADO VARELA MARINO ALBERTO"/>
    <x v="61"/>
    <n v="0"/>
    <d v="1899-12-31T00:00:00"/>
    <x v="0"/>
    <n v="0"/>
    <n v="0"/>
    <n v="0"/>
    <x v="1"/>
    <x v="9"/>
    <n v="12"/>
    <m/>
    <n v="4"/>
    <n v="5000000"/>
    <x v="85"/>
    <x v="1"/>
  </r>
  <r>
    <x v="0"/>
    <x v="0"/>
    <x v="241"/>
    <s v="PRESTACION DE SERVICIOS DE EDICION PARA LOS PROGRAMAS DEL CANAL FINANCIADOS CON RECURSOS FUTIC  - RESOLUCION 00011-2025"/>
    <x v="56"/>
    <x v="88"/>
    <n v="10113370"/>
    <s v="CR 69  20  61 AP 604 T 4"/>
    <n v="3148113019"/>
    <s v="cesarzuluagatoro@gmail.com"/>
    <s v="BANCOLOMBIA"/>
    <s v="Ahorros"/>
    <n v="81007019238"/>
    <n v="2025000280"/>
    <d v="2025-02-10T00:00:00"/>
    <n v="42248452"/>
    <d v="2025-02-19T00:00:00"/>
    <n v="2"/>
    <s v="NA"/>
    <d v="2025-02-19T00:00:00"/>
    <n v="7368052"/>
    <n v="16771742"/>
    <s v="AGUADO VARELA MARINO ALBERTO"/>
    <x v="6"/>
    <n v="0"/>
    <d v="1899-12-31T00:00:00"/>
    <x v="0"/>
    <n v="0"/>
    <n v="0"/>
    <n v="0"/>
    <x v="44"/>
    <x v="16"/>
    <n v="3"/>
    <m/>
    <n v="1"/>
    <n v="7368052"/>
    <x v="0"/>
    <x v="0"/>
  </r>
  <r>
    <x v="0"/>
    <x v="0"/>
    <x v="242"/>
    <s v="PRESTACION DE SERVICIOS DE EDICION PARA LOS PROGRAMAS DEL CANAL FINANCIADOS CON RECURSOS FUTIC  - RESOLUCION 00011-2025"/>
    <x v="103"/>
    <x v="88"/>
    <n v="10113370"/>
    <s v="CR 69  20  61 AP 604 T 4"/>
    <n v="3148113019"/>
    <s v="cesarzuluagatoro@gmail.com"/>
    <s v="BANCOLOMBIA"/>
    <s v="Ahorros"/>
    <n v="81007019238"/>
    <n v="2025000280"/>
    <d v="2025-02-10T00:00:00"/>
    <n v="42248452"/>
    <d v="2025-04-01T00:00:00"/>
    <n v="4"/>
    <s v="NA"/>
    <d v="2025-04-01T00:00:00"/>
    <n v="23253600"/>
    <n v="16771742"/>
    <s v="AGUADO VARELA MARINO ALBERTO"/>
    <x v="35"/>
    <n v="0"/>
    <d v="1899-12-31T00:00:00"/>
    <x v="0"/>
    <n v="0"/>
    <n v="0"/>
    <n v="0"/>
    <x v="86"/>
    <x v="17"/>
    <n v="9"/>
    <m/>
    <n v="5"/>
    <n v="23253600"/>
    <x v="0"/>
    <x v="0"/>
  </r>
  <r>
    <x v="0"/>
    <x v="0"/>
    <x v="243"/>
    <s v="PRESTACIÓN DE SERVICIOS DE EDICIÓN PARA LOS PROGRAMAS DEL CANAL FINANCIADOS CON RECURSOS FUTIC - RESOLUCIÓN 00011 - 2025 "/>
    <x v="104"/>
    <x v="88"/>
    <n v="10113370"/>
    <s v="CR 69  20  61 AP 604 T 4"/>
    <n v="3148113019"/>
    <s v="cesarzuluagatoro@gmail.com"/>
    <s v="BANCOLOMBIA"/>
    <s v="Ahorros"/>
    <n v="81007019238"/>
    <n v="2025000280"/>
    <d v="2025-02-10T00:00:00"/>
    <n v="42248452"/>
    <d v="2025-10-16T00:00:00"/>
    <n v="10"/>
    <s v="NA"/>
    <d v="2025-10-16T00:00:00"/>
    <n v="11626800"/>
    <n v="16771742"/>
    <s v="AGUADO VARELA MARINO ALBERTO"/>
    <x v="4"/>
    <n v="0"/>
    <d v="1899-12-31T00:00:00"/>
    <x v="0"/>
    <n v="0"/>
    <n v="0"/>
    <n v="0"/>
    <x v="87"/>
    <x v="9"/>
    <n v="12"/>
    <m/>
    <n v="2"/>
    <n v="11626800"/>
    <x v="86"/>
    <x v="2"/>
  </r>
  <r>
    <x v="0"/>
    <x v="0"/>
    <x v="244"/>
    <s v="PRESTACIÓN DE SERVICIOS DE REALIZADOR CON EQUIPO PARA EL PROGRAMA TARDES DEL SOL - FINANCIADO CON RECURSOS FUTIC - RESOLUCIÓN 00011-2025."/>
    <x v="105"/>
    <x v="89"/>
    <n v="1113681155"/>
    <s v="CR 25 31 74"/>
    <n v="3177213912"/>
    <s v="focossincensura@gmail.com"/>
    <s v="BANCOLOMBIA"/>
    <s v="Ahorros"/>
    <n v="6600056849"/>
    <n v="2025000251"/>
    <d v="2025-02-10T00:00:00"/>
    <n v="40260566"/>
    <d v="2025-02-19T00:00:00"/>
    <n v="2"/>
    <s v="NA"/>
    <d v="2025-02-19T00:00:00"/>
    <n v="6535766"/>
    <n v="16771742"/>
    <s v="AGUADO VARELA MARINO ALBERTO"/>
    <x v="6"/>
    <n v="0"/>
    <d v="1899-12-31T00:00:00"/>
    <x v="0"/>
    <n v="0"/>
    <n v="0"/>
    <n v="0"/>
    <x v="88"/>
    <x v="16"/>
    <n v="3"/>
    <m/>
    <n v="1"/>
    <n v="6535766"/>
    <x v="0"/>
    <x v="0"/>
  </r>
  <r>
    <x v="0"/>
    <x v="0"/>
    <x v="245"/>
    <s v="PRESTACIÓN DE SERVICIOS DE REALIZADOR CON EQUIPO PARA EL PROGRAMA TARDES DEL SOL - FINANCIADO CON RECURSOS FUTIC - RESOLUCION 00011 - 2025"/>
    <x v="106"/>
    <x v="89"/>
    <n v="1113681155"/>
    <s v="CR 25 31 74"/>
    <n v="3177213912"/>
    <s v="focossincensura@gmail.com"/>
    <s v="BANCOLOMBIA"/>
    <s v="Ahorros"/>
    <n v="6600056849"/>
    <n v="2025000251"/>
    <d v="2025-02-10T00:00:00"/>
    <n v="40260566"/>
    <d v="2025-04-01T00:00:00"/>
    <n v="4"/>
    <s v="NA"/>
    <d v="2025-04-01T00:00:00"/>
    <n v="20626800"/>
    <n v="16771742"/>
    <s v="AGUADO VARELA MARINO ALBERTO"/>
    <x v="35"/>
    <n v="0"/>
    <d v="1899-12-31T00:00:00"/>
    <x v="0"/>
    <n v="0"/>
    <n v="0"/>
    <n v="0"/>
    <x v="89"/>
    <x v="17"/>
    <n v="9"/>
    <m/>
    <n v="5"/>
    <n v="20626800"/>
    <x v="87"/>
    <x v="35"/>
  </r>
  <r>
    <x v="0"/>
    <x v="0"/>
    <x v="246"/>
    <s v="PRESTACION DE SERVICIOS DE PERIODISTA DEPORTIVO PARA EL PROGRAMA TELEPACIFICO NOTICIAS - FINANCIADO CON RECURSOS FUTIC- RESOLUCION 00011-2025"/>
    <x v="107"/>
    <x v="90"/>
    <n v="1143872998"/>
    <s v="CLL 10A 23D 41"/>
    <n v="3176785967"/>
    <s v="juan.columbus.forero@gmail.com"/>
    <s v="BANCOLOMBIA"/>
    <s v="Ahorros"/>
    <n v="82900013067"/>
    <n v="2025000304"/>
    <d v="2025-02-10T00:00:00"/>
    <n v="34812800"/>
    <d v="2025-02-19T00:00:00"/>
    <n v="2"/>
    <s v="NA"/>
    <d v="2025-02-19T00:00:00"/>
    <n v="3946345"/>
    <n v="16771742"/>
    <s v="AGUADO VARELA MARINO ALBERTO"/>
    <x v="6"/>
    <n v="13"/>
    <d v="1899-12-31T00:00:00"/>
    <x v="0"/>
    <n v="0"/>
    <n v="0"/>
    <n v="0"/>
    <x v="90"/>
    <x v="23"/>
    <n v="3"/>
    <m/>
    <n v="1"/>
    <n v="3946345"/>
    <x v="0"/>
    <x v="0"/>
  </r>
  <r>
    <x v="0"/>
    <x v="0"/>
    <x v="247"/>
    <s v="PRESTACION DE SERVICIOS DE PERIODISTA DIGITAL PARA EL PROGRAMA TELEPACIFICO NOTICIAS - FINANCIADO CON RECURSOS FUTIC – RESOLUCION No. 00011-2025."/>
    <x v="108"/>
    <x v="90"/>
    <n v="1143872998"/>
    <s v="CLL 10A 23D 41"/>
    <n v="3176785967"/>
    <s v="juan.columbus.forero@gmail.com"/>
    <s v="BANCOLOMBIA"/>
    <s v="Ahorros"/>
    <n v="82900013067"/>
    <n v="2025000480"/>
    <d v="2025-03-13T00:00:00"/>
    <n v="29445805"/>
    <d v="2025-03-18T00:00:00"/>
    <n v="3"/>
    <s v="NA"/>
    <d v="2025-03-18T00:00:00"/>
    <n v="20338520"/>
    <n v="16771742"/>
    <s v="AGUADO VARELA MARINO ALBERTO"/>
    <x v="62"/>
    <n v="0"/>
    <d v="1899-12-31T00:00:00"/>
    <x v="0"/>
    <n v="0"/>
    <n v="0"/>
    <n v="0"/>
    <x v="91"/>
    <x v="17"/>
    <n v="9"/>
    <m/>
    <n v="6"/>
    <n v="20338520"/>
    <x v="88"/>
    <x v="36"/>
  </r>
  <r>
    <x v="0"/>
    <x v="0"/>
    <x v="248"/>
    <s v="PRESTACION DE SERVICIOS COMO COORDINADOR DIGITAL PARA LOS PROGRAMAS DEL CANAL FINANCIADOS CON RECURSOS FUTIC - RESOLUCION 00011-2025"/>
    <x v="95"/>
    <x v="90"/>
    <n v="1143872998"/>
    <s v="CLL 10A 23D 41"/>
    <n v="3176785967"/>
    <s v="juan.columbus.forero@gmail.com"/>
    <s v="BANCOLOMBIA"/>
    <s v="Ahorros"/>
    <n v="82900013067"/>
    <n v="2025001273"/>
    <d v="2025-09-09T00:00:00"/>
    <n v="14000000"/>
    <d v="2025-09-23T00:00:00"/>
    <n v="9"/>
    <s v="NA"/>
    <d v="2025-09-23T00:00:00"/>
    <n v="14000000"/>
    <n v="16771742"/>
    <s v="AGUADO VARELA MARINO ALBERTO"/>
    <x v="37"/>
    <n v="0"/>
    <d v="1899-12-31T00:00:00"/>
    <x v="0"/>
    <n v="0"/>
    <n v="0"/>
    <n v="0"/>
    <x v="92"/>
    <x v="9"/>
    <n v="12"/>
    <m/>
    <n v="3"/>
    <n v="14000000"/>
    <x v="89"/>
    <x v="3"/>
  </r>
  <r>
    <x v="0"/>
    <x v="0"/>
    <x v="249"/>
    <s v="PRESTACION DE SERVICIOS COMO ASISTENTE DE PRODUCCION"/>
    <x v="109"/>
    <x v="90"/>
    <n v="1143872998"/>
    <s v="CLL 10A 23D 41"/>
    <n v="3176785967"/>
    <s v="juan.columbus.forero@gmail.com"/>
    <s v="BANCOLOMBIA"/>
    <s v="Ahorros"/>
    <n v="82900013067"/>
    <n v="2025000035"/>
    <d v="2025-01-01T00:00:00"/>
    <n v="2223169"/>
    <d v="2025-01-01T00:00:00"/>
    <n v="1"/>
    <s v="NA"/>
    <d v="2025-01-01T00:00:00"/>
    <n v="2223169"/>
    <n v="16771742"/>
    <s v="AGUADO VARELA MARINO ALBERTO"/>
    <x v="19"/>
    <n v="0"/>
    <d v="1899-12-31T00:00:00"/>
    <x v="0"/>
    <n v="0"/>
    <n v="0"/>
    <n v="0"/>
    <x v="93"/>
    <x v="11"/>
    <n v="1"/>
    <m/>
    <n v="0"/>
    <n v="2223169"/>
    <x v="0"/>
    <x v="0"/>
  </r>
  <r>
    <x v="0"/>
    <x v="0"/>
    <x v="250"/>
    <s v="PRESTACIÓN DEL SERVICIO DE MANTENIMIENTO ELÉCTRICO LOCATIVO PARA LA INFRAESTRUCTURA DE TELEPACIFICO. BAJO LA RESOLUCIÓN NO. 011 FUTIC."/>
    <x v="110"/>
    <x v="91"/>
    <n v="901143158"/>
    <s v="CR 6  16 56"/>
    <n v="3164469362"/>
    <s v="contabilidad@electronicasannicolas.com"/>
    <s v="BANCOLOMBIA"/>
    <s v="Corriente"/>
    <n v="75087151312"/>
    <n v="2025000228"/>
    <d v="2025-02-04T00:00:00"/>
    <n v="15000000"/>
    <d v="2025-03-03T00:00:00"/>
    <n v="3"/>
    <s v="NA"/>
    <d v="2025-03-03T00:00:00"/>
    <n v="22500000"/>
    <n v="16508748"/>
    <s v="HURTADO GAMBOA JOHN CARLOS"/>
    <x v="63"/>
    <n v="0"/>
    <d v="1899-12-31T00:00:00"/>
    <x v="2"/>
    <n v="14000000"/>
    <n v="0"/>
    <n v="0"/>
    <x v="94"/>
    <x v="9"/>
    <n v="12"/>
    <m/>
    <n v="9"/>
    <n v="36500000"/>
    <x v="90"/>
    <x v="37"/>
  </r>
  <r>
    <x v="0"/>
    <x v="0"/>
    <x v="251"/>
    <s v="PRESTACIÓN DE SERVICIOS DE EMISIÓN Y DIFUSIÓN DE CONTENIDOS INSTITUCIONALES EN MEDIOS MASIVOS PARA SOCIALIZAR Y DIVULGAR LOS AVANCES Y RESULTADOS DE LA GESTIÓN DEL GOBIERNO DEPARTAMENTAL"/>
    <x v="14"/>
    <x v="92"/>
    <n v="1151940196"/>
    <s v="CLL 44BIS 6A 75"/>
    <n v="6024867262"/>
    <s v="nathaliac.audiovisual@gmail.com"/>
    <s v="BANCOLOMBIA"/>
    <s v="Ahorros"/>
    <n v="81500000706"/>
    <n v="2025000562"/>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252"/>
    <s v="PRESTACIÓN DE SERVICIOS COMO MICROFONISTA PARA EL PROYECTO PAZ A LA CARTA O COMO LLEGARE A DENOMINARSE FINANCIADO CON RECURSOS FUTIC - RESOLUCION 00022-2025"/>
    <x v="1"/>
    <x v="93"/>
    <n v="1144092171"/>
    <s v="CLL 4 85 39 APT 303"/>
    <n v="3217696478"/>
    <s v="jhonmelo170@gmail.com"/>
    <s v="BANCOLOMBIA"/>
    <s v="Ahorros"/>
    <n v="3217696478"/>
    <n v="2025001727"/>
    <d v="2025-10-20T00:00:00"/>
    <n v="6000000"/>
    <d v="2025-11-14T00:00:00"/>
    <n v="11"/>
    <s v="CONTRATACION DIRECTA"/>
    <d v="2025-11-14T00:00:00"/>
    <n v="6000000"/>
    <n v="16771742"/>
    <s v="AGUADO VARELA MARINO ALBERTO"/>
    <x v="64"/>
    <s v="El plazo de ejecución será, desde la suscripción del acta de inicio y hasta el 31 de diciembre de 2025, o hasta la finalización de los llamados, lo que primero ocurra"/>
    <d v="1899-12-31T00:00:00"/>
    <x v="0"/>
    <n v="0"/>
    <n v="0"/>
    <n v="0"/>
    <x v="1"/>
    <x v="9"/>
    <n v="12"/>
    <m/>
    <n v="1"/>
    <n v="6000000"/>
    <x v="2"/>
    <x v="1"/>
  </r>
  <r>
    <x v="0"/>
    <x v="0"/>
    <x v="253"/>
    <s v="PRESTACIÓN DE SERVICIOS DE EMISIÓN Y DIFUSIÓN DE CONTENIDOS INSTITUCIONALES EN MEDIOS MASIVOS PARA SOCIALIZAR Y DIVULGAR LOS AVANCES Y RESULTADOS DE LA GESTIÓN DEL GOBIERNO DEPARTAMENTAL"/>
    <x v="111"/>
    <x v="94"/>
    <n v="860001022"/>
    <s v="DG 44 68B 65"/>
    <n v="6012940100"/>
    <s v="NOTIFICACIONES@ELTIEMPO.COM"/>
    <s v="BANCOLOMBIA"/>
    <s v="Corriente"/>
    <n v="3000102208"/>
    <n v="2025001777"/>
    <d v="2025-11-04T00:00:00"/>
    <n v="2520131630"/>
    <d v="1899-12-31T00:00:00"/>
    <n v="1"/>
    <s v="CONTRATACION DIRECTA"/>
    <d v="2025-11-10T00:00:00"/>
    <n v="60000000"/>
    <n v="31953453"/>
    <s v="LATORRE QUINTERO LUZ ADRIANA"/>
    <x v="65"/>
    <s v="El plazo de ejecución será desde la firma del Acta de Inicio hasta el 31 de diciembre de 2025."/>
    <d v="1899-12-31T00:00:00"/>
    <x v="0"/>
    <n v="0"/>
    <n v="0"/>
    <n v="0"/>
    <x v="1"/>
    <x v="8"/>
    <n v="1"/>
    <m/>
    <n v="0"/>
    <n v="60000000"/>
    <x v="91"/>
    <x v="1"/>
  </r>
  <r>
    <x v="0"/>
    <x v="0"/>
    <x v="254"/>
    <s v="PRESTACIÓN DE SERVICIOS DE EMISIÓN Y DIFUSIÓN DE CONTENIDOS INSTITUCIONALES EN MEDIOS MASIVOS PARA SOCIALIZAR Y DIVULGAR LOS AVANCES Y RESULTADOS DE LA GESTIÓN DEL GOBIERNO DEPARTAMENTAL"/>
    <x v="111"/>
    <x v="94"/>
    <n v="860001022"/>
    <s v="DG 44 68B 65"/>
    <n v="6012940100"/>
    <s v="NOTIFICACIONES@ELTIEMPO.COM"/>
    <s v="BANCOLOMBIA"/>
    <s v="Corriente"/>
    <n v="3000102208"/>
    <n v="2025001777"/>
    <d v="2025-11-04T00:00:00"/>
    <n v="2520131630"/>
    <d v="1899-12-31T00:00:00"/>
    <n v="1"/>
    <s v="CONTRATACION DIRECTA"/>
    <d v="2025-11-14T00:00:00"/>
    <n v="60000000"/>
    <n v="31953453"/>
    <s v="LATORRE QUINTERO LUZ ADRIANA"/>
    <x v="64"/>
    <s v="El plazo de ejecución será desde la firma del Acta de Inicio hasta el 31 de diciembre de 2025."/>
    <d v="1899-12-31T00:00:00"/>
    <x v="0"/>
    <n v="0"/>
    <n v="0"/>
    <n v="0"/>
    <x v="1"/>
    <x v="8"/>
    <n v="1"/>
    <m/>
    <n v="0"/>
    <n v="60000000"/>
    <x v="91"/>
    <x v="1"/>
  </r>
  <r>
    <x v="0"/>
    <x v="0"/>
    <x v="255"/>
    <s v="PRESTACIÓN DE SERVICIOS DE EMISIÓN Y DIFUSIÓN DE CONTENIDOS INSTITUCIONALES EN MEDIOS MASIVOS PARA SOCIALIZAR Y DIVULGAR LOS AVANCES Y RESULTADOS DE LA GESTIÓN DEL GOBIERNO DEPARTAMENTAL"/>
    <x v="112"/>
    <x v="94"/>
    <n v="860001022"/>
    <s v="DG 44 68B 65"/>
    <n v="6012940100"/>
    <s v="NOTIFICACIONES@ELTIEMPO.COM"/>
    <s v="BANCOLOMBIA"/>
    <s v="Corriente"/>
    <n v="3000102208"/>
    <n v="2025001528"/>
    <d v="2025-09-15T00:00:00"/>
    <n v="36297856"/>
    <d v="1899-12-31T00:00:00"/>
    <n v="1"/>
    <s v="CONTRATACION DIRECTA"/>
    <d v="2025-10-10T00:00:00"/>
    <n v="15000000"/>
    <n v="31953453"/>
    <s v="LATORRE QUINTERO LUZ ADRIANA"/>
    <x v="37"/>
    <n v="0"/>
    <d v="1899-12-31T00:00:00"/>
    <x v="2"/>
    <n v="15000000"/>
    <n v="0"/>
    <n v="0"/>
    <x v="1"/>
    <x v="24"/>
    <n v="10"/>
    <m/>
    <n v="9"/>
    <n v="66297856"/>
    <x v="92"/>
    <x v="1"/>
  </r>
  <r>
    <x v="0"/>
    <x v="0"/>
    <x v="256"/>
    <s v="PRESTACIÓN DE SERVICIOS DE EMISIÓN Y DIFUSIÓN DE CONTENIDOS INSTITUCIONALES EN MEDIOS MASIVOS PARA SOCIALIZAR Y DIVULGAR LOS PROGRAMAS Y POLÍTICAS MISIONALES DE LA ARN"/>
    <x v="113"/>
    <x v="94"/>
    <n v="860001022"/>
    <s v="DG 44 68B 65"/>
    <n v="6012940100"/>
    <s v="NOTIFICACIONES@ELTIEMPO.COM"/>
    <s v="BANCOLOMBIA"/>
    <s v="Corriente"/>
    <n v="3000102208"/>
    <n v="2025001779"/>
    <d v="2025-11-06T00:00:00"/>
    <n v="139260980"/>
    <d v="1899-12-31T00:00:00"/>
    <n v="1"/>
    <s v="CONTRATACION DIRECTA"/>
    <d v="2025-11-11T00:00:00"/>
    <n v="89250000"/>
    <n v="31953453"/>
    <s v="LATORRE QUINTERO LUZ ADRIANA"/>
    <x v="28"/>
    <s v="El plazo de ejecución será desde el perfeccionamiento de la orden de servicio hasta el 15 de noviembrede 2025."/>
    <d v="1899-12-31T00:00:00"/>
    <x v="0"/>
    <n v="0"/>
    <n v="0"/>
    <n v="0"/>
    <x v="1"/>
    <x v="8"/>
    <n v="1"/>
    <m/>
    <n v="0"/>
    <n v="89250000"/>
    <x v="93"/>
    <x v="1"/>
  </r>
  <r>
    <x v="0"/>
    <x v="0"/>
    <x v="257"/>
    <s v="PRESTACION DE SERVICIOS DE EMISIÓN Y DIFUSIÓN DE CONTENIDOS INSTITUCIONALES EN MEDIOS MASIVOS PARA SOCIALIZAR Y DIVULGAR LOS AVANCES Y RESULTADOS DE LA GESTIÓN DEL GOBIERNO DEPARTAMENTAL"/>
    <x v="114"/>
    <x v="94"/>
    <n v="860001022"/>
    <s v="DG 44 68B 65"/>
    <n v="6012940100"/>
    <s v="NOTIFICACIONES@ELTIEMPO.COM"/>
    <s v="BANCOLOMBIA"/>
    <s v="Corriente"/>
    <n v="3000102208"/>
    <n v="2025000978"/>
    <d v="2025-06-10T00:00:00"/>
    <n v="59500000"/>
    <d v="1899-12-31T00:00:00"/>
    <n v="1"/>
    <s v="CONTRATACION DIRECTA"/>
    <d v="2025-06-20T00:00:00"/>
    <n v="59500000"/>
    <n v="31953453"/>
    <s v="LATORRE QUINTERO LUZ ADRIANA"/>
    <x v="66"/>
    <s v="El plazo de ejecución será desde el perfeccionamiento de la orden de servicio hasta el 31 de julio de 2025."/>
    <d v="1899-12-31T00:00:00"/>
    <x v="0"/>
    <n v="0"/>
    <n v="0"/>
    <n v="0"/>
    <x v="1"/>
    <x v="7"/>
    <n v="7"/>
    <m/>
    <n v="6"/>
    <n v="59500000"/>
    <x v="94"/>
    <x v="1"/>
  </r>
  <r>
    <x v="0"/>
    <x v="0"/>
    <x v="258"/>
    <s v="PRESTACION DE SERVICIOS DE EMISIÓN Y DIFUSIÓN DE CONTENIDOS INSTITUCIONALES EN MEDIOS MASIVOS PARA SOCIALIZAR Y DIVULGAR LOS AVANCES Y RESULTADOS DE LA GESTIÓN DEL GOBIERNO DEPARTAMENTAL"/>
    <x v="115"/>
    <x v="94"/>
    <n v="860001022"/>
    <s v="DG 44 68B 65"/>
    <n v="6012940100"/>
    <s v="NOTIFICACIONES@ELTIEMPO.COM"/>
    <s v="BANCOLOMBIA"/>
    <s v="Corriente"/>
    <n v="3000102208"/>
    <n v="2025000978"/>
    <d v="2025-06-10T00:00:00"/>
    <n v="59500000"/>
    <d v="1899-12-31T00:00:00"/>
    <n v="1"/>
    <s v="CONTRATACION DIRECTA"/>
    <d v="2025-07-03T00:00:00"/>
    <n v="59500000"/>
    <n v="31953453"/>
    <s v="LATORRE QUINTERO LUZ ADRIANA"/>
    <x v="29"/>
    <n v="0"/>
    <d v="1899-12-31T00:00:00"/>
    <x v="2"/>
    <n v="75350801"/>
    <n v="0"/>
    <n v="0"/>
    <x v="1"/>
    <x v="7"/>
    <n v="7"/>
    <m/>
    <n v="6"/>
    <n v="150701602"/>
    <x v="95"/>
    <x v="1"/>
  </r>
  <r>
    <x v="0"/>
    <x v="0"/>
    <x v="258"/>
    <s v="PRESTACION DE SERVICIOS DE EMISIÓN Y DIFUSIÓN DE CONTENIDOS INSTITUCIONALES EN MEDIOS MASIVOS PARA SOCIALIZAR Y DIVULGAR LOS AVANCES Y RESULTADOS DE LA GESTIÓN DEL GOBIERNO DEPARTAMENTAL"/>
    <x v="115"/>
    <x v="94"/>
    <n v="860001022"/>
    <s v="DG 44 68B 65"/>
    <n v="6012940100"/>
    <s v="NOTIFICACIONES@ELTIEMPO.COM"/>
    <s v="BANCOLOMBIA"/>
    <s v="Corriente"/>
    <n v="3000102208"/>
    <n v="2025000978"/>
    <d v="2025-06-10T00:00:00"/>
    <n v="59500000"/>
    <d v="1899-12-31T00:00:00"/>
    <n v="1"/>
    <s v="CONTRATACION DIRECTA"/>
    <d v="2025-07-03T00:00:00"/>
    <n v="59500000"/>
    <n v="31953453"/>
    <s v="LATORRE QUINTERO LUZ ADRIANA"/>
    <x v="29"/>
    <n v="0"/>
    <d v="1899-12-31T00:00:00"/>
    <x v="2"/>
    <n v="15850801"/>
    <n v="0"/>
    <n v="0"/>
    <x v="1"/>
    <x v="7"/>
    <n v="7"/>
    <m/>
    <n v="6"/>
    <n v="91201602"/>
    <x v="96"/>
    <x v="1"/>
  </r>
  <r>
    <x v="0"/>
    <x v="0"/>
    <x v="259"/>
    <s v="PRESTACIÓN DE SERVICIOS DE EMISIÓN Y DIFUSIÓN DE CONTENIDOS INSTITUCIONALES EN MEDIOS MASIVOS PARA SOCIALIZAR Y DIVULGAR LOS AVANCES Y RESULTADOS DE LA GESTIÓN DEL GOBIERNO DEPARTAMENTAL."/>
    <x v="83"/>
    <x v="95"/>
    <n v="805022930"/>
    <s v="CLL 13B 69 11"/>
    <n v="3117193723"/>
    <s v="canalcsas@hotmail.com"/>
    <s v="BANCOLOMBIA"/>
    <s v="Corriente"/>
    <n v="80810108704"/>
    <n v="2025000492"/>
    <d v="2025-03-19T00:00:00"/>
    <n v="5000000"/>
    <d v="2025-04-03T00:00:00"/>
    <n v="4"/>
    <s v="CONTRATACION DIRECTA"/>
    <d v="2025-04-03T00:00:00"/>
    <n v="5000000"/>
    <n v="1144035195"/>
    <s v="POSADA GRANDAS JHON HENRY"/>
    <x v="0"/>
    <s v="El plazo de ejecución será desde el perfeccionamiento de la orden de servicio hasta el 31 de mayo de 2025."/>
    <d v="1899-12-31T00:00:00"/>
    <x v="2"/>
    <n v="5000000"/>
    <n v="0"/>
    <n v="0"/>
    <x v="59"/>
    <x v="0"/>
    <n v="5"/>
    <m/>
    <n v="1"/>
    <n v="10000000"/>
    <x v="85"/>
    <x v="3"/>
  </r>
  <r>
    <x v="0"/>
    <x v="0"/>
    <x v="260"/>
    <s v="PRESTACIÓN DE SERVICIOS DE EMISIÓN Y DIFUSIÓN DE CONTENIDOS INSTITUCIONALES EN MEDIOS MASIVOS PARA SOCIALIZAR Y DIVULGAR LOS AVANCES Y RESULTADOS DE LA GESTIÓN DEL GOBIERNO DEPARTAMENTAL."/>
    <x v="10"/>
    <x v="95"/>
    <n v="805022930"/>
    <s v="CLL 13B 69 11"/>
    <n v="3117193723"/>
    <s v="canalcsas@hotmail.com"/>
    <s v="BANCOLOMBIA"/>
    <s v="Corriente"/>
    <n v="80810108704"/>
    <n v="2025000503"/>
    <d v="2025-03-19T00:00:00"/>
    <n v="2000000"/>
    <d v="2025-04-03T00:00:00"/>
    <n v="4"/>
    <s v="CONTRATACION DIRECTA"/>
    <d v="2025-04-03T00:00:00"/>
    <n v="2000000"/>
    <n v="1144035195"/>
    <s v="POSADA GRANDAS JHON HENRY"/>
    <x v="0"/>
    <s v="El plazo de ejecución será desde el perfeccionamiento de la orden de servicio hasta el 31 de mayo de 2025."/>
    <d v="1899-12-31T00:00:00"/>
    <x v="2"/>
    <n v="2000000"/>
    <n v="0"/>
    <n v="0"/>
    <x v="7"/>
    <x v="0"/>
    <n v="5"/>
    <m/>
    <n v="1"/>
    <n v="4000000"/>
    <x v="10"/>
    <x v="3"/>
  </r>
  <r>
    <x v="0"/>
    <x v="0"/>
    <x v="261"/>
    <s v="PRESTACION DE SERVICIOS DE EMISIÓN Y DIFUSIÓN DE CONTENIDOS INSTITUCIONALES EN MEDIOS MASIVOS PARA SOCIALIZAR Y DIVULGAR LOS AVANCES Y RESULTADOS DE LA GESTIÓN DEL GOBIERNO DEPARTAMENTAL"/>
    <x v="2"/>
    <x v="95"/>
    <n v="805022930"/>
    <s v="CLL 13B 69 11"/>
    <n v="3117193723"/>
    <s v="canalcsas@hotmail.com"/>
    <s v="BANCOLOMBIA"/>
    <s v="Corriente"/>
    <n v="80810108704"/>
    <n v="2025001047"/>
    <d v="2025-07-09T00:00:00"/>
    <n v="2500000"/>
    <d v="2025-07-15T00:00:00"/>
    <n v="7"/>
    <s v="CONTRATACION DIRECTA"/>
    <d v="2025-07-15T00:00:00"/>
    <n v="2500000"/>
    <n v="31953453"/>
    <s v="LATORRE QUINTERO LUZ ADRIANA"/>
    <x v="12"/>
    <s v="El plazo de ejecución será desde el perfeccionamiento de la orden de servicio hasta el 31 de julio de 2025."/>
    <d v="1899-12-31T00:00:00"/>
    <x v="2"/>
    <n v="2500000"/>
    <n v="0"/>
    <n v="0"/>
    <x v="2"/>
    <x v="7"/>
    <n v="7"/>
    <m/>
    <n v="0"/>
    <n v="5000000"/>
    <x v="6"/>
    <x v="3"/>
  </r>
  <r>
    <x v="0"/>
    <x v="0"/>
    <x v="262"/>
    <s v="PRESTACION DE SERVICIOS DE EMISIÓN Y DIFUSIÓN DE CONTENIDOS INSTITUCIONALES EN MEDIOS MASIVOS PARA SOCIALIZAR Y DIVULGAR LOS AVANCES Y RESULTADOS DE LA GESTIÓN DEL GOBIERNO DEPARTAMENTAL."/>
    <x v="14"/>
    <x v="95"/>
    <n v="805022930"/>
    <s v="CLL 13B 69 11"/>
    <n v="3117193723"/>
    <s v="canalcsas@hotmail.com"/>
    <s v="BANCOLOMBIA"/>
    <s v="Corriente"/>
    <n v="80810108704"/>
    <n v="2025001294"/>
    <d v="2025-09-15T00:00:00"/>
    <n v="3000000"/>
    <d v="2025-09-16T00:00:00"/>
    <n v="9"/>
    <s v="CONTRATACION DIRECTA"/>
    <d v="2025-09-16T00:00:00"/>
    <n v="3000000"/>
    <n v="31953453"/>
    <s v="LATORRE QUINTERO LUZ ADRIANA"/>
    <x v="13"/>
    <s v="El plazo de ejecución será desde el perfeccionamiento de la orden de servicio  hasta el 15 de octubre de 2025."/>
    <d v="1899-12-31T00:00:00"/>
    <x v="0"/>
    <n v="0"/>
    <n v="0"/>
    <n v="0"/>
    <x v="1"/>
    <x v="25"/>
    <n v="9"/>
    <m/>
    <n v="0"/>
    <n v="3000000"/>
    <x v="14"/>
    <x v="1"/>
  </r>
  <r>
    <x v="0"/>
    <x v="0"/>
    <x v="263"/>
    <s v="PRESTACION DE SERVICIOS DE EMISIÓN Y DIFUSIÓN DE CONTENIDOS INSTITUCIONALES EN MEDIOS MASIVOS PARA SOCIALIZAR Y DIVULGAR LOS AVANCES Y RESULTADOS DE LA GESTIÓN DEL GOBIERNO DEPARTAMENTAL."/>
    <x v="10"/>
    <x v="95"/>
    <n v="805022930"/>
    <s v="CLL 13B 69 11"/>
    <n v="3117193723"/>
    <s v="canalcsas@hotmail.com"/>
    <s v="BANCOLOMBIA"/>
    <s v="Corriente"/>
    <n v="80810108704"/>
    <n v="2025001305"/>
    <d v="2025-09-15T00:00:00"/>
    <n v="2000000"/>
    <d v="2025-09-19T00:00:00"/>
    <n v="9"/>
    <s v="CONTRATACION DIRECTA"/>
    <d v="2025-09-19T00:00:00"/>
    <n v="2000000"/>
    <n v="31953453"/>
    <s v="LATORRE QUINTERO LUZ ADRIANA"/>
    <x v="10"/>
    <s v="El plazo de ejecución será desde el perfeccionamiento de la orden de servicio  hasta el 15 de octubre de 2025."/>
    <d v="1899-12-31T00:00:00"/>
    <x v="0"/>
    <n v="0"/>
    <n v="0"/>
    <n v="0"/>
    <x v="1"/>
    <x v="1"/>
    <n v="10"/>
    <m/>
    <n v="1"/>
    <n v="2000000"/>
    <x v="10"/>
    <x v="1"/>
  </r>
  <r>
    <x v="0"/>
    <x v="0"/>
    <x v="264"/>
    <s v="PRESTACION DE SERVICIOS DE EMISIÓN Y DIFUSIÓN DE CONTENIDOS INSTITUCIONALES EN MEDIOS MASIVOS PARA SOCIALIZAR Y DIVULGAR LOS AVANCES Y RESULTADOS DE LA GESTIÓN DEL GOBIERNO DEPARTAMENTAL."/>
    <x v="0"/>
    <x v="95"/>
    <n v="805022930"/>
    <s v="CLL 13B 69 11"/>
    <n v="3117193723"/>
    <s v="canalcsas@hotmail.com"/>
    <s v="BANCOLOMBIA"/>
    <s v="Corriente"/>
    <n v="80810108704"/>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265"/>
    <s v="PRESTACION DE SERVICIOS DE EMISIÓN Y DIFUSIÓN DE CONTENIDOS INSTITUCIONALES EN MEDIOS MASIVOS PARA SOCIALIZAR Y DIVULGAR LOS AVANCES Y RESULTADOS DE LA GESTIÓN DEL GOBIERNO DEPARTAMENTAL"/>
    <x v="14"/>
    <x v="95"/>
    <n v="805022930"/>
    <s v="CLL 13B 69 11"/>
    <n v="3117193723"/>
    <s v="canalcsas@hotmail.com"/>
    <s v="BANCOLOMBIA"/>
    <s v="Corriente"/>
    <n v="80810108704"/>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266"/>
    <s v="PRESTACIÓN DE SERVICIOS DE EMISIÓN Y DIFUSIÓN DE CONTENIDOS INSTITUCIONALES EN MEDIOS MASIVOS PARA SOCIALIZAR Y DIVULGAR LOS AVANCES Y RESULTADOS DE LA GESTIÓN DEL GOBIERNO DEPARTAMENTAL"/>
    <x v="14"/>
    <x v="96"/>
    <n v="1112128528"/>
    <s v="CL 30 2N 03 MZ 21 CASA 7"/>
    <n v="3137339717"/>
    <s v="carvajal324@hotmail.com"/>
    <s v="BANCOLOMBIA"/>
    <s v="Ahorros"/>
    <n v="75626022073"/>
    <n v="2025001447"/>
    <d v="2025-09-15T00:00:00"/>
    <n v="3000000"/>
    <d v="2025-09-15T00:00:00"/>
    <n v="9"/>
    <s v="NA"/>
    <d v="2025-09-15T00:00:00"/>
    <n v="3000000"/>
    <n v="31953453"/>
    <s v="LATORRE QUINTERO LUZ ADRIANA"/>
    <x v="1"/>
    <n v="0"/>
    <d v="1899-12-31T00:00:00"/>
    <x v="0"/>
    <n v="0"/>
    <n v="0"/>
    <n v="0"/>
    <x v="10"/>
    <x v="1"/>
    <n v="10"/>
    <m/>
    <n v="1"/>
    <n v="3000000"/>
    <x v="0"/>
    <x v="0"/>
  </r>
  <r>
    <x v="0"/>
    <x v="0"/>
    <x v="267"/>
    <s v="PRESTACIÓN DE SERVICIOS DE EMISIÓN Y DIFUSIÓN DE CONTENIDOS INSTITUCIONALES EN MEDIOS MASIVOS PARA SOCIALIZAR Y DIVULGAR LOS AVANCES Y RESULTADOS DE LA GESTIÓN DEL GOBIERNO DEPARTAMENTAL"/>
    <x v="14"/>
    <x v="96"/>
    <n v="1112128528"/>
    <s v="CL 30 2N 03 MZ 21 CASA 7"/>
    <n v="3137339717"/>
    <s v="carvajal324@hotmail.com"/>
    <s v="BANCOLOMBIA"/>
    <s v="Ahorros"/>
    <n v="75626022073"/>
    <n v="2025000638"/>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268"/>
    <s v="PRESTACION DE SERVICIOS DE EMISIÓN Y DIFUSIÓN DE CONTENIDOS INSTITUCIONALES EN MEDIOS MASIVOS PARA SOCIALIZAR Y DIVULGAR LOS AVANCES Y RESULTADOS DE LA GESTIÓN DEL GOBIERNO DEPARTAMENTAL"/>
    <x v="51"/>
    <x v="96"/>
    <n v="1112128528"/>
    <s v="CL 30 2N 03 MZ 21 CASA 7"/>
    <n v="3137339717"/>
    <s v="carvajal324@hotmail.com"/>
    <s v="BANCOLOMBIA"/>
    <s v="Ahorros"/>
    <n v="75626022073"/>
    <n v="2025001777"/>
    <d v="2025-11-04T00:00:00"/>
    <n v="2520131630"/>
    <d v="2025-11-06T00:00:00"/>
    <n v="11"/>
    <s v="CONTRATACION DIRECTA"/>
    <d v="2025-11-06T00:00:00"/>
    <n v="4500000"/>
    <n v="31953453"/>
    <s v="LATORRE QUINTERO LUZ ADRIANA"/>
    <x v="2"/>
    <s v="El plazo de ejecución será desde el perfeccionamiento de la orden de servicio hasta el 15 de octubre de 2025."/>
    <d v="1899-12-31T00:00:00"/>
    <x v="0"/>
    <n v="0"/>
    <n v="0"/>
    <n v="0"/>
    <x v="1"/>
    <x v="2"/>
    <n v="12"/>
    <m/>
    <n v="1"/>
    <n v="4500000"/>
    <x v="52"/>
    <x v="1"/>
  </r>
  <r>
    <x v="0"/>
    <x v="0"/>
    <x v="269"/>
    <s v="PRESTACION DE SERVICIOS DE EMISIÓN Y DIFUSIÓN DE CONTENIDOS INSTITUCIONALES EN MEDIOS MASIVOS PARA SOCIALIZAR Y DIVULGAR LOS AVANCES Y RESULTADOS DE LA GESTIÓN DEL GOBIERNO DEPARTAMENTAL"/>
    <x v="0"/>
    <x v="97"/>
    <n v="1130607998"/>
    <s v="CR 10A 56 50"/>
    <n v="6023921417"/>
    <s v="enteratecali@hotmail.com"/>
    <s v="BANCOLOMBIA"/>
    <s v="Ahorros"/>
    <n v="20599465724"/>
    <n v="2025000717"/>
    <d v="2025-03-21T00:00:00"/>
    <n v="4000000"/>
    <d v="2025-04-03T00:00:00"/>
    <n v="4"/>
    <s v="CONTRATACION DIRECTA"/>
    <d v="2025-04-03T00:00:00"/>
    <n v="4000000"/>
    <n v="1144035195"/>
    <s v="POSADA GRANDAS JHON HENRY"/>
    <x v="0"/>
    <s v="El plazo de ejecución será desde el perfeccionamiento de la orden de servicio hasta el 31 de mayo de 2025."/>
    <d v="1899-12-31T00:00:00"/>
    <x v="0"/>
    <n v="0"/>
    <n v="0"/>
    <n v="0"/>
    <x v="0"/>
    <x v="0"/>
    <n v="5"/>
    <m/>
    <n v="1"/>
    <n v="4000000"/>
    <x v="0"/>
    <x v="0"/>
  </r>
  <r>
    <x v="0"/>
    <x v="0"/>
    <x v="270"/>
    <s v="PRESTACION DE SERVICIOS DE EMISIÓN Y DIFUSIÓN DE CONTENIDOS INSTITUCIONALES EN MEDIOS MASIVOS PARA SOCIALIZAR Y DIVULGAR LOS AVANCES Y RESULTADOS DE LA GESTIÓN DEL GOBIERNO DEPARTAMENTAL"/>
    <x v="10"/>
    <x v="97"/>
    <n v="1130607998"/>
    <s v="CR 10A 56 50"/>
    <n v="6023921417"/>
    <s v="enteratecali@hotmail.com"/>
    <s v="BANCOLOMBIA"/>
    <s v="Ahorros"/>
    <n v="20599465724"/>
    <n v="2025001096"/>
    <d v="2025-07-09T00:00:00"/>
    <n v="2000000"/>
    <d v="2025-07-15T00:00:00"/>
    <n v="7"/>
    <s v="CONTRATACION DIRECTA"/>
    <d v="2025-07-15T00:00:00"/>
    <n v="2000000"/>
    <n v="31953453"/>
    <s v="LATORRE QUINTERO LUZ ADRIANA"/>
    <x v="12"/>
    <s v="El plazo de ejecución será desde el perfeccionamiento de la orden de servicio hasta el 31 de julio de 2025."/>
    <d v="1899-12-31T00:00:00"/>
    <x v="0"/>
    <n v="0"/>
    <n v="0"/>
    <n v="0"/>
    <x v="7"/>
    <x v="7"/>
    <n v="7"/>
    <m/>
    <n v="0"/>
    <n v="2000000"/>
    <x v="0"/>
    <x v="0"/>
  </r>
  <r>
    <x v="0"/>
    <x v="0"/>
    <x v="271"/>
    <s v="PRESTACION DE SERVICIOS DE EMISIÓN Y DIFUSIÓN DE CONTENIDOS INSTITUCIONALES EN MEDIOS MASIVOS PARA SOCIALIZAR Y DIVULGAR LOS AVANCES Y RESULTADOS DE LA GESTIÓN DEL GOBIERNO DEPARTAMENTAL"/>
    <x v="3"/>
    <x v="97"/>
    <n v="1130607998"/>
    <s v="CR 10A 56 50"/>
    <n v="6023921417"/>
    <s v="enteratecali@hotmail.com"/>
    <s v="BANCOLOMBIA"/>
    <s v="Ahorros"/>
    <n v="20599465724"/>
    <n v="2025001469"/>
    <d v="2025-09-15T00:00:00"/>
    <n v="3500000"/>
    <d v="2025-09-15T00:00:00"/>
    <n v="9"/>
    <s v="CONTRATACION DIRECTA"/>
    <d v="2025-09-15T00:00:00"/>
    <n v="3500000"/>
    <n v="31953453"/>
    <s v="LATORRE QUINTERO LUZ ADRIANA"/>
    <x v="1"/>
    <s v="El plazo de ejecución será desde el perfeccionamiento de la orden de servicio  hasta el 15 de octubre de 2025"/>
    <d v="1899-12-31T00:00:00"/>
    <x v="0"/>
    <n v="0"/>
    <n v="0"/>
    <n v="0"/>
    <x v="1"/>
    <x v="1"/>
    <n v="10"/>
    <m/>
    <n v="1"/>
    <n v="3500000"/>
    <x v="3"/>
    <x v="1"/>
  </r>
  <r>
    <x v="0"/>
    <x v="0"/>
    <x v="272"/>
    <s v="PRESTACIÓN DE SERVICIOS DE EMISIÓN Y DIFUSIÓN DE CONTENIDOS INSTITUCIONALES EN MEDIOS MASIVOS PARA SOCIALIZAR Y DIVULGAR LOS AVANCES Y RESULTADOS DE LA GESTIÓN DEL GOBIERNO DEPARTAMENTAL"/>
    <x v="61"/>
    <x v="97"/>
    <n v="1130607998"/>
    <s v="CR 10A 56 50"/>
    <n v="6023921417"/>
    <s v="enteratecali@hotmail.com"/>
    <s v="BANCOLOMBIA"/>
    <s v="Ahorros"/>
    <n v="20599465724"/>
    <n v="2025001777"/>
    <d v="2025-11-04T00:00:00"/>
    <n v="2520131630"/>
    <d v="2025-11-06T00:00:00"/>
    <n v="11"/>
    <s v="CONTRATACION DIRECTA"/>
    <d v="2025-11-06T00:00:00"/>
    <n v="5250000"/>
    <n v="31953453"/>
    <s v="LATORRE QUINTERO LUZ ADRIANA"/>
    <x v="2"/>
    <s v="El plazo de ejecución será desde el perfeccionamiento de la orden de servicio hasta el 15 de diciembre de 2025."/>
    <d v="1899-12-31T00:00:00"/>
    <x v="0"/>
    <n v="0"/>
    <n v="0"/>
    <n v="0"/>
    <x v="1"/>
    <x v="2"/>
    <n v="12"/>
    <m/>
    <n v="1"/>
    <n v="5250000"/>
    <x v="47"/>
    <x v="1"/>
  </r>
  <r>
    <x v="0"/>
    <x v="0"/>
    <x v="273"/>
    <s v="PRESTACIÓN DE SERVICIOS DE EMISIÓN Y DIFUSIÓN DE CONTENIDOS INSTITUCIONALES EN MEDIOS MASIVOS PARA SOCIALIZAR Y DIVULGAR LOS AVANCES Y RESULTADOS DE LA GESTIÓN DEL GOBIERNO DEPARTAMENTAL.  "/>
    <x v="116"/>
    <x v="98"/>
    <n v="24434960"/>
    <s v="CR 7 NORTE 47 21"/>
    <n v="3116400761"/>
    <s v="PATTYMARJA@HOTMAIL.COM"/>
    <s v="BANCOLOMBIA"/>
    <s v="Ahorros"/>
    <n v="6061685217"/>
    <n v="2025000617"/>
    <d v="2025-03-21T00:00:00"/>
    <n v="2800000"/>
    <d v="2025-04-03T00:00:00"/>
    <n v="4"/>
    <s v="CONTRATACION DIRECTA"/>
    <d v="2025-04-03T00:00:00"/>
    <n v="2800000"/>
    <n v="1144035195"/>
    <s v="POSADA GRANDAS JHON HENRY"/>
    <x v="0"/>
    <s v="El plazo de ejecución será desde el perfeccionamiento de la orden de servicio hasta el 31 de mayo de 2025."/>
    <d v="1899-12-31T00:00:00"/>
    <x v="0"/>
    <n v="0"/>
    <n v="0"/>
    <n v="0"/>
    <x v="95"/>
    <x v="0"/>
    <n v="5"/>
    <m/>
    <n v="1"/>
    <n v="2800000"/>
    <x v="0"/>
    <x v="0"/>
  </r>
  <r>
    <x v="0"/>
    <x v="0"/>
    <x v="274"/>
    <s v="PRESTACIÓN DE SERVICIOS DE EMISIÓN Y DIFUSIÓN DE CONTENIDOS INSTITUCIONALES EN MEDIOS MASIVOS PARA SOCIALIZAR Y DIVULGAR LOS AVANCES Y RESULTADOS DE LA GESTIÓN DEL GOBIERNO DEPARTAMENTAL"/>
    <x v="116"/>
    <x v="98"/>
    <n v="24434960"/>
    <s v="CR 7 NORTE 47 21"/>
    <n v="3116400761"/>
    <s v="PATTYMARJA@HOTMAIL.COM"/>
    <s v="BANCOLOMBIA"/>
    <s v="Ahorros"/>
    <n v="6061685217"/>
    <n v="2025001569"/>
    <d v="2025-09-15T00:00:00"/>
    <n v="2800000"/>
    <d v="2025-09-16T00:00:00"/>
    <n v="9"/>
    <s v="CONTRATACION DIRECTA"/>
    <d v="2025-09-16T00:00:00"/>
    <n v="2800000"/>
    <n v="31953453"/>
    <s v="LATORRE QUINTERO LUZ ADRIANA"/>
    <x v="13"/>
    <s v="El plazo de ejecución será desde el perfeccionamiento de la orden de servicio hasta el 15 de octubre de 2025."/>
    <d v="1899-12-31T00:00:00"/>
    <x v="0"/>
    <n v="0"/>
    <n v="0"/>
    <n v="0"/>
    <x v="1"/>
    <x v="1"/>
    <n v="10"/>
    <m/>
    <n v="1"/>
    <n v="2800000"/>
    <x v="97"/>
    <x v="1"/>
  </r>
  <r>
    <x v="0"/>
    <x v="0"/>
    <x v="275"/>
    <s v="PRESTACIÓN DE SERVICIOS DE EMISIÓN Y DIFUSIÓN DE CONTENIDOS INSTITUCIONALES EN MEDIOS MASIVOS PARA SOCIALIZAR Y DIVULGAR LOS AVANCES Y RESULTADOS DE LA GESTIÓN DEL GOBIERNO DEPARTAMENTAL. "/>
    <x v="117"/>
    <x v="98"/>
    <n v="24434960"/>
    <s v="CR 7 NORTE 47 21"/>
    <n v="3116400761"/>
    <s v="PATTYMARJA@HOTMAIL.COM"/>
    <s v="BANCOLOMBIA"/>
    <s v="Ahorros"/>
    <n v="6061685217"/>
    <n v="2025001777"/>
    <d v="2025-11-04T00:00:00"/>
    <n v="2520131630"/>
    <d v="2025-11-06T00:00:00"/>
    <n v="11"/>
    <s v="CONTRATACION DIRECTA"/>
    <d v="2025-11-06T00:00:00"/>
    <n v="4200000"/>
    <n v="31953453"/>
    <s v="LATORRE QUINTERO LUZ ADRIANA"/>
    <x v="2"/>
    <s v="El plazo de ejecución será desde el perfeccionamiento de la orden de servicio hasta el 15 de diciembre de 2025."/>
    <d v="1899-12-31T00:00:00"/>
    <x v="0"/>
    <n v="0"/>
    <n v="0"/>
    <n v="0"/>
    <x v="1"/>
    <x v="2"/>
    <n v="12"/>
    <m/>
    <n v="1"/>
    <n v="4200000"/>
    <x v="65"/>
    <x v="1"/>
  </r>
  <r>
    <x v="0"/>
    <x v="0"/>
    <x v="276"/>
    <s v="ALQUILER DE 5 SERVICIOS DE PANTALLA PARA LOS EVENTOS Y/O PROGRAMAS DEL CANAL FINANCIADOS CON RECURSOS FUTIC - RESOLUCION 00011-2025."/>
    <x v="118"/>
    <x v="99"/>
    <n v="901768072"/>
    <s v="CL 8A 23 22"/>
    <n v="3022128020"/>
    <s v="901768072@RECEPCIONDEFACTURAS.CO"/>
    <s v="BANCOLOMBIA"/>
    <s v="Corriente"/>
    <n v="82100008118"/>
    <n v="2025000239"/>
    <d v="2025-02-07T00:00:00"/>
    <n v="13000000"/>
    <d v="2025-03-03T00:00:00"/>
    <n v="3"/>
    <s v="NA"/>
    <d v="2025-03-03T00:00:00"/>
    <n v="13863500"/>
    <n v="16771742"/>
    <s v="AGUADO VARELA MARINO ALBERTO"/>
    <x v="63"/>
    <n v="0"/>
    <d v="1899-12-31T00:00:00"/>
    <x v="2"/>
    <n v="11090800"/>
    <n v="0"/>
    <n v="0"/>
    <x v="96"/>
    <x v="9"/>
    <n v="12"/>
    <m/>
    <n v="9"/>
    <n v="24954300"/>
    <x v="98"/>
    <x v="26"/>
  </r>
  <r>
    <x v="0"/>
    <x v="0"/>
    <x v="276"/>
    <s v="ALQUILER DE 5 SERVICIOS DE PANTALLA PARA LOS EVENTOS Y/O PROGRAMAS DEL CANAL FINANCIADOS CON RECURSOS FUTIC - RESOLUCION 00011-2025."/>
    <x v="118"/>
    <x v="99"/>
    <n v="901768072"/>
    <s v="CL 8A 23 22"/>
    <n v="3022128020"/>
    <s v="901768072@RECEPCIONDEFACTURAS.CO"/>
    <s v="BANCOLOMBIA"/>
    <s v="Corriente"/>
    <n v="82100008118"/>
    <n v="2025000239"/>
    <d v="2025-02-07T00:00:00"/>
    <n v="13000000"/>
    <d v="2025-03-03T00:00:00"/>
    <n v="3"/>
    <s v="NA"/>
    <d v="2025-03-03T00:00:00"/>
    <n v="13863500"/>
    <n v="16771742"/>
    <s v="AGUADO VARELA MARINO ALBERTO"/>
    <x v="63"/>
    <n v="0"/>
    <d v="1899-12-31T00:00:00"/>
    <x v="2"/>
    <n v="863500"/>
    <n v="0"/>
    <n v="0"/>
    <x v="96"/>
    <x v="9"/>
    <n v="12"/>
    <m/>
    <n v="9"/>
    <n v="14727000"/>
    <x v="99"/>
    <x v="38"/>
  </r>
  <r>
    <x v="0"/>
    <x v="0"/>
    <x v="277"/>
    <s v="PRESTACIÓN DE SERVICIOS  DE COMENTARISTA PARA LA COPA TELEPACIFICO MASCULINA Y FEMENINA 2025"/>
    <x v="14"/>
    <x v="100"/>
    <n v="1061814878"/>
    <s v="CLL 26E 37 40"/>
    <n v="3502236153"/>
    <s v="nathaliepasquel99@gmail.com"/>
    <s v="BANCOLOMBIA"/>
    <s v="Ahorros"/>
    <n v="82967693584"/>
    <n v="2025000873"/>
    <d v="2025-05-12T00:00:00"/>
    <n v="3000000"/>
    <d v="1899-12-31T00:00:00"/>
    <n v="1"/>
    <s v="CONTRATACION DIRECTA"/>
    <d v="2025-05-12T00:00:00"/>
    <n v="3000000"/>
    <n v="16771742"/>
    <s v="AGUADO VARELA MARINO ALBERTO"/>
    <x v="44"/>
    <s v="El plazo de ejecución será, desde la suscripción del acta de inicio y hasta el 31 de julio."/>
    <d v="1899-12-31T00:00:00"/>
    <x v="0"/>
    <n v="0"/>
    <n v="0"/>
    <n v="0"/>
    <x v="10"/>
    <x v="7"/>
    <n v="7"/>
    <m/>
    <n v="6"/>
    <n v="3000000"/>
    <x v="0"/>
    <x v="0"/>
  </r>
  <r>
    <x v="0"/>
    <x v="0"/>
    <x v="278"/>
    <s v="PRESTACIÓN DE SERVICIOS DE COMENTARISTA PARA LA COPA TELEPACIFIO MASCULINA Y FEMENINA 2025."/>
    <x v="10"/>
    <x v="100"/>
    <n v="1061814878"/>
    <s v="CLL 26E 37 40"/>
    <n v="3502236153"/>
    <s v="nathaliepasquel99@gmail.com"/>
    <s v="BANCOLOMBIA"/>
    <s v="Ahorros"/>
    <n v="82967693584"/>
    <n v="2025000528"/>
    <d v="2025-03-19T00:00:00"/>
    <n v="2000000"/>
    <d v="2025-03-20T00:00:00"/>
    <n v="3"/>
    <s v="NA"/>
    <d v="2025-03-20T00:00:00"/>
    <n v="2000000"/>
    <n v="16771742"/>
    <s v="AGUADO VARELA MARINO ALBERTO"/>
    <x v="47"/>
    <n v="0"/>
    <d v="1899-12-31T00:00:00"/>
    <x v="0"/>
    <n v="0"/>
    <n v="0"/>
    <n v="0"/>
    <x v="7"/>
    <x v="15"/>
    <n v="4"/>
    <m/>
    <n v="1"/>
    <n v="2000000"/>
    <x v="0"/>
    <x v="0"/>
  </r>
  <r>
    <x v="0"/>
    <x v="0"/>
    <x v="279"/>
    <s v="PRESTACION DE SERVICIOS DE REALIZACION DE LA MUSICA ORIGINAL Y MEZCLA DE MUSICA ORIGINAL PARA 6 SERIES QUE CORRESPONDEN A 55 CAPITULOS DEL PROYECTO SERIES FINANCIADO CON RECURSOS FUTIC - 00011-2025"/>
    <x v="119"/>
    <x v="101"/>
    <n v="901373661"/>
    <s v="CR 65A 10A 95"/>
    <n v="3176400215"/>
    <s v="facturacionmapepro@gmail.com"/>
    <s v="BANCOLOMBIA"/>
    <s v="Ahorros"/>
    <n v="82900002289"/>
    <n v="2025000901"/>
    <d v="2025-05-16T00:00:00"/>
    <n v="30000000"/>
    <d v="1899-12-31T00:00:00"/>
    <n v="1"/>
    <s v="CONTRATACION DIRECTA"/>
    <d v="2025-06-04T00:00:00"/>
    <n v="25000000"/>
    <n v="16771742"/>
    <s v="AGUADO VARELA MARINO ALBERTO"/>
    <x v="57"/>
    <s v="El plazo de ejecución será, desde la suscripción del acta de inicio y hasta el 30 de septiembre de 2025, o hasta la finalización de los capitulos, lo que primero ocurra."/>
    <d v="1899-12-31T00:00:00"/>
    <x v="0"/>
    <n v="0"/>
    <n v="0"/>
    <n v="0"/>
    <x v="97"/>
    <x v="17"/>
    <n v="9"/>
    <m/>
    <n v="8"/>
    <n v="25000000"/>
    <x v="100"/>
    <x v="39"/>
  </r>
  <r>
    <x v="0"/>
    <x v="0"/>
    <x v="280"/>
    <s v="ALQUILER DE LOCACIÓN PARA GRABACIÓN DE PROGRAMAS DEL CANAL FINANCIADOS CON RECURSOS FUTIC -RESOLUCIÓN 00011-2025 "/>
    <x v="83"/>
    <x v="102"/>
    <n v="1143825502"/>
    <s v="CR 23B 3 45"/>
    <n v="3103812481"/>
    <s v="arcelop31@hotmail.com"/>
    <s v="BANCOLOMBIA"/>
    <s v="Ahorros"/>
    <n v="81345076590"/>
    <n v="2025000863"/>
    <d v="2025-05-07T00:00:00"/>
    <n v="5000000"/>
    <d v="1899-12-31T00:00:00"/>
    <n v="1"/>
    <s v="CONTRATACION DIRECTA"/>
    <d v="2025-05-21T00:00:00"/>
    <n v="5000000"/>
    <n v="16771742"/>
    <s v="AGUADO VARELA MARINO ALBERTO"/>
    <x v="67"/>
    <s v="El plazo de ejecución será, desde la suscripción del acta de inicio y hasta el 31 de mayo."/>
    <d v="1899-12-31T00:00:00"/>
    <x v="0"/>
    <n v="0"/>
    <n v="0"/>
    <n v="0"/>
    <x v="59"/>
    <x v="0"/>
    <n v="5"/>
    <m/>
    <n v="4"/>
    <n v="5000000"/>
    <x v="0"/>
    <x v="0"/>
  </r>
  <r>
    <x v="0"/>
    <x v="0"/>
    <x v="281"/>
    <s v="PRESTAR LOS SERVICIOS DE ASESORIA COMERCIAL Y DE MERCADEO EN EL CANAL TELEPACIFICO."/>
    <x v="120"/>
    <x v="103"/>
    <n v="16742174"/>
    <s v="CR 4 1 103 AP 402"/>
    <n v="3183483331"/>
    <s v="roblesruben307@gmail.com"/>
    <s v="BANCOLOMBIA"/>
    <s v="Ahorros"/>
    <n v="80607158016"/>
    <n v="2025000989"/>
    <d v="2025-06-13T00:00:00"/>
    <n v="16000000"/>
    <d v="2025-07-02T00:00:00"/>
    <n v="7"/>
    <s v="CONTRATACION DIRECTA"/>
    <d v="2025-07-02T00:00:00"/>
    <n v="16000000"/>
    <n v="31953453"/>
    <s v="LATORRE QUINTERO LUZ ADRIANA"/>
    <x v="3"/>
    <s v="Sera desde el perfeccionamiento de la orden de servicio hasta el 31 de agosto de 2025."/>
    <d v="1899-12-31T00:00:00"/>
    <x v="0"/>
    <n v="0"/>
    <n v="0"/>
    <n v="0"/>
    <x v="98"/>
    <x v="22"/>
    <n v="8"/>
    <m/>
    <n v="1"/>
    <n v="16000000"/>
    <x v="0"/>
    <x v="0"/>
  </r>
  <r>
    <x v="0"/>
    <x v="0"/>
    <x v="282"/>
    <s v="PRESTACIÓN DE SERVICIOS DE EMISIÓN Y DIFUSIÓN DE CONTENIDOS INSTITUCIONALES EN MEDIOS MASIVOS PARA SOCIALIZAR Y DIVULGAR LOS AVANCES Y RESULTADOS DE LA GESTIÓN DEL GOBIERNO DEPARTAMENTAL."/>
    <x v="2"/>
    <x v="104"/>
    <n v="1113365606"/>
    <s v="BARRIO CAMILO TORRES 11A 49"/>
    <n v="3184294055"/>
    <s v="pamelavieramartinez@gmail.com"/>
    <s v="BANCOLOMBIA"/>
    <s v="Ahorros"/>
    <n v="82100007905"/>
    <n v="2025000516"/>
    <d v="2025-03-19T00:00:00"/>
    <n v="2500000"/>
    <d v="2025-04-03T00:00:00"/>
    <n v="4"/>
    <s v="CONTRATACION DIRECTA"/>
    <d v="2025-04-03T00:00:00"/>
    <n v="2500000"/>
    <n v="1144035195"/>
    <s v="POSADA GRANDAS JHON HENRY"/>
    <x v="0"/>
    <n v="39"/>
    <d v="1899-12-31T00:00:00"/>
    <x v="0"/>
    <n v="0"/>
    <n v="0"/>
    <n v="0"/>
    <x v="2"/>
    <x v="0"/>
    <n v="5"/>
    <m/>
    <n v="1"/>
    <n v="2500000"/>
    <x v="0"/>
    <x v="0"/>
  </r>
  <r>
    <x v="0"/>
    <x v="0"/>
    <x v="283"/>
    <s v="PRESTACION DE SERVICIOS DE EMISIÓN Y DIFUSIÓN DE CONTENIDOS INSTITUCIONALES EN MEDIOS MASIVOS PARA SOCIALIZAR Y DIVULGAR LOS AVANCES Y RESULTADOS DE LA GESTIÓN DEL GOBIERNO DEPARTAMENTAL. "/>
    <x v="7"/>
    <x v="104"/>
    <n v="1113365606"/>
    <s v="BARRIO CAMILO TORRES 11A 49"/>
    <n v="3184294055"/>
    <s v="pamelavieramartinez@gmail.com"/>
    <s v="BANCOLOMBIA"/>
    <s v="Ahorros"/>
    <n v="82100007905"/>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284"/>
    <s v="PRESTACIÓN DE SERVICIOS DE CORRESPONSAL PARA EL PROGRAMA TELEPACIFICO NOTICIAS -  FINANCIADO CON RECURSOS FUTIC – RESOLUCIÓN 00011 - 2025"/>
    <x v="121"/>
    <x v="105"/>
    <n v="1085910465"/>
    <s v="MZ B 4 CA 10 "/>
    <n v="3045206171"/>
    <s v="josecalvache988@gmail.com"/>
    <s v="BANCOLOMBIA"/>
    <s v="Ahorros"/>
    <n v="91208707367"/>
    <n v="2025001656"/>
    <d v="2025-10-01T00:00:00"/>
    <n v="6540000"/>
    <d v="2025-10-02T00:00:00"/>
    <n v="10"/>
    <s v="NA"/>
    <d v="2025-10-02T00:00:00"/>
    <n v="6540000"/>
    <n v="16771742"/>
    <s v="AGUADO VARELA MARINO ALBERTO"/>
    <x v="68"/>
    <n v="0"/>
    <d v="1899-12-31T00:00:00"/>
    <x v="0"/>
    <n v="0"/>
    <n v="0"/>
    <n v="0"/>
    <x v="99"/>
    <x v="9"/>
    <n v="12"/>
    <m/>
    <n v="2"/>
    <n v="6540000"/>
    <x v="101"/>
    <x v="2"/>
  </r>
  <r>
    <x v="0"/>
    <x v="0"/>
    <x v="285"/>
    <s v="PRESTACIÓN DE SERVICIOS DE CORRESPONSAL PARA EL PROGRAMA TELEPACIFICO NOTICIAS -  FINANCIADO CON RECURSOS FUTIC – RESOLUCIÓN 00011 - 2025"/>
    <x v="121"/>
    <x v="105"/>
    <n v="1085910465"/>
    <s v="MZ B 4 CA 10 "/>
    <n v="3045206171"/>
    <s v="josecalvache988@gmail.com"/>
    <s v="BANCOLOMBIA"/>
    <s v="Ahorros"/>
    <n v="91208707367"/>
    <n v="2025001031"/>
    <d v="2025-07-04T00:00:00"/>
    <n v="6540000"/>
    <d v="2025-07-15T00:00:00"/>
    <n v="7"/>
    <s v="CONTRATACION DIRECTA"/>
    <d v="1899-12-31T00:00:00"/>
    <n v="0"/>
    <n v="16771742"/>
    <s v="AGUADO VARELA MARINO ALBERTO"/>
    <x v="12"/>
    <s v="El plazo de ejecución será, desde la suscripción del acta de inicio y hasta el 30 de septiembre de 2025."/>
    <d v="1899-12-31T00:00:00"/>
    <x v="0"/>
    <n v="0"/>
    <n v="0"/>
    <n v="0"/>
    <x v="1"/>
    <x v="17"/>
    <n v="9"/>
    <m/>
    <n v="2"/>
    <n v="6540000"/>
    <x v="102"/>
    <x v="1"/>
  </r>
  <r>
    <x v="0"/>
    <x v="0"/>
    <x v="286"/>
    <s v="SERVICIO DE ALQUILER DE DRONE PARA 5 CAPITULOS DEL LA SERIE COLOMBIA EN LA PLAZA -  FINANCIADA CON RECURSOS FUTIC - RESOLUCIÓN 00011-2025"/>
    <x v="14"/>
    <x v="106"/>
    <n v="1094966394"/>
    <s v="CL 12 N 29 B 78 BRR COLSEGUROS ANDES"/>
    <n v="3104912167"/>
    <s v="juandiegozpata@gmail.com"/>
    <s v="BANCOLOMBIA"/>
    <s v="Ahorros"/>
    <n v="62795358027"/>
    <n v="2025001162"/>
    <d v="2025-07-30T00:00:00"/>
    <n v="3000000"/>
    <d v="2025-08-21T00:00:00"/>
    <n v="8"/>
    <s v="NA"/>
    <d v="2025-08-21T00:00:00"/>
    <n v="3000000"/>
    <n v="16771742"/>
    <s v="AGUADO VARELA MARINO ALBERTO"/>
    <x v="61"/>
    <n v="0"/>
    <d v="1899-12-31T00:00:00"/>
    <x v="0"/>
    <n v="0"/>
    <n v="0"/>
    <n v="0"/>
    <x v="10"/>
    <x v="18"/>
    <n v="10"/>
    <m/>
    <n v="2"/>
    <n v="3000000"/>
    <x v="0"/>
    <x v="0"/>
  </r>
  <r>
    <x v="0"/>
    <x v="0"/>
    <x v="287"/>
    <s v="PRESTACION DE SERVICIOS DE EMISIÓN Y DIFUSIÓN DE CONTENIDOS INSTITUCIONALES EN MEDIOS MASIVOS PARA SOCIALIZAR Y DIVULGAR LOS AVANCES Y RESULTADOS DE LA GESTIÓN DEL GOBIERNO DEPARTAMENTAL"/>
    <x v="10"/>
    <x v="107"/>
    <n v="1143982927"/>
    <s v="CRA 26 E 122 28 BRR CIUDADELA DEL RIO"/>
    <n v="3127050930"/>
    <s v="ivonnedaniela0111@gmail.com"/>
    <s v="BANCOLOMBIA"/>
    <s v="Ahorros"/>
    <n v="75200012801"/>
    <n v="2025001007"/>
    <d v="2025-06-20T00:00:00"/>
    <n v="2000000"/>
    <d v="2025-07-04T00:00:00"/>
    <n v="7"/>
    <s v="CONTRATACION DIRECTA"/>
    <d v="2025-07-04T00:00:00"/>
    <n v="2000000"/>
    <n v="31953453"/>
    <s v="LATORRE QUINTERO LUZ ADRIANA"/>
    <x v="69"/>
    <s v="El plazo de ejecución será desde el perfeccionamiento de la orden de servicio hasta el 31 de Julio de 2025."/>
    <d v="1899-12-31T00:00:00"/>
    <x v="0"/>
    <n v="0"/>
    <n v="0"/>
    <n v="0"/>
    <x v="7"/>
    <x v="7"/>
    <n v="7"/>
    <m/>
    <n v="0"/>
    <n v="2000000"/>
    <x v="0"/>
    <x v="0"/>
  </r>
  <r>
    <x v="0"/>
    <x v="0"/>
    <x v="288"/>
    <s v="PRESTACION DE SERVICIOS DE EMISIÓN Y DIFUSIÓN DE CONTENIDOS INSTITUCIONALES EN MEDIOS MASIVOS PARA SOCIALIZAR Y DIVULGAR LOS AVANCES Y RESULTADOS DE LA GESTIÓN DEL GOBIERNO DEPARTAMENTAL"/>
    <x v="10"/>
    <x v="107"/>
    <n v="1143982927"/>
    <s v="CRA 26 E 122 28 BRR CIUDADELA DEL RIO"/>
    <n v="3127050930"/>
    <s v="ivonnedaniela0111@gmail.com"/>
    <s v="BANCOLOMBIA"/>
    <s v="Ahorros"/>
    <n v="75200012801"/>
    <n v="2025001386"/>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289"/>
    <s v="PRESTACION DE SERVICIOS DE EMISIÓN Y DIFUSIÓN DE CONTENIDOS INSTITUCIONALES EN MEDIOS MASIVOS PARA SOCIALIZAR Y DIVULGAR LOS AVANCES Y RESULTADOS DE LA GESTIÓN DEL GOBIERNO DEPARTAMENTAL "/>
    <x v="14"/>
    <x v="107"/>
    <n v="1143982927"/>
    <s v="CRA 26 E 122 28 BRR CIUDADELA DEL RIO"/>
    <n v="3127050930"/>
    <s v="ivonnedaniela0111@gmail.com"/>
    <s v="BANCOLOMBIA"/>
    <s v="Ahorros"/>
    <n v="75200012801"/>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3000000"/>
    <x v="14"/>
    <x v="1"/>
  </r>
  <r>
    <x v="0"/>
    <x v="0"/>
    <x v="290"/>
    <s v="PRESTACIÓN DE SERVICIOS PROFESIONALES COMO REALIZADOR DEL PROGRAMA INSTITUCIONAL DE LA SECRETARÍA DE SALUD DE LA GOBERNACIÓN DEL VALLE."/>
    <x v="122"/>
    <x v="108"/>
    <n v="1144092090"/>
    <s v="CR 72  11 30"/>
    <n v="3182545468"/>
    <s v="donneyslaura@gmail.com"/>
    <s v="BANCOLOMBIA"/>
    <s v="Ahorros"/>
    <n v="82938595476"/>
    <n v="2025000218"/>
    <d v="2025-01-29T00:00:00"/>
    <n v="6600000"/>
    <d v="2025-02-04T00:00:00"/>
    <n v="2"/>
    <s v="CONTRATACION DIRECTA"/>
    <d v="2025-02-04T00:00:00"/>
    <n v="6600000"/>
    <n v="1144035195"/>
    <s v="POSADA GRANDAS JHON HENRY"/>
    <x v="70"/>
    <s v="Sera desde el perfeccionamiento de la orden de servicio hasta el 31 de marzo de 2025."/>
    <d v="1899-12-31T00:00:00"/>
    <x v="0"/>
    <n v="0"/>
    <n v="0"/>
    <n v="0"/>
    <x v="100"/>
    <x v="16"/>
    <n v="3"/>
    <m/>
    <n v="1"/>
    <n v="6600000"/>
    <x v="0"/>
    <x v="0"/>
  </r>
  <r>
    <x v="0"/>
    <x v="0"/>
    <x v="291"/>
    <s v="PRESTACIÓN DE SERVICIOS PROFESIONALES COMO REALIZADOR DEL PROGRAMA INSTITUCIONAL DE LA SECRETARÍA DE SALUD DE LA GOBERNACIÓN DEL VALLE."/>
    <x v="123"/>
    <x v="108"/>
    <n v="1144092090"/>
    <s v="CR 72  11 30"/>
    <n v="3182545468"/>
    <s v="donneyslaura@gmail.com"/>
    <s v="BANCOLOMBIA"/>
    <s v="Ahorros"/>
    <n v="82938595476"/>
    <n v="2025000670"/>
    <d v="2025-03-21T00:00:00"/>
    <n v="20829600"/>
    <d v="2025-04-01T00:00:00"/>
    <n v="4"/>
    <s v="CONTRATACION DIRECTA"/>
    <d v="2025-04-01T00:00:00"/>
    <n v="31244400"/>
    <n v="1144035195"/>
    <s v="POSADA GRANDAS JHON HENRY"/>
    <x v="35"/>
    <n v="0"/>
    <d v="1899-12-31T00:00:00"/>
    <x v="2"/>
    <n v="10414800"/>
    <n v="0"/>
    <n v="0"/>
    <x v="101"/>
    <x v="17"/>
    <n v="9"/>
    <m/>
    <n v="5"/>
    <n v="41659200"/>
    <x v="103"/>
    <x v="40"/>
  </r>
  <r>
    <x v="0"/>
    <x v="0"/>
    <x v="292"/>
    <s v="PRESTACIÓN DE SERVICIOS DE ASISTENTE DE PRODUCCIÓN PARA EL PROGRAMA JUVENIL FINANCIADO CON RECURSOS FUTIC - RESOLUCIÓN No. 00011 – 2025."/>
    <x v="119"/>
    <x v="109"/>
    <n v="1143843691"/>
    <s v="CLL 10E 50A S 66 "/>
    <n v="3233243849"/>
    <s v="claudiaramirez2538@gmail.com"/>
    <s v="BANCOLOMBIA"/>
    <s v="Ahorros"/>
    <n v="91217891669"/>
    <n v="2025000263"/>
    <d v="2025-02-10T00:00:00"/>
    <n v="25000000"/>
    <d v="2025-02-13T00:00:00"/>
    <n v="2"/>
    <s v="NA"/>
    <d v="2025-02-13T00:00:00"/>
    <n v="25000000"/>
    <n v="16771742"/>
    <s v="AGUADO VARELA MARINO ALBERTO"/>
    <x v="71"/>
    <n v="0"/>
    <d v="1899-12-31T00:00:00"/>
    <x v="0"/>
    <n v="0"/>
    <n v="0"/>
    <n v="0"/>
    <x v="102"/>
    <x v="10"/>
    <n v="11"/>
    <m/>
    <n v="9"/>
    <n v="25000000"/>
    <x v="104"/>
    <x v="3"/>
  </r>
  <r>
    <x v="0"/>
    <x v="0"/>
    <x v="293"/>
    <s v="PRESTACIÓN DE SERVICIOS DE EMISIÓN Y DIFUSIÓN DE CONTENIDOS INSTITUCIONALES EN MEDIOS MASIVOS PARA SOCIALIZAR Y DIVULGAR LOS AVANCES Y RESULTADOS DE LA GESTIÓN DEL GOBIERNO DEPARTAMENTAL"/>
    <x v="2"/>
    <x v="110"/>
    <n v="16582135"/>
    <s v="CR 41C 28 11"/>
    <n v="3113111764"/>
    <s v="lopeztulande@yahoo.com"/>
    <s v="BANCOLOMBIA"/>
    <s v="Ahorros"/>
    <n v="80848060449"/>
    <n v="2025000568"/>
    <d v="2025-03-21T00:00:00"/>
    <n v="2500000"/>
    <d v="1899-12-31T00:00:00"/>
    <n v="1"/>
    <s v="CONTRATACION DIRECTA"/>
    <d v="2025-04-03T00:00:00"/>
    <n v="2500000"/>
    <n v="1144035195"/>
    <s v="POSADA GRANDAS JHON HENRY"/>
    <x v="0"/>
    <s v="El plazo de ejecución será desde el perfeccionamiento de la orden de servicio hasta el 31 de mayo de 2025."/>
    <d v="1899-12-31T00:00:00"/>
    <x v="0"/>
    <n v="0"/>
    <n v="0"/>
    <n v="0"/>
    <x v="2"/>
    <x v="0"/>
    <n v="5"/>
    <m/>
    <n v="4"/>
    <n v="2500000"/>
    <x v="0"/>
    <x v="0"/>
  </r>
  <r>
    <x v="0"/>
    <x v="0"/>
    <x v="294"/>
    <s v="PRESTACIÓN DE SERVICIOS DE EMISIÓN Y DIFUSIÓN DE CONTENIDOS INSTITUCIONALES EN MEDIOS MASIVOS PARA SOCIALIZAR Y DIVULGAR LOS AVANCES Y RESULTADOS DE LA GESTIÓN DEL GOBIERNO DEPARTAMENTAL."/>
    <x v="15"/>
    <x v="110"/>
    <n v="16582135"/>
    <s v="CR 41C 28 11"/>
    <n v="3113111764"/>
    <s v="lopeztulande@yahoo.com"/>
    <s v="BANCOLOMBIA"/>
    <s v="Ahorros"/>
    <n v="80848060449"/>
    <n v="2025001083"/>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0"/>
    <n v="0"/>
    <n v="0"/>
    <n v="0"/>
    <x v="11"/>
    <x v="7"/>
    <n v="7"/>
    <m/>
    <n v="0"/>
    <n v="1500000"/>
    <x v="0"/>
    <x v="0"/>
  </r>
  <r>
    <x v="0"/>
    <x v="0"/>
    <x v="295"/>
    <s v=" PRESTACION DE SERVICIOS DE EMISIÓN Y DIFUSIÓN DE CONTENIDOS INSTITUCIONALES EN MEDIOS MASIVOS PARA SOCIALIZAR Y DIVULGAR LOS AVANCES Y RESULTADOS DE LA GESTIÓN DEL GOBIERNO DEPARTAMENTAL."/>
    <x v="10"/>
    <x v="110"/>
    <n v="16582135"/>
    <s v="CR 41C 28 11"/>
    <n v="3113111764"/>
    <s v="lopeztulande@yahoo.com"/>
    <s v="BANCOLOMBIA"/>
    <s v="Ahorros"/>
    <n v="80848060449"/>
    <n v="2025001376"/>
    <d v="2025-09-15T00:00:00"/>
    <n v="2000000"/>
    <d v="2025-09-16T00:00:00"/>
    <n v="9"/>
    <s v="CONTRATACION DIRECTA"/>
    <d v="2025-09-16T00:00:00"/>
    <n v="2000000"/>
    <n v="31953453"/>
    <s v="LATORRE QUINTERO LUZ ADRIANA"/>
    <x v="13"/>
    <s v="El plazo de ejecución será desde el perfeccionamiento de la orden de servicio hasta el 15 de octubre de 2025."/>
    <d v="1899-12-31T00:00:00"/>
    <x v="0"/>
    <n v="0"/>
    <n v="0"/>
    <n v="0"/>
    <x v="1"/>
    <x v="1"/>
    <n v="10"/>
    <m/>
    <n v="1"/>
    <n v="2000000"/>
    <x v="10"/>
    <x v="1"/>
  </r>
  <r>
    <x v="0"/>
    <x v="0"/>
    <x v="296"/>
    <s v=" PRESTACION DE SERVICIOS DE EMISIÓN Y DIFUSIÓN DE CONTENIDOS INSTITUCIONALES EN MEDIOS MASIVOS PARA SOCIALIZAR Y DIVULGAR LOS AVANCES Y RESULTADOS DE LA GESTIÓN DEL GOBIERNO DEPARTAMENTAL."/>
    <x v="14"/>
    <x v="110"/>
    <n v="16582135"/>
    <s v="CR 41C 28 11"/>
    <n v="3113111764"/>
    <s v="lopeztulande@yahoo.com"/>
    <s v="BANCOLOMBIA"/>
    <s v="Ahorros"/>
    <n v="80848060449"/>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297"/>
    <s v="PRESTACION DE SERVICIOS DE EMISIÓN Y DIFUSIÓN DE CONTENIDOS INSTITUCIONALES EN MEDIOS MASIVOS PARA SOCIALIZAR Y DIVULGAR LOS AVANCES Y RESULTADOS DE LA GESTIÓN DEL GOBIERNO DEPARTAMENTO"/>
    <x v="2"/>
    <x v="111"/>
    <n v="29667566"/>
    <s v="CR 29 34 61"/>
    <n v="3153202169"/>
    <s v="astricita17@hotmail.com"/>
    <s v="BANCOLOMBIA"/>
    <s v="Ahorros"/>
    <n v="6600024424"/>
    <n v="2025000654"/>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298"/>
    <s v="PRESTACION DE SERVICIOS DE EMISIÓN Y DIFUSIÓN DE CONTENIDOS INSTITUCIONALES EN MEDIOS MASIVOS PARA SOCIALIZAR Y DIVULGAR LOS AVANCES Y RESULTADOS DE LA GESTIÓN DEL GOBIERNO DEPARTAMENTAL"/>
    <x v="2"/>
    <x v="111"/>
    <n v="29667566"/>
    <s v="CR 29 34 61"/>
    <n v="3153202169"/>
    <s v="astricita17@hotmail.com"/>
    <s v="BANCOLOMBIA"/>
    <s v="Ahorros"/>
    <n v="6600024424"/>
    <n v="2025001407"/>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299"/>
    <s v="PRESTACION DE SERVICIOS DE EMISIÓN Y DIFUSIÓN DE CONTENIDOS INSTITUCIONALES EN MEDIOS MASIVOS PARA SOCIALIZAR Y DIVULGAR LOS AVANCES Y RESULTADOS DE LA GESTIÓN DEL GOBIERNO DEPARTAMENTAL"/>
    <x v="0"/>
    <x v="111"/>
    <n v="29667566"/>
    <s v="CR 29 34 61"/>
    <n v="3153202169"/>
    <s v="astricita17@hotmail.com"/>
    <s v="BANCOLOMBIA"/>
    <s v="Ahorros"/>
    <n v="6600024424"/>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300"/>
    <s v=" PRESTACIÓN DE SERVICIOS DE EMISIÓN Y DIFUSIÓN DE CONTENIDOS INSTITUCIONALES EN MEDIOS MASIVOS PARA SOCIALIZAR Y DIVULGAR LOS AVANCES Y RESULTADOS DE LA GESTIÓN DEL GOBIERNO DEPARTAMENTAL."/>
    <x v="10"/>
    <x v="112"/>
    <n v="900962935"/>
    <s v="CLL 36 31 60"/>
    <n v="3173798436"/>
    <s v="fundaciom.fainco@hotmail.com"/>
    <s v="BANCOLOMBIA"/>
    <s v="Ahorros"/>
    <n v="85800000697"/>
    <n v="2025000602"/>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301"/>
    <s v="PRESTACIÓN DE SERVICIOS DE EMISIÓN Y DIFUSIÓN DE CONTENIDOS INSTITUCIONALES EN MEDIOS MASIVOS PARA SOCIALIZAR Y DIVULGAR LOS AVANCES Y RESULTADOS DE LA GESTIÓN DEL GOBIERNO DEPARTAMENTAL"/>
    <x v="10"/>
    <x v="112"/>
    <n v="900962935"/>
    <s v="CLL 36 31 60"/>
    <n v="3173798436"/>
    <s v="fundaciom.fainco@hotmail.com"/>
    <s v="BANCOLOMBIA"/>
    <s v="Ahorros"/>
    <n v="85800000697"/>
    <n v="2025001544"/>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302"/>
    <s v="PRESTACIÓN DE SERVICIOS DE EMISIÓN Y DIFUSIÓN DE CONTENIDOS INSTITUCIONALES EN MEDIOS MASIVOS PARA SOCIALIZAR Y DIVULGAR LOS AVANCES Y RESULTADOS DE LA GESTIÓN DEL GOBIERNO DEPARTAMENTAL. "/>
    <x v="14"/>
    <x v="112"/>
    <n v="900962935"/>
    <s v="CLL 36 31 60"/>
    <n v="3173798436"/>
    <s v="fundaciom.fainco@hotmail.com"/>
    <s v="BANCOLOMBIA"/>
    <s v="Ahorros"/>
    <n v="85800000697"/>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303"/>
    <s v="PRESTACIÓN DE SERVICIOS DE EMISIÓN Y DIFUSIÓN DE CONTENIDOS INSTITUCIONALES EN MEDIOS MASIVOS PARA SOCIALIZAR Y DIVULGAR LA PROMOCIÓN Y LA GESTIÓN DEL RIESGO EN SALUD."/>
    <x v="124"/>
    <x v="113"/>
    <n v="1113697584"/>
    <s v="CR 31 45A 35"/>
    <n v="3126634749"/>
    <s v="DHOYOSUAZA@GMAIL.COM"/>
    <s v="BANCOLOMBIA"/>
    <s v="Ahorros"/>
    <n v="91200056227"/>
    <n v="2025000391"/>
    <d v="2025-02-17T00:00:00"/>
    <n v="11988300"/>
    <d v="2025-02-19T00:00:00"/>
    <n v="2"/>
    <s v="CONTRATACION DIRECTA"/>
    <d v="2025-02-19T00:00:00"/>
    <n v="11988300"/>
    <n v="1144035195"/>
    <s v="POSADA GRANDAS JHON HENRY"/>
    <x v="6"/>
    <s v="El plazo de ejecución será desde el perfeccionamiento de la orden de servicio hasta el 30 de diciembre de 2025."/>
    <d v="1899-12-31T00:00:00"/>
    <x v="0"/>
    <n v="0"/>
    <n v="0"/>
    <n v="0"/>
    <x v="103"/>
    <x v="6"/>
    <n v="12"/>
    <m/>
    <n v="10"/>
    <n v="11988300"/>
    <x v="105"/>
    <x v="7"/>
  </r>
  <r>
    <x v="0"/>
    <x v="0"/>
    <x v="304"/>
    <s v="PRESTACIÓN DE SERVICIOS DE EMISIÓN Y DIFUSIÓN DE CONTENIDOS INSTITUCIONALES EN MEDIOS MASIVOS PARA SOCIALIZAR Y DIVULGAR LOS AVANCES Y RESULTADOS DE LA GESTIÓN DEL GOBIERNO DEPARTAMENTAL"/>
    <x v="2"/>
    <x v="113"/>
    <n v="1113697584"/>
    <s v="CR 31 45A 35"/>
    <n v="3126634749"/>
    <s v="DHOYOSUAZA@GMAIL.COM"/>
    <s v="BANCOLOMBIA"/>
    <s v="Ahorros"/>
    <n v="91200056227"/>
    <n v="2025000656"/>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305"/>
    <s v=" PRESTACION DE SERVICIOS DE EMISIÓN Y DIFUSIÓN DE CONTENIDOS INSTITUCIONALES EN MEDIOS MASIVOS PARA SOCIALIZAR Y DIVULGAR LOS AVANCES Y RESULTADOS DE LA GESTIÓN DEL GOBIERNO DEPARTAMENTAL"/>
    <x v="2"/>
    <x v="113"/>
    <n v="1113697584"/>
    <s v="CR 31 45A 35"/>
    <n v="3126634749"/>
    <s v="DHOYOSUAZA@GMAIL.COM"/>
    <s v="BANCOLOMBIA"/>
    <s v="Ahorros"/>
    <n v="91200056227"/>
    <n v="2025001409"/>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306"/>
    <s v=" PRESTACION DE SERVICIOS DE EMISIÓN Y DIFUSIÓN DE CONTENIDOS INSTITUCIONALES EN MEDIOS MASIVOS PARA SOCIALIZAR Y DIVULGAR LOS AVANCES Y RESULTADOS DE LA GESTIÓN DEL GOBIERNO DEPARTAMENTAL"/>
    <x v="0"/>
    <x v="113"/>
    <n v="1113697584"/>
    <s v="CR 31 45A 35"/>
    <n v="3126634749"/>
    <s v="DHOYOSUAZA@GMAIL.COM"/>
    <s v="BANCOLOMBIA"/>
    <s v="Ahorros"/>
    <n v="91200056227"/>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307"/>
    <s v="Contratar la prestación de servicio de mantenimiento correctivo para el suministro e instalación del sistema de Refrigeración de las Unidades Móviles HD 1 y HD 2. Bajo la Resolución 011 FUTIC."/>
    <x v="125"/>
    <x v="114"/>
    <n v="901555753"/>
    <s v="CLL 25 9 62 "/>
    <n v="3155809472"/>
    <s v="pedronel_48@hotmail.com"/>
    <s v="BANCOLOMBIA"/>
    <s v="Ahorros"/>
    <n v="74900002781"/>
    <n v="2025000226"/>
    <d v="2025-02-04T00:00:00"/>
    <n v="48649104"/>
    <d v="1899-12-31T00:00:00"/>
    <n v="1"/>
    <s v="INVITACION CERRADA"/>
    <d v="2025-03-07T00:00:00"/>
    <n v="48649104"/>
    <n v="16508748"/>
    <s v="HURTADO GAMBOA JOHN CARLOS"/>
    <x v="72"/>
    <s v="El plazo de ejecución del presente contrato será desde la firma del acta de inicio hasta el 31 de diciembre de 2025."/>
    <d v="1899-12-31T00:00:00"/>
    <x v="2"/>
    <n v="48649104"/>
    <n v="0"/>
    <n v="0"/>
    <x v="104"/>
    <x v="26"/>
    <n v="5"/>
    <m/>
    <n v="4"/>
    <n v="97298208"/>
    <x v="106"/>
    <x v="3"/>
  </r>
  <r>
    <x v="0"/>
    <x v="0"/>
    <x v="308"/>
    <s v="PRESTACIÓN DE SERVICIOS DE EMISIÓN Y DIFUSIÓN DE CONTENIDOS INSTITUCIONALES EN MEDIOS MASIVOS PARA SOCIALIZAR Y DIVULGAR LA PROMOCIÓN Y LA GESTIÓN DEL RIESGO EN SALUD"/>
    <x v="126"/>
    <x v="115"/>
    <n v="821000758"/>
    <s v="TEATRO MUNICIPAL "/>
    <n v="3155678905"/>
    <s v="gerenciaturadio@gmail.com"/>
    <s v="BANCOLOMBIA"/>
    <s v="Corriente"/>
    <n v="76200007752"/>
    <n v="2025000769"/>
    <d v="2025-04-01T00:00:00"/>
    <n v="10507500"/>
    <d v="2025-04-23T00:00:00"/>
    <n v="4"/>
    <s v="CONTRATACION DIRECTA"/>
    <d v="2025-04-23T00:00:00"/>
    <n v="10507500"/>
    <n v="1144035195"/>
    <s v="POSADA GRANDAS JHON HENRY"/>
    <x v="73"/>
    <s v="El plazo de ejecución será desde el perfeccionamiento de la orden de servicio hasta el 30 de diciembre de 2025."/>
    <d v="1899-12-31T00:00:00"/>
    <x v="5"/>
    <n v="5253600"/>
    <n v="0"/>
    <n v="0"/>
    <x v="105"/>
    <x v="6"/>
    <n v="12"/>
    <m/>
    <n v="8"/>
    <n v="15761100"/>
    <x v="107"/>
    <x v="41"/>
  </r>
  <r>
    <x v="0"/>
    <x v="0"/>
    <x v="309"/>
    <s v="PRESTACIÓN DE SERVICIOS DE EMISIÓN Y DIFUSIÓN DE CONTENIDOS INSTITUCIONALES EN MEDIOS MASIVOS PARA SOCIALIZAR Y DIVULGAR LA PROMOCIÓN Y LA GESTIÓN DEL RIESGO EN SALUD."/>
    <x v="127"/>
    <x v="115"/>
    <n v="821000758"/>
    <s v="TEATRO MUNICIPAL "/>
    <n v="3155678905"/>
    <s v="gerenciaturadio@gmail.com"/>
    <s v="BANCOLOMBIA"/>
    <s v="Corriente"/>
    <n v="76200007752"/>
    <n v="2025001143"/>
    <d v="2025-07-28T00:00:00"/>
    <n v="13800000"/>
    <d v="2025-08-06T00:00:00"/>
    <n v="8"/>
    <s v="CONTRATACION DIRECTA"/>
    <d v="2025-08-06T00:00:00"/>
    <n v="13800000"/>
    <n v="31953453"/>
    <s v="LATORRE QUINTERO LUZ ADRIANA"/>
    <x v="7"/>
    <s v="El plazo de ejecución será desde el perfeccionamiento de la orden de servicio hasta el 30 de Diciembre  de 2025."/>
    <d v="1899-12-31T00:00:00"/>
    <x v="0"/>
    <n v="0"/>
    <n v="0"/>
    <n v="0"/>
    <x v="1"/>
    <x v="6"/>
    <n v="12"/>
    <m/>
    <n v="4"/>
    <n v="13800000"/>
    <x v="108"/>
    <x v="1"/>
  </r>
  <r>
    <x v="0"/>
    <x v="0"/>
    <x v="310"/>
    <s v="AUNAR ESFUERZOS PARA LA COPRODUCCIÓN, DE UNA SERIE DOCUMENTAL LLAMADA EDUCACIÓN SEXUAL, O COMO LLEGARE A DENOMINARSE"/>
    <x v="128"/>
    <x v="116"/>
    <n v="900178090"/>
    <s v="CL 13E 68 39 CA6"/>
    <n v="3113071088"/>
    <s v="info@fosfenosmedia.com"/>
    <s v="BANCOLOMBIA"/>
    <s v="Ahorros"/>
    <n v="60536984421"/>
    <n v="2025000880"/>
    <d v="2025-05-12T00:00:00"/>
    <n v="200000000"/>
    <d v="1899-12-31T00:00:00"/>
    <n v="1"/>
    <s v="CONTRATACION DIRECTA"/>
    <d v="2025-06-19T00:00:00"/>
    <n v="200000000"/>
    <n v="16771742"/>
    <s v="AGUADO VARELA MARINO ALBERTO"/>
    <x v="55"/>
    <s v="El plazo de ejecución será desde la suscripción y perfeccionamiento del convenio hasta el 15 de diciembre de 2025"/>
    <d v="1899-12-31T00:00:00"/>
    <x v="5"/>
    <n v="160000000"/>
    <n v="0"/>
    <n v="0"/>
    <x v="106"/>
    <x v="2"/>
    <n v="12"/>
    <m/>
    <n v="11"/>
    <n v="360000000"/>
    <x v="109"/>
    <x v="26"/>
  </r>
  <r>
    <x v="0"/>
    <x v="0"/>
    <x v="311"/>
    <s v="Adquirir un equipo Monitor de audio y vídeo de 2RU (Unidades de Rack), multicanal 4K /12G con pantalla táctil para integración al sistema de transmisión satelital de la red de transmisión de TELEPACIFICO. Resolución 011 2025 FITUC."/>
    <x v="129"/>
    <x v="117"/>
    <n v="800196743"/>
    <s v="CR 49 102A 63"/>
    <n v="3158583601"/>
    <s v="vcr.contabilidad@vcr.com.co"/>
    <s v="BANCOLOMBIA"/>
    <s v="Corriente"/>
    <n v="11905217246"/>
    <n v="2025000822"/>
    <d v="2025-04-23T00:00:00"/>
    <n v="54520000"/>
    <d v="1899-12-31T00:00:00"/>
    <n v="1"/>
    <s v="INVITACION CERRADA"/>
    <d v="2025-05-26T00:00:00"/>
    <n v="54519850"/>
    <n v="16508748"/>
    <s v="HURTADO GAMBOA JOHN CARLOS"/>
    <x v="74"/>
    <s v="El plazo de ejecución del objeto contractual del presente estudio será a partir de la firma del acta de inicio hasta el 31 de agosto de 2025."/>
    <d v="1899-12-31T00:00:00"/>
    <x v="2"/>
    <n v="54519850"/>
    <n v="0"/>
    <n v="0"/>
    <x v="107"/>
    <x v="8"/>
    <n v="1"/>
    <m/>
    <n v="0"/>
    <n v="109039850"/>
    <x v="110"/>
    <x v="42"/>
  </r>
  <r>
    <x v="0"/>
    <x v="0"/>
    <x v="312"/>
    <s v="Contratar la prestacion del servicio para la adquisición de escáneres para los procesos de digitalización de documentos de las áreas de Telepacífico - Resolución 011 2025 FUTIC."/>
    <x v="130"/>
    <x v="118"/>
    <n v="901267448"/>
    <s v="AV 5 C N 23 D N 42"/>
    <n v="3184705573"/>
    <s v="sistemas@syscore.co"/>
    <s v="BANCOLOMBIA"/>
    <s v="Ahorros"/>
    <n v="82500003415"/>
    <n v="2025000937"/>
    <d v="2025-06-03T00:00:00"/>
    <n v="7616000"/>
    <d v="1899-12-31T00:00:00"/>
    <n v="1"/>
    <s v="CONTRATACION DIRECTA"/>
    <d v="2025-06-05T00:00:00"/>
    <n v="7616000"/>
    <n v="16508748"/>
    <s v="HURTADO GAMBOA JOHN CARLOS"/>
    <x v="75"/>
    <s v="El plazo de ejecución del objeto contractual del presente estudio será a partir de la firma del acta de inicio hasta el 31 de agosto de 2025."/>
    <d v="1899-12-31T00:00:00"/>
    <x v="0"/>
    <n v="0"/>
    <n v="0"/>
    <n v="0"/>
    <x v="108"/>
    <x v="22"/>
    <n v="8"/>
    <m/>
    <n v="7"/>
    <n v="7616000"/>
    <x v="0"/>
    <x v="0"/>
  </r>
  <r>
    <x v="0"/>
    <x v="0"/>
    <x v="313"/>
    <s v="PRESTACION DE SERVICIOS DE EMISIÓN Y DIFUSIÓN DE CONTENIDOS INSTITUCIONALES EN MEDIOS MASIVOS PARA SOCIALIZAR Y DIVULGAR LOS AVANCES Y RESULTADOS DE LA GESTIÓN DEL GOBIERNO DEPARTAMENTAL"/>
    <x v="2"/>
    <x v="119"/>
    <n v="16278029"/>
    <s v="CLL 58 24 76"/>
    <n v="3172373017"/>
    <s v="wilsonsalinascruz@gmail.com"/>
    <s v="BANCOLOMBIA"/>
    <s v="Ahorros"/>
    <n v="18598852266"/>
    <n v="2025001426"/>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314"/>
    <s v="PRESTACION DE SERVICIOS DE EMISIÓN Y DIFUSIÓN DE CONTENIDOS INSTITUCIONALES EN MEDIOS MASIVOS PARA SOCIALIZAR Y DIVULGAR LOS AVANCES Y RESULTADOS DE LA GESTIÓN DEL GOBIERNO DEPARTAMENTAL PROGRAMA COMO VA PALMIRA  - WILSON SALINAS"/>
    <x v="2"/>
    <x v="119"/>
    <n v="16278029"/>
    <s v="CLL 58 24 76"/>
    <n v="3172373017"/>
    <s v="wilsonsalinascruz@gmail.com"/>
    <s v="BANCOLOMBIA"/>
    <s v="Ahorros"/>
    <n v="18598852266"/>
    <n v="2025000728"/>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315"/>
    <s v="PRESTACION DE SERVICIOS DE EMISIÓN Y DIFUSIÓN DE CONTENIDOS INSTITUCIONALES EN MEDIOS MASIVOS PARA SOCIALIZAR Y DIVULGAR LOS AVANCES Y RESULTADOS DE LA GESTIÓN DEL GOBIERNO DEPARTAMENTAL"/>
    <x v="2"/>
    <x v="119"/>
    <n v="16278029"/>
    <s v="CLL 58 24 76"/>
    <n v="3172373017"/>
    <s v="wilsonsalinascruz@gmail.com"/>
    <s v="BANCOLOMBIA"/>
    <s v="Ahorros"/>
    <n v="18598852266"/>
    <n v="2025000660"/>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316"/>
    <s v="PRESTACION DE SERVICIOS DE EMISIÓN Y DIFUSIÓN DE CONTENIDOS INSTITUCIONALES EN MEDIOS MASIVOS PARA SOCIALIZAR Y DIVULGAR LOS AVANCES Y RESULTADOS DE LA GESTIÓN DEL GOBIERNO DEPARTAMENTAL"/>
    <x v="2"/>
    <x v="119"/>
    <n v="16278029"/>
    <s v="CLL 58 24 76"/>
    <n v="3172373017"/>
    <s v="wilsonsalinascruz@gmail.com"/>
    <s v="BANCOLOMBIA"/>
    <s v="Ahorros"/>
    <n v="18598852266"/>
    <n v="2025001413"/>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317"/>
    <s v="PRESTACIÓN DE SERVICIOS DE EMISIÓN Y DIFUSIÓN DE CONTENIDOS INSTITUCIONALES EN MEDIOS MASIVOS PARA SOCIALIZAR Y DIVULGAR LOS AVANCES Y RESULTADOS DE LA GESTIÓN DEL GOBIERNO DEPARTAMENTAL"/>
    <x v="0"/>
    <x v="119"/>
    <n v="16278029"/>
    <s v="CLL 58 24 76"/>
    <n v="3172373017"/>
    <s v="wilsonsalinascruz@gmail.com"/>
    <s v="BANCOLOMBIA"/>
    <s v="Ahorros"/>
    <n v="18598852266"/>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318"/>
    <s v="PRESTACIÓN DE SERVICIOS DE EMISIÓN Y DIFUSIÓN DE CONTENIDOS INSTITUCIONALES EN MEDIOS MASIVOS PARA SOCIALIZAR Y DIVULGAR LOS AVANCES Y RESULTADOS DE LA GESTIÓN DEL GOBIERNO DEPARTAMENTAL"/>
    <x v="0"/>
    <x v="119"/>
    <n v="16278029"/>
    <s v="CLL 58 24 76"/>
    <n v="3172373017"/>
    <s v="wilsonsalinascruz@gmail.com"/>
    <s v="BANCOLOMBIA"/>
    <s v="Ahorros"/>
    <n v="18598852266"/>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319"/>
    <s v="PRESTACIÓN DE SERVICIOS EN LAS ACTIVIDADES RELACIONADAS EN TEMAS COMERCIALES, PLANES DE MEDIOS Y PUBLICIDAD QUE EJECUTE EL CANAL TELEPACIFICO"/>
    <x v="52"/>
    <x v="120"/>
    <n v="1130588798"/>
    <s v="CR 6 41 42"/>
    <n v="3163729600"/>
    <s v="silviacarolina71@hotmail.com"/>
    <s v="BANCOLOMBIA"/>
    <s v="Ahorros"/>
    <n v="7769668157"/>
    <n v="2025000162"/>
    <d v="2025-01-03T00:00:00"/>
    <n v="9000000"/>
    <d v="2025-01-08T00:00:00"/>
    <n v="1"/>
    <s v="CONTRATACION DIRECTA"/>
    <d v="2025-01-08T00:00:00"/>
    <n v="9000000"/>
    <n v="1144035195"/>
    <s v="POSADA GRANDAS JHON HENRY"/>
    <x v="21"/>
    <s v="El plazo de ejecución será desde el perfeccionamiento de la orden de servicio hasta el 31 marzo del 2025"/>
    <d v="1899-12-31T00:00:00"/>
    <x v="0"/>
    <n v="0"/>
    <n v="0"/>
    <n v="0"/>
    <x v="41"/>
    <x v="16"/>
    <n v="3"/>
    <m/>
    <n v="2"/>
    <n v="9000000"/>
    <x v="0"/>
    <x v="0"/>
  </r>
  <r>
    <x v="0"/>
    <x v="0"/>
    <x v="320"/>
    <s v="PRESTACIÓN DE SERVICIOS EN LAS ACTIVIDADES RELACIONADAS EN TEMAS COMERCIALES, PLANES DE MEDIOS Y PUBLICIDAD QUE EJECUTE EL CANAL TELEPACIFICO."/>
    <x v="131"/>
    <x v="120"/>
    <n v="1130588798"/>
    <s v="CR 6 41 42"/>
    <n v="3163729600"/>
    <s v="silviacarolina71@hotmail.com"/>
    <s v="BANCOLOMBIA"/>
    <s v="Ahorros"/>
    <n v="7769668157"/>
    <n v="2025000664"/>
    <d v="2025-03-21T00:00:00"/>
    <n v="18936000"/>
    <d v="2025-04-01T00:00:00"/>
    <n v="4"/>
    <s v="CONTRATACION DIRECTA"/>
    <d v="2025-04-01T00:00:00"/>
    <n v="18936000"/>
    <n v="1144035195"/>
    <s v="POSADA GRANDAS JHON HENRY"/>
    <x v="35"/>
    <s v="El plazo de ejecución será desde el perfeccionamiento de la orden de servicio hasta el 30 de septiembre de 2025."/>
    <d v="1899-12-31T00:00:00"/>
    <x v="0"/>
    <n v="0"/>
    <n v="0"/>
    <n v="0"/>
    <x v="109"/>
    <x v="17"/>
    <n v="9"/>
    <m/>
    <n v="5"/>
    <n v="18936000"/>
    <x v="0"/>
    <x v="0"/>
  </r>
  <r>
    <x v="0"/>
    <x v="0"/>
    <x v="321"/>
    <s v="PRESTACIÓN DE SERVICIOS EN LAS ACTIVIDADES RELACIONADAS EN TEMAS COMERCIALES, PLANES DE MEDIOS Y PUBLICIDAD QUE EJECUTE EL CANAL TELEPACIFICO."/>
    <x v="67"/>
    <x v="120"/>
    <n v="1130588798"/>
    <s v="CR 6 41 42"/>
    <n v="3163729600"/>
    <s v="silviacarolina71@hotmail.com"/>
    <s v="BANCOLOMBIA"/>
    <s v="Ahorros"/>
    <n v="7769668157"/>
    <n v="2025001496"/>
    <d v="2025-09-15T00:00:00"/>
    <n v="10500000"/>
    <d v="2025-10-01T00:00:00"/>
    <n v="10"/>
    <s v="CONTRATACION DIRECTA"/>
    <d v="2025-10-01T00:00:00"/>
    <n v="10500000"/>
    <n v="31953453"/>
    <s v="LATORRE QUINTERO LUZ ADRIANA"/>
    <x v="48"/>
    <s v="El plazo de ejecución será desde el perfeccionamiento de la orden de servicio hasta el 31 de diciembre de 2025."/>
    <d v="1899-12-31T00:00:00"/>
    <x v="0"/>
    <n v="0"/>
    <n v="0"/>
    <n v="0"/>
    <x v="49"/>
    <x v="9"/>
    <n v="12"/>
    <m/>
    <n v="2"/>
    <n v="10500000"/>
    <x v="89"/>
    <x v="2"/>
  </r>
  <r>
    <x v="0"/>
    <x v="0"/>
    <x v="322"/>
    <s v="SERVICIO DE ALIMENTACIÓN Y CATERING DE ESPECIALIDAD CINE PARA EL PROGRAMA PAZ A LA CARTA FINANCIADO CON RECURSOS FUTIC – RESOLUCIÓN 00022-2025"/>
    <x v="132"/>
    <x v="121"/>
    <n v="901191066"/>
    <s v="CR 20 9 12 AP 313"/>
    <n v="3176828218"/>
    <s v="escuderologistica@gmail.com"/>
    <s v="BANCOLOMBIA"/>
    <s v="Ahorros"/>
    <n v="82100010219"/>
    <n v="2025001272"/>
    <d v="2025-09-09T00:00:00"/>
    <n v="163796296"/>
    <d v="1899-12-31T00:00:00"/>
    <n v="1"/>
    <s v="CONTRATACION DIRECTA"/>
    <d v="2025-10-16T00:00:00"/>
    <n v="84500000"/>
    <n v="16771742"/>
    <s v="AGUADO VARELA MARINO ALBERTO"/>
    <x v="4"/>
    <s v="El plazo de ejecución será, desde la suscripción del acta de inicio y hasta el 31 de diciembre de 2025 o hasta agotar los recursos, lo que primero ocurra."/>
    <d v="1899-12-31T00:00:00"/>
    <x v="0"/>
    <n v="0"/>
    <n v="0"/>
    <n v="0"/>
    <x v="110"/>
    <x v="8"/>
    <n v="1"/>
    <m/>
    <n v="0"/>
    <n v="84500000"/>
    <x v="111"/>
    <x v="3"/>
  </r>
  <r>
    <x v="0"/>
    <x v="0"/>
    <x v="323"/>
    <s v="PRESTACIÓN DE SERVICIOS DE EMISIÓN Y DIFUSIÓN DE CONTENIDOS INSTITUCIONALES EN MEDIOS MASIVOS PARA SOCIALIZAR Y DIVULGAR LOS AVANCES Y RESULTADOS DE LA GESTIÓN DEL GOBIERNO DEPARTAMENTAL."/>
    <x v="2"/>
    <x v="122"/>
    <n v="1143867824"/>
    <s v="DG 9 60B 22"/>
    <n v="3044208718"/>
    <s v="naranjorojasomar@gmail.com"/>
    <s v="BANCOLOMBIA"/>
    <s v="Ahorros"/>
    <n v="91226261422"/>
    <n v="2025000517"/>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324"/>
    <s v="PRESTACION DE SERVICIOS DE EMISIÓN Y DIFUSIÓN DE CONTENIDOS INSTITUCIONALES EN MEDIOS MASIVOS PARA SOCIALIZAR Y DIVULGAR LOS AVANCES Y RESULTADOS DE LA GESTIÓN DEL GOBIERNO DEPARTAMENTAL"/>
    <x v="85"/>
    <x v="122"/>
    <n v="1143867824"/>
    <s v="DG 9 60B 22"/>
    <n v="3044208718"/>
    <s v="naranjorojasomar@gmail.com"/>
    <s v="BANCOLOMBIA"/>
    <s v="Ahorros"/>
    <n v="91226261422"/>
    <n v="2025001063"/>
    <d v="2025-07-09T00:00:00"/>
    <n v="1800000"/>
    <d v="2025-07-15T00:00:00"/>
    <n v="7"/>
    <s v="CONTRATACION DIRECTA"/>
    <d v="2025-07-15T00:00:00"/>
    <n v="1800000"/>
    <n v="31953453"/>
    <s v="LATORRE QUINTERO LUZ ADRIANA"/>
    <x v="12"/>
    <s v="El plazo de ejecución será desde el perfeccionamiento de la orden de servicio hasta el 31 de mayo de 2025."/>
    <d v="1899-12-31T00:00:00"/>
    <x v="0"/>
    <n v="0"/>
    <n v="0"/>
    <n v="0"/>
    <x v="68"/>
    <x v="7"/>
    <n v="7"/>
    <m/>
    <n v="0"/>
    <n v="1800000"/>
    <x v="0"/>
    <x v="0"/>
  </r>
  <r>
    <x v="0"/>
    <x v="0"/>
    <x v="325"/>
    <s v="PRESTACION DE SERVICIOS DE EMISIÓN Y DIFUSIÓN DE CONTENIDOS INSTITUCIONALES EN MEDIOS MASIVOS PARA SOCIALIZAR Y DIVULGAR LOS AVANCES Y RESULTADOS DE LA GESTIÓN DEL GOBIERNO DEPARTAMENTAL."/>
    <x v="2"/>
    <x v="122"/>
    <n v="1143867824"/>
    <s v="DG 9 60B 22"/>
    <n v="3044208718"/>
    <s v="naranjorojasomar@gmail.com"/>
    <s v="BANCOLOMBIA"/>
    <s v="Ahorros"/>
    <n v="91226261422"/>
    <n v="2025001321"/>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326"/>
    <s v="PRESTACION DE SERVICIOS DE EMISIÓN Y DIFUSIÓN DE CONTENIDOS INSTITUCIONALES EN MEDIOS MASIVOS PARA SOCIALIZAR Y DIVULGAR LOS AVANCES Y RESULTADOS DE LA GESTIÓN DEL GOBIERNO DEPARTAMENTAL. "/>
    <x v="7"/>
    <x v="122"/>
    <n v="1143867824"/>
    <s v="DG 9 60B 22"/>
    <n v="3044208718"/>
    <s v="naranjorojasomar@gmail.com"/>
    <s v="BANCOLOMBIA"/>
    <s v="Ahorros"/>
    <n v="91226261422"/>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327"/>
    <s v="MANTENIMIENTO VEHÍCULO."/>
    <x v="133"/>
    <x v="123"/>
    <n v="900856642"/>
    <s v="AV 2 B N  25 N 49 BRR SAN VICENTE"/>
    <n v="6023871038"/>
    <s v="gerencia@almallantas.com"/>
    <s v="BANCOLOMBIA"/>
    <s v="Corriente"/>
    <n v="82500012006"/>
    <n v="2025000352"/>
    <d v="2025-04-01T00:00:00"/>
    <n v="4735000"/>
    <d v="2025-04-01T00:00:00"/>
    <n v="4"/>
    <s v="NA"/>
    <d v="2025-04-01T00:00:00"/>
    <n v="4735000"/>
    <n v="16498369"/>
    <s v="CORTES CONRADO PEDRO PABLO"/>
    <x v="35"/>
    <n v="0"/>
    <d v="1899-12-31T00:00:00"/>
    <x v="2"/>
    <n v="4735000"/>
    <n v="0"/>
    <n v="0"/>
    <x v="111"/>
    <x v="9"/>
    <n v="12"/>
    <m/>
    <n v="8"/>
    <n v="9470000"/>
    <x v="112"/>
    <x v="3"/>
  </r>
  <r>
    <x v="0"/>
    <x v="0"/>
    <x v="328"/>
    <s v="PRESTACIÓN DE SERVICIOS DE EMISIÓN Y DIFUSIÓN DE CONTENIDOS INSTITUCIONALES EN MEDIOS MASIVOS PARA SOCIALIZAR Y DIVULGAR LA PROMOCIÓN Y LA GESTIÓN DEL RIESGO EN SALUD, EN EL MARCO DEL PLAN DECENAL DE SALUD PUBLICA"/>
    <x v="134"/>
    <x v="124"/>
    <n v="6500278"/>
    <s v="CR 12A 26A 17 BRR LA CEIBA"/>
    <n v="6022300381"/>
    <s v="acostamixdj@hotmail.com"/>
    <s v="BANCOLOMBIA"/>
    <s v="Ahorros"/>
    <n v="87474367027"/>
    <n v="2025000784"/>
    <d v="2025-04-04T00:00:00"/>
    <n v="15600000"/>
    <d v="2025-04-03T00:00:00"/>
    <n v="4"/>
    <s v="CONTRATACION DIRECTA"/>
    <d v="2025-04-04T00:00:00"/>
    <n v="15600000"/>
    <n v="1144035195"/>
    <s v="POSADA GRANDAS JHON HENRY"/>
    <x v="33"/>
    <s v="El plazo de ejecución será desde el perfeccionamiento de la orden de servicio hasta el 30 de diciembre de 2025."/>
    <d v="1899-12-31T00:00:00"/>
    <x v="0"/>
    <n v="0"/>
    <n v="0"/>
    <n v="0"/>
    <x v="112"/>
    <x v="6"/>
    <n v="12"/>
    <m/>
    <n v="8"/>
    <n v="15600000"/>
    <x v="113"/>
    <x v="3"/>
  </r>
  <r>
    <x v="0"/>
    <x v="0"/>
    <x v="329"/>
    <s v="PRESTACION DE SERVICIOS DE EMISION Y DIFUSIÓN DE CONTENIDOS INSTITUCIONALES EN MEDIOS MASIVOS PARA SOCIALIZAR Y DIVULGAR LA PROMOCION Y LA GESTION DEL RIESGO EN SALUD."/>
    <x v="135"/>
    <x v="124"/>
    <n v="6500278"/>
    <s v="CR 12A 26A 17 BRR LA CEIBA"/>
    <n v="6022300381"/>
    <s v="acostamixdj@hotmail.com"/>
    <s v="BANCOLOMBIA"/>
    <s v="Ahorros"/>
    <n v="87474367027"/>
    <n v="2025001142"/>
    <d v="2025-07-28T00:00:00"/>
    <n v="20085000"/>
    <d v="2025-08-06T00:00:00"/>
    <n v="8"/>
    <s v="CONTRATACION DIRECTA"/>
    <d v="2025-08-06T00:00:00"/>
    <n v="20085000"/>
    <n v="31953453"/>
    <s v="LATORRE QUINTERO LUZ ADRIANA"/>
    <x v="7"/>
    <s v="El plazo de ejecución será desde el perfeccionamiento de la orden de servicio hasta el 30  de Diciembre de 2025"/>
    <d v="1899-12-31T00:00:00"/>
    <x v="0"/>
    <n v="0"/>
    <n v="0"/>
    <n v="0"/>
    <x v="1"/>
    <x v="6"/>
    <n v="12"/>
    <m/>
    <n v="4"/>
    <n v="20085000"/>
    <x v="114"/>
    <x v="1"/>
  </r>
  <r>
    <x v="0"/>
    <x v="0"/>
    <x v="330"/>
    <s v="PRESTACIÓN DE SERVICIOS DE EMISIÓN Y DIFUSIÓN DE CONTENIDOS INSTITUCIONALES EN MEDIOS MASIVOS PARA SOCIALIZAR Y DIVULGAR LOS AVANCES Y RESULTADOS DE LA GESTIÓN DEL GOBIERNO DEPARTAMENTAL. "/>
    <x v="136"/>
    <x v="125"/>
    <n v="76332534"/>
    <s v="CR 11 19 40"/>
    <n v="3188216982"/>
    <s v="ocestrategico@gmail.com"/>
    <s v="BANCOLOMBIA"/>
    <s v="Ahorros"/>
    <n v="86842182834"/>
    <n v="2025000621"/>
    <d v="2025-03-21T00:00:00"/>
    <n v="1600000"/>
    <d v="2025-04-03T00:00:00"/>
    <n v="4"/>
    <s v="CONTRATACION DIRECTA"/>
    <d v="2025-04-03T00:00:00"/>
    <n v="1600000"/>
    <n v="1144035195"/>
    <s v="POSADA GRANDAS JHON HENRY"/>
    <x v="0"/>
    <s v="El plazo de ejecución será desde el perfeccionamiento de la orden de servicio hasta el 31 de mayo de 2025."/>
    <d v="1899-12-31T00:00:00"/>
    <x v="0"/>
    <n v="0"/>
    <n v="0"/>
    <n v="0"/>
    <x v="113"/>
    <x v="0"/>
    <n v="5"/>
    <m/>
    <n v="1"/>
    <n v="1600000"/>
    <x v="0"/>
    <x v="0"/>
  </r>
  <r>
    <x v="0"/>
    <x v="0"/>
    <x v="331"/>
    <s v="PRESTACIÓN DE SERVICIOS DE EMISIÓN Y DIFUSIÓN DE CONTENIDOS INSTITUCIONALES EN MEDIOS MASIVOS PARA SOCIALIZAR Y DIVULGAR LOS AVANCES Y RESULTADOS DE LA GESTIÓN DEL GOBIERNO DEPARTAMENTAL"/>
    <x v="10"/>
    <x v="125"/>
    <n v="76332534"/>
    <s v="CR 11 19 40"/>
    <n v="3188216982"/>
    <s v="ocestrategico@gmail.com"/>
    <s v="BANCOLOMBIA"/>
    <s v="Ahorros"/>
    <n v="86842182834"/>
    <n v="2025001573"/>
    <d v="2025-09-15T00:00:00"/>
    <n v="2000000"/>
    <d v="2025-09-18T00:00:00"/>
    <n v="9"/>
    <s v="CONTRATACION DIRECTA"/>
    <d v="2025-09-18T00:00:00"/>
    <n v="2000000"/>
    <n v="31953453"/>
    <s v="LATORRE QUINTERO LUZ ADRIANA"/>
    <x v="17"/>
    <s v="El plazo de ejecución será desde el perfeccionamiento de la orden de servicio hasta el 15 de octubre de 2025."/>
    <d v="1899-12-31T00:00:00"/>
    <x v="0"/>
    <n v="0"/>
    <n v="0"/>
    <n v="0"/>
    <x v="1"/>
    <x v="1"/>
    <n v="10"/>
    <m/>
    <n v="1"/>
    <n v="2000000"/>
    <x v="10"/>
    <x v="1"/>
  </r>
  <r>
    <x v="0"/>
    <x v="0"/>
    <x v="332"/>
    <s v="PRESTACION DE SERVICIOS DE OPERADOR DE CAMARA  PARA LOS PROGRAMAS FINANCIADOS CON RECURSOS FUTIC RESOLUCION 00011-2025"/>
    <x v="137"/>
    <x v="126"/>
    <n v="14466441"/>
    <s v="CLL 48 97 36 "/>
    <n v="3233643976"/>
    <s v="anrive0915@gmail.com"/>
    <s v="BANCOLOMBIA"/>
    <s v="Ahorros"/>
    <n v="76454921328"/>
    <n v="2025000357"/>
    <d v="2025-02-10T00:00:00"/>
    <n v="45078404"/>
    <d v="2025-07-02T00:00:00"/>
    <n v="7"/>
    <s v="CONTRATACION DIRECTA"/>
    <d v="2025-07-02T00:00:00"/>
    <n v="24811200"/>
    <n v="16771742"/>
    <s v="AGUADO VARELA MARINO ALBERTO"/>
    <x v="3"/>
    <s v="El plazo de ejecución será, desde la suscripción del acta de inicio y hasta el 31 de diciembre de 2025."/>
    <d v="1899-12-31T00:00:00"/>
    <x v="0"/>
    <n v="0"/>
    <n v="0"/>
    <n v="0"/>
    <x v="114"/>
    <x v="9"/>
    <n v="12"/>
    <m/>
    <n v="5"/>
    <n v="24811200"/>
    <x v="115"/>
    <x v="43"/>
  </r>
  <r>
    <x v="0"/>
    <x v="0"/>
    <x v="333"/>
    <s v="PRESTACION DE SERVICIOS COMO OPERADOR DE CAMARA PARA LOS PROGRAMAS DEL CANAL."/>
    <x v="138"/>
    <x v="126"/>
    <n v="14466441"/>
    <s v="CLL 48 97 36 "/>
    <n v="3233643976"/>
    <s v="anrive0915@gmail.com"/>
    <s v="BANCOLOMBIA"/>
    <s v="Ahorros"/>
    <n v="76454921328"/>
    <n v="2025000041"/>
    <d v="2025-01-01T00:00:00"/>
    <n v="3930802"/>
    <d v="2025-01-27T00:00:00"/>
    <n v="1"/>
    <s v="NA"/>
    <d v="2025-01-29T00:00:00"/>
    <n v="3930802"/>
    <n v="16771742"/>
    <s v="AGUADO VARELA MARINO ALBERTO"/>
    <x v="76"/>
    <n v="0"/>
    <d v="1899-12-31T00:00:00"/>
    <x v="0"/>
    <n v="0"/>
    <n v="0"/>
    <n v="0"/>
    <x v="115"/>
    <x v="11"/>
    <n v="1"/>
    <m/>
    <n v="0"/>
    <n v="3930802"/>
    <x v="0"/>
    <x v="0"/>
  </r>
  <r>
    <x v="0"/>
    <x v="0"/>
    <x v="334"/>
    <s v="PRESTACIÓN DE SERVICIOS DE OPERADOR DE CAMARA PARA LOS PROGRAMAS DEL CANAL FINANCIADOS CON RECURSOS FUTIC - RESOLUCIÓN No. 00011-2025"/>
    <x v="139"/>
    <x v="126"/>
    <n v="14466441"/>
    <s v="CLL 48 97 36 "/>
    <n v="3233643976"/>
    <s v="anrive0915@gmail.com"/>
    <s v="BANCOLOMBIA"/>
    <s v="Ahorros"/>
    <n v="76454921328"/>
    <n v="2025000357"/>
    <d v="2025-02-10T00:00:00"/>
    <n v="45078404"/>
    <d v="2025-02-19T00:00:00"/>
    <n v="2"/>
    <s v="NA"/>
    <d v="2025-02-19T00:00:00"/>
    <n v="7861604"/>
    <n v="16508748"/>
    <s v="HURTADO GAMBOA JOHN CARLOS"/>
    <x v="6"/>
    <n v="0"/>
    <d v="1899-12-31T00:00:00"/>
    <x v="0"/>
    <n v="0"/>
    <n v="0"/>
    <n v="0"/>
    <x v="84"/>
    <x v="16"/>
    <n v="3"/>
    <m/>
    <n v="1"/>
    <n v="7681604"/>
    <x v="116"/>
    <x v="44"/>
  </r>
  <r>
    <x v="0"/>
    <x v="0"/>
    <x v="335"/>
    <s v="PRESTACION DE SERVICIOS DE OPERADOR DE CAMARA  PARA LOS PROGRAMAS FINANCIADOS CON RECURSOS FUTIC RESOLUCION 00011-2025"/>
    <x v="140"/>
    <x v="126"/>
    <n v="14466441"/>
    <s v="CLL 48 97 36 "/>
    <n v="3233643976"/>
    <s v="anrive0915@gmail.com"/>
    <s v="BANCOLOMBIA"/>
    <s v="Ahorros"/>
    <n v="76454921328"/>
    <n v="2025000357"/>
    <d v="2025-02-10T00:00:00"/>
    <n v="45078404"/>
    <d v="2025-04-01T00:00:00"/>
    <n v="4"/>
    <s v="NA"/>
    <d v="2025-04-01T00:00:00"/>
    <n v="12405600"/>
    <n v="16508748"/>
    <s v="HURTADO GAMBOA JOHN CARLOS"/>
    <x v="35"/>
    <n v="0"/>
    <d v="1899-12-31T00:00:00"/>
    <x v="0"/>
    <n v="0"/>
    <n v="0"/>
    <n v="0"/>
    <x v="116"/>
    <x v="19"/>
    <n v="6"/>
    <m/>
    <n v="2"/>
    <n v="12405600"/>
    <x v="0"/>
    <x v="0"/>
  </r>
  <r>
    <x v="0"/>
    <x v="0"/>
    <x v="336"/>
    <s v="PRESTACION DE SERVICIOS DE EMISIÓN Y DIFUSIÓN DE CONTENIDOS INSTITUCIONALES EN MEDIOS MASIVOS PARA SOCIALIZAR Y DIVULGAR LOS AVANCES Y RESULTADOS DE LA GESTIÓN DEL GOBIERNO DEPARTAMENTAL"/>
    <x v="2"/>
    <x v="127"/>
    <n v="16887199"/>
    <s v="CR 7 6 21 APT 102"/>
    <n v="3206277002"/>
    <s v="jairabonia70@gmail.com"/>
    <s v="BANCOLOMBIA"/>
    <s v="Ahorros"/>
    <n v="86606701502"/>
    <n v="2025000727"/>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337"/>
    <s v="PRESTACION DE SERVICIOS DE EMISIÓN Y DIFUSIÓN DE CONTENIDOS INSTITUCIONALES EN MEDIOS MASIVOS PARA SOCIALIZAR Y DIVULGAR LOS AVANCES Y RESULTADOS DE LA GESTIÓN DEL GOBIERNO DEPARTAMENTAL"/>
    <x v="2"/>
    <x v="127"/>
    <n v="16887199"/>
    <s v="CR 7 6 21 APT 102"/>
    <n v="3206277002"/>
    <s v="jairabonia70@gmail.com"/>
    <s v="BANCOLOMBIA"/>
    <s v="Ahorros"/>
    <n v="86606701502"/>
    <n v="2025001454"/>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338"/>
    <s v="PRESTACION DE SERVICIOS DE EMISIÓN Y DIFUSIÓN DE CONTENIDOS INSTITUCIONALES EN MEDIOS MASIVOS PARA SOCIALIZAR Y DIVULGAR LOS AVANCES Y RESULTADOS DE LA GESTIÓN DEL GOBIERNO DEPARTAMENTAL"/>
    <x v="0"/>
    <x v="127"/>
    <n v="16887199"/>
    <s v="CR 7 6 21 APT 102"/>
    <n v="3206277002"/>
    <s v="jairabonia70@gmail.com"/>
    <s v="BANCOLOMBIA"/>
    <s v="Ahorros"/>
    <n v="86606701502"/>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339"/>
    <s v="PRESTACIÓN DE SERVICIOS DE EMISIÓN Y DIFUSIÓN DE CONTENIDOS INSTITUCIONALES EN MEDIOS MASIVOS PARA SOCIALIZAR Y DIVULGAR LOS AVANCES Y RESULTADOS DE LA GESTIÓN DEL GOBIERNO DEPARTAMENTAL"/>
    <x v="141"/>
    <x v="128"/>
    <n v="14623715"/>
    <s v="CR 26 I 8 95 29 "/>
    <n v="3104475695"/>
    <s v="juaneloaiza28@hotmail.com"/>
    <s v="BANCOLOMBIA"/>
    <s v="Ahorros"/>
    <n v="6133303349"/>
    <n v="2025000578"/>
    <d v="2025-03-19T00:00:00"/>
    <n v="1700000"/>
    <d v="2025-04-03T00:00:00"/>
    <n v="4"/>
    <s v="CONTRATACION DIRECTA"/>
    <d v="2025-04-03T00:00:00"/>
    <n v="1700000"/>
    <n v="1144035195"/>
    <s v="POSADA GRANDAS JHON HENRY"/>
    <x v="0"/>
    <s v="El plazo de ejecución será desde el perfeccionamiento de la orden de servicio hasta el 31 de mayo de 2025."/>
    <d v="1899-12-31T00:00:00"/>
    <x v="0"/>
    <n v="0"/>
    <n v="0"/>
    <n v="0"/>
    <x v="117"/>
    <x v="0"/>
    <n v="5"/>
    <m/>
    <n v="1"/>
    <n v="1700000"/>
    <x v="0"/>
    <x v="0"/>
  </r>
  <r>
    <x v="0"/>
    <x v="0"/>
    <x v="340"/>
    <s v="PRESTACION DE SERVICIOS DE EMISIÓN Y DIFUSIÓN DE CONTENIDOS INSTITUCIONALES EN MEDIOS MASIVOS PARA SOCIALIZAR Y DIVULGAR LOS AVANCES Y RESULTADOS DE LA GESTIÓN DEL GOBIERNO DEPARTAMENTAL"/>
    <x v="142"/>
    <x v="128"/>
    <n v="14623715"/>
    <s v="CR 26 I 8 95 29 "/>
    <n v="3104475695"/>
    <s v="juaneloaiza28@hotmail.com"/>
    <s v="BANCOLOMBIA"/>
    <s v="Ahorros"/>
    <n v="6133303349"/>
    <n v="2025001085"/>
    <d v="2025-07-09T00:00:00"/>
    <n v="1000000"/>
    <d v="2025-07-15T00:00:00"/>
    <n v="7"/>
    <s v="CONTRATACION DIRECTA"/>
    <d v="2025-07-15T00:00:00"/>
    <n v="1000000"/>
    <n v="31953453"/>
    <s v="LATORRE QUINTERO LUZ ADRIANA"/>
    <x v="12"/>
    <s v="El plazo de ejecución será desde el perfeccionamiento de la orden de servicio hasta el 31 de julio de 2025."/>
    <d v="1899-12-31T00:00:00"/>
    <x v="0"/>
    <n v="0"/>
    <n v="0"/>
    <n v="0"/>
    <x v="118"/>
    <x v="7"/>
    <n v="7"/>
    <m/>
    <n v="0"/>
    <n v="1000000"/>
    <x v="0"/>
    <x v="0"/>
  </r>
  <r>
    <x v="0"/>
    <x v="0"/>
    <x v="341"/>
    <s v="PRESTACION DE SERVICIOS DE EMISIÓN Y DIFUSIÓN DE CONTENIDOS INSTITUCIONALES EN MEDIOS MASIVOS PARA SOCIALIZAR Y DIVULGAR LOS AVANCES Y RESULTADOS DE LA GESTIÓN DEL GOBIERNO DEPARTAMENTAL."/>
    <x v="141"/>
    <x v="128"/>
    <n v="14623715"/>
    <s v="CR 26 I 8 95 29 "/>
    <n v="3104475695"/>
    <s v="juaneloaiza28@hotmail.com"/>
    <s v="BANCOLOMBIA"/>
    <s v="Ahorros"/>
    <n v="6133303349"/>
    <n v="2025001429"/>
    <d v="2025-09-15T00:00:00"/>
    <n v="1700000"/>
    <d v="2025-09-19T00:00:00"/>
    <n v="9"/>
    <s v="CONTRATACION DIRECTA"/>
    <d v="2025-09-19T00:00:00"/>
    <n v="1700000"/>
    <n v="31953453"/>
    <s v="LATORRE QUINTERO LUZ ADRIANA"/>
    <x v="10"/>
    <s v="El plazo de ejecución será desde el perfeccionamiento de la orden de servicio hasta el 15 de octubre de 2025."/>
    <d v="1899-12-31T00:00:00"/>
    <x v="0"/>
    <n v="0"/>
    <n v="0"/>
    <n v="0"/>
    <x v="1"/>
    <x v="1"/>
    <n v="10"/>
    <m/>
    <n v="1"/>
    <n v="1700000"/>
    <x v="117"/>
    <x v="1"/>
  </r>
  <r>
    <x v="0"/>
    <x v="0"/>
    <x v="342"/>
    <s v="PRESTACION DE SERVICIOS DE EMISIÓN Y DIFUSIÓN DE CONTENIDOS INSTITUCIONALES EN MEDIOS MASIVOS PARA SOCIALIZAR Y DIVULGAR LOS AVANCES Y RESULTADOS DE LA GESTIÓN DEL GOBIERNO DEPARTAMENTAL."/>
    <x v="2"/>
    <x v="128"/>
    <n v="14623715"/>
    <s v="CR 26 I 8 95 29 "/>
    <n v="3104475695"/>
    <s v="juaneloaiza28@hotmail.com"/>
    <s v="BANCOLOMBIA"/>
    <s v="Ahorros"/>
    <n v="6133303349"/>
    <n v="2025001777"/>
    <d v="2025-11-04T00:00:00"/>
    <n v="2520131630"/>
    <d v="2025-11-06T00:00:00"/>
    <n v="11"/>
    <s v="CONTRATACION DIRECTA"/>
    <d v="2025-11-06T00:00:00"/>
    <n v="2500000"/>
    <n v="31953453"/>
    <s v="LATORRE QUINTERO LUZ ADRIANA"/>
    <x v="2"/>
    <s v="El plazo de ejecución será desde el perfeccionamiento de la orden de servicio hasta el 15 de Diciembre de 2025."/>
    <d v="1899-12-31T00:00:00"/>
    <x v="0"/>
    <n v="0"/>
    <n v="0"/>
    <n v="0"/>
    <x v="1"/>
    <x v="2"/>
    <n v="12"/>
    <m/>
    <n v="1"/>
    <n v="2500000"/>
    <x v="6"/>
    <x v="1"/>
  </r>
  <r>
    <x v="0"/>
    <x v="0"/>
    <x v="343"/>
    <s v="PRESTACION DE SERVICIOS COMO MONTAJISTA Y COLORISTA PARA 10 CAPITULOS DE LA SERIE COMPROMISO SOCIAL PARA EL PROYECTO SERIES FINANCIADO CON RECURSOS FUTIC - RESOLUCION 00011 - 2025"/>
    <x v="143"/>
    <x v="129"/>
    <n v="1107521791"/>
    <s v="CL 25 33 B 29 BRR BOYACA"/>
    <n v="3174782744"/>
    <s v="director@juanessanchez.com"/>
    <s v="BANCOLOMBIA"/>
    <s v="Ahorros"/>
    <n v="83792788206"/>
    <n v="2025000911"/>
    <d v="2025-05-22T00:00:00"/>
    <n v="19000000"/>
    <d v="2025-09-04T00:00:00"/>
    <n v="9"/>
    <s v="NA"/>
    <d v="2025-09-04T00:00:00"/>
    <n v="19000000"/>
    <n v="16771742"/>
    <s v="AGUADO VARELA MARINO ALBERTO"/>
    <x v="77"/>
    <n v="0"/>
    <d v="1899-12-31T00:00:00"/>
    <x v="0"/>
    <n v="0"/>
    <n v="0"/>
    <n v="0"/>
    <x v="1"/>
    <x v="9"/>
    <n v="12"/>
    <m/>
    <n v="3"/>
    <n v="19000000"/>
    <x v="118"/>
    <x v="1"/>
  </r>
  <r>
    <x v="0"/>
    <x v="0"/>
    <x v="344"/>
    <s v="PRESTACIÓN DE SERVICIOS COMO DIRECTOR GENERAL PARA 10 CAPÍTULOS DEL PROYECTO SERIES, FINANCIADO CON RECURSOS FUTIC - RESOLUCION 00011- 2025 "/>
    <x v="144"/>
    <x v="129"/>
    <n v="1107521791"/>
    <s v="CL 25 33 B 29 BRR BOYACA"/>
    <n v="3174782744"/>
    <s v="director@juanessanchez.com"/>
    <s v="BANCOLOMBIA"/>
    <s v="Ahorros"/>
    <n v="83792788206"/>
    <n v="2025000854"/>
    <d v="2025-05-06T00:00:00"/>
    <n v="24220000"/>
    <d v="1899-12-31T00:00:00"/>
    <n v="1"/>
    <s v="CONTRATACION DIRECTA"/>
    <d v="2025-06-03T00:00:00"/>
    <n v="24220000"/>
    <n v="16771742"/>
    <s v="AGUADO VARELA MARINO ALBERTO"/>
    <x v="78"/>
    <s v="El plazo de ejecución será, desde la suscripción del acta de inicio y hasta 31 de diciembre de 2025, o hasta la finalización de los capitulos, lo que primero ocurra."/>
    <d v="1899-12-31T00:00:00"/>
    <x v="0"/>
    <n v="0"/>
    <n v="0"/>
    <n v="0"/>
    <x v="119"/>
    <x v="9"/>
    <n v="12"/>
    <m/>
    <n v="11"/>
    <n v="24220000"/>
    <x v="119"/>
    <x v="45"/>
  </r>
  <r>
    <x v="0"/>
    <x v="0"/>
    <x v="345"/>
    <s v="PRESTACIÓN DE SERVICIOS DE EMISIÓN Y DIFUSIÓN DE CONTENIDOS INSTITUCIONALES EN MEDIOS MASIVOS PARA SOCIALIZAR Y DIVULGAR LOS AVANCES Y RESULTADOS DE LA GESTIÓN DEL GOBIERNO DEPARTAMENTAL"/>
    <x v="145"/>
    <x v="130"/>
    <n v="1130617316"/>
    <s v="CRA 47 14 33"/>
    <n v="6023052051"/>
    <s v="briancam2121@gmail.com"/>
    <s v="BANCOLOMBIA"/>
    <s v="Ahorros"/>
    <n v="74580753420"/>
    <n v="2025001389"/>
    <d v="2025-09-15T00:00:00"/>
    <n v="6550000"/>
    <d v="2025-09-19T00:00:00"/>
    <n v="9"/>
    <s v="CONTRATACION DIRECTA"/>
    <d v="2025-09-19T00:00:00"/>
    <n v="6550000"/>
    <n v="31953453"/>
    <s v="LATORRE QUINTERO LUZ ADRIANA"/>
    <x v="10"/>
    <s v="El plazo de ejecución será desde el perfeccionamiento de la orden de servicio hasta el 15 de octubre de 2025."/>
    <d v="1899-12-31T00:00:00"/>
    <x v="0"/>
    <n v="0"/>
    <n v="0"/>
    <n v="0"/>
    <x v="120"/>
    <x v="1"/>
    <n v="10"/>
    <m/>
    <n v="1"/>
    <n v="6550000"/>
    <x v="0"/>
    <x v="0"/>
  </r>
  <r>
    <x v="0"/>
    <x v="0"/>
    <x v="346"/>
    <s v="PRESTACION DE SERVICIOS DE EMISIÓN Y DIFUSIÓN DE CONTENIDOS INSTITUCIONALES EN MEDIOS MASIVOS PARA SOCIALIZAR Y DIVULGAR LOS AVANCES Y RESULTADOS DE LA GESTIÓN DEL GOBIERNO DEPARTAMENTAL."/>
    <x v="145"/>
    <x v="130"/>
    <n v="1130617316"/>
    <s v="CRA 47 14 33"/>
    <n v="6023052051"/>
    <s v="briancam2121@gmail.com"/>
    <s v="BANCOLOMBIA"/>
    <s v="Ahorros"/>
    <n v="74580753420"/>
    <n v="2025001109"/>
    <d v="2025-07-17T00:00:00"/>
    <n v="6550000"/>
    <d v="2025-07-21T00:00:00"/>
    <n v="7"/>
    <s v="CONTRATACION DIRECTA"/>
    <d v="2025-07-21T00:00:00"/>
    <n v="6550000"/>
    <n v="31953453"/>
    <s v="LATORRE QUINTERO LUZ ADRIANA"/>
    <x v="79"/>
    <s v="El plazo de ejecución será desde el perfeccionamiento de la orden de servicio hasta el 31 de julio de 2025"/>
    <d v="1899-12-31T00:00:00"/>
    <x v="0"/>
    <n v="0"/>
    <n v="0"/>
    <n v="0"/>
    <x v="120"/>
    <x v="7"/>
    <n v="7"/>
    <m/>
    <n v="0"/>
    <n v="6550000"/>
    <x v="0"/>
    <x v="0"/>
  </r>
  <r>
    <x v="0"/>
    <x v="0"/>
    <x v="347"/>
    <s v=" PRESTACIÓN DE SERVICIOS DE EMISIÓN Y DIFUSIÓN DE CONTENIDOS INSTITUCIONALES EN MEDIOS MASIVOS PARA SOCIALIZAR Y DIVULGAR LOS AVANCES Y RESULTADOS DE LA GESTIÓN DEL GOBIERNO DEPARTAMENTAL."/>
    <x v="2"/>
    <x v="131"/>
    <n v="31171940"/>
    <s v="CLL 37 19 49"/>
    <n v="3158027030"/>
    <s v="MAGSALAGU@GMAIL.COM"/>
    <s v="BANCOLOMBIA"/>
    <s v="Ahorros"/>
    <n v="76045169797"/>
    <n v="2025000597"/>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348"/>
    <s v="PRESTACIÓN DE SERVICIOS DE EMISIÓN Y DIFUSIÓN DE CONTENIDOS INSTITUCIONALES EN MEDIOS MASIVOS PARA SOCIALIZAR Y DIVULGAR LOS AVANCES Y RESULTADOS DE LA GESTIÓN DEL GOBIERNO DEPARTAMENTAL"/>
    <x v="2"/>
    <x v="131"/>
    <n v="31171940"/>
    <s v="CLL 37 19 49"/>
    <n v="3158027030"/>
    <s v="MAGSALAGU@GMAIL.COM"/>
    <s v="BANCOLOMBIA"/>
    <s v="Ahorros"/>
    <n v="76045169797"/>
    <n v="2025001536"/>
    <d v="2025-09-15T00:00:00"/>
    <n v="2500000"/>
    <d v="2025-09-17T00:00:00"/>
    <n v="9"/>
    <s v="CONTRATACION DIRECTA"/>
    <d v="2025-09-17T00:00:00"/>
    <n v="2500000"/>
    <n v="31953453"/>
    <s v="LATORRE QUINTERO LUZ ADRIANA"/>
    <x v="30"/>
    <s v="El plazo de ejecución será desde el perfeccionamiento de la orden de servicio hasta el 15 de octubre de 2025."/>
    <d v="1899-12-31T00:00:00"/>
    <x v="0"/>
    <n v="0"/>
    <n v="0"/>
    <n v="0"/>
    <x v="1"/>
    <x v="1"/>
    <n v="10"/>
    <m/>
    <n v="1"/>
    <n v="2500000"/>
    <x v="6"/>
    <x v="1"/>
  </r>
  <r>
    <x v="0"/>
    <x v="0"/>
    <x v="349"/>
    <s v="PRESTACIÓN DE SERVICIOS DE EMISIÓN Y DIFUSIÓN DE CONTENIDOS INSTITUCIONALES EN MEDIOS MASIVOS PARA SOCIALIZAR Y DIVULGAR LOS AVANCES Y RESULTADOS DE LA GESTIÓN DEL GOBIERNO DEPARTAMENTAL. "/>
    <x v="7"/>
    <x v="131"/>
    <n v="31171940"/>
    <s v="CLL 37 19 49"/>
    <n v="3158027030"/>
    <s v="MAGSALAGU@GMAIL.COM"/>
    <s v="BANCOLOMBIA"/>
    <s v="Ahorros"/>
    <n v="76045169797"/>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350"/>
    <s v="PRESTACIÓN DE SERVICIOS DE EMISIÓN Y DIFUSIÓN DE CONTENIDOS INSTITUCIONALES EN MEDIOS MASIVOS PARA SOCIALIZAR Y DIVULGAR LOS AVANCES Y RESULTADOS DE LA GESTIÓN DEL GOBIERNO DEPARTAMENTAL."/>
    <x v="0"/>
    <x v="132"/>
    <n v="16259247"/>
    <s v="CR 13 30 49"/>
    <n v="3108048400"/>
    <s v="foroperiodismo@hotmail.com"/>
    <s v="BANCOLOMBIA"/>
    <s v="Ahorros"/>
    <n v="6034168251"/>
    <n v="2025000651"/>
    <d v="2025-03-21T00:00:00"/>
    <n v="4000000"/>
    <d v="2025-04-03T00:00:00"/>
    <n v="4"/>
    <s v="NA"/>
    <d v="2025-04-03T00:00:00"/>
    <n v="4000000"/>
    <n v="1144035195"/>
    <s v="POSADA GRANDAS JHON HENRY"/>
    <x v="0"/>
    <n v="0"/>
    <d v="1899-12-31T00:00:00"/>
    <x v="0"/>
    <n v="0"/>
    <n v="0"/>
    <n v="0"/>
    <x v="0"/>
    <x v="0"/>
    <n v="5"/>
    <m/>
    <n v="1"/>
    <n v="4000000"/>
    <x v="0"/>
    <x v="0"/>
  </r>
  <r>
    <x v="0"/>
    <x v="0"/>
    <x v="351"/>
    <s v="PRESTACION DE SERVICIOS DE EMISIÓN Y DIFUSIÓN DE CONTENIDOS INSTITUCIONALES EN MEDIOS MASIVOS PARA SOCIALIZAR Y DIVULGAR LOS AVANCES Y RESULTADOS DE LA GESTIÓN DEL GOBIERNO DEPARTAMENTAL"/>
    <x v="14"/>
    <x v="132"/>
    <n v="16259247"/>
    <s v="CR 13 30 49"/>
    <n v="3108048400"/>
    <s v="foroperiodismo@hotmail.com"/>
    <s v="BANCOLOMBIA"/>
    <s v="Ahorros"/>
    <n v="6034168251"/>
    <n v="2025001404"/>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352"/>
    <s v="PRESTACION DE SERVICIOS DE EMISIÓN Y DIFUSIÓN DE CONTENIDOS INSTITUCIONALES EN MEDIOS MASIVOS PARA SOCIALIZAR Y DIVULGAR LOS AVANCES Y RESULTADOS DE LA GESTIÓN DEL GOBIERNO DEPARTAMENTAL"/>
    <x v="51"/>
    <x v="132"/>
    <n v="16259247"/>
    <s v="CR 13 30 49"/>
    <n v="3108048400"/>
    <s v="foroperiodismo@hotmail.com"/>
    <s v="BANCOLOMBIA"/>
    <s v="Ahorros"/>
    <n v="6034168251"/>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353"/>
    <s v="PRESTACION DE SERVICIOS DE EMISIÓN Y DIFUSIÓN DE CONTENIDOS INSTITUCIONALES EN MEDIOS MASIVOS PARA SOCIALIZAR Y DIVULGAR LOS AVANCES Y RESULTADOS DE LA GESTIÓN DEL GOBIERNO DEPARTAMENTAL"/>
    <x v="13"/>
    <x v="133"/>
    <n v="900654047"/>
    <s v="CR 13 93 68"/>
    <n v="6018804116"/>
    <s v="facturacion@pulzo.com"/>
    <s v="BANCOLOMBIA"/>
    <s v="Corriente"/>
    <n v="65213214681"/>
    <n v="2025000705"/>
    <d v="2025-03-21T00:00:00"/>
    <n v="7000000"/>
    <d v="2025-04-03T00:00:00"/>
    <n v="4"/>
    <s v="CONTRATACION DIRECTA"/>
    <d v="2025-04-03T00:00:00"/>
    <n v="7000000"/>
    <n v="1144035195"/>
    <s v="POSADA GRANDAS JHON HENRY"/>
    <x v="0"/>
    <s v="El plazo de ejecución será desde el perfeccionamiento de la orden de servicio hasta el 31 de mayo de 2025."/>
    <d v="1899-12-31T00:00:00"/>
    <x v="2"/>
    <n v="7000000"/>
    <n v="0"/>
    <n v="0"/>
    <x v="92"/>
    <x v="0"/>
    <n v="5"/>
    <m/>
    <n v="1"/>
    <n v="14000000"/>
    <x v="89"/>
    <x v="3"/>
  </r>
  <r>
    <x v="0"/>
    <x v="0"/>
    <x v="354"/>
    <s v="PRESTACION DE SERVICIOS DE EMISIÓN Y DIFUSIÓN DE CONTENIDOS INSTITUCIONALES EN MEDIOS MASIVOS PARA SOCIALIZAR Y DIVULGAR LOS AVANCES Y RESULTADOS DE LA GESTIÓN DEL GOBIERNO DEPARTAMENTAL"/>
    <x v="13"/>
    <x v="133"/>
    <n v="900654047"/>
    <s v="CR 13 93 68"/>
    <n v="6018804116"/>
    <s v="facturacion@pulzo.com"/>
    <s v="BANCOLOMBIA"/>
    <s v="Corriente"/>
    <n v="65213214681"/>
    <n v="2025001480"/>
    <d v="2025-09-15T00:00:00"/>
    <n v="7000000"/>
    <d v="2025-09-15T00:00:00"/>
    <n v="9"/>
    <s v="CONTRATACION DIRECTA"/>
    <d v="2025-09-15T00:00:00"/>
    <n v="7000000"/>
    <n v="31953453"/>
    <s v="LATORRE QUINTERO LUZ ADRIANA"/>
    <x v="1"/>
    <s v="El plazo de ejecución será desde el perfeccionamiento de la orden de servicio  hasta el 15 de octubre de 2025."/>
    <d v="1899-12-31T00:00:00"/>
    <x v="0"/>
    <n v="0"/>
    <n v="0"/>
    <n v="0"/>
    <x v="1"/>
    <x v="1"/>
    <n v="10"/>
    <m/>
    <n v="1"/>
    <n v="7000000"/>
    <x v="89"/>
    <x v="1"/>
  </r>
  <r>
    <x v="0"/>
    <x v="0"/>
    <x v="355"/>
    <s v="PRESTACION DE SERVICIOS DE EMISIÓN Y DIFUSIÓN DE CONTENIDOS INSTITUCIONALES EN MEDIOS MASIVOS PARA SOCIALIZAR Y DIVULGAR LOS AVANCES Y RESULTADOS DE LA GESTIÓN DEL GOBIERNO DEPARTAMENTAL"/>
    <x v="83"/>
    <x v="133"/>
    <n v="900654047"/>
    <s v="CR 13 93 68"/>
    <n v="6018804116"/>
    <s v="facturacion@pulzo.com"/>
    <s v="BANCOLOMBIA"/>
    <s v="Corriente"/>
    <n v="65213214681"/>
    <n v="2025001391"/>
    <d v="2025-09-15T00:00:00"/>
    <n v="5000000"/>
    <d v="2025-10-02T00:00:00"/>
    <n v="10"/>
    <s v="CONTRATACION DIRECTA"/>
    <d v="2025-10-02T00:00:00"/>
    <n v="5000000"/>
    <n v="31953453"/>
    <s v="LATORRE QUINTERO LUZ ADRIANA"/>
    <x v="68"/>
    <s v="El plazo de ejecución será desde el perfeccionamiento de la orden de servicio  hasta el 15 de octubre de 2025"/>
    <d v="1899-12-31T00:00:00"/>
    <x v="0"/>
    <n v="0"/>
    <n v="0"/>
    <n v="0"/>
    <x v="1"/>
    <x v="1"/>
    <n v="10"/>
    <m/>
    <n v="0"/>
    <n v="5000000"/>
    <x v="85"/>
    <x v="1"/>
  </r>
  <r>
    <x v="0"/>
    <x v="0"/>
    <x v="356"/>
    <s v="PRESTACIÓN DE SERVICIOS DE EMISIÓN Y DIFUSIÓN DE CONTENIDOS INSTITUCIONALES EN MEDIOS MASIVOS PARA SOCIALIZAR Y DIVULGAR LOS AVANCES Y RESULTADOS DE LA GESTIÓN DEL GOBIERNO DEPARTAMENTAL"/>
    <x v="146"/>
    <x v="133"/>
    <n v="900654047"/>
    <s v="CR 13 93 68"/>
    <n v="6018804116"/>
    <s v="facturacion@pulzo.com"/>
    <s v="BANCOLOMBIA"/>
    <s v="Corriente"/>
    <n v="65213214681"/>
    <n v="2025001777"/>
    <d v="2025-11-04T00:00:00"/>
    <n v="2520131630"/>
    <d v="2025-11-06T00:00:00"/>
    <n v="11"/>
    <s v="CONTRATACION DIRECTA"/>
    <d v="2025-11-06T00:00:00"/>
    <n v="11000000"/>
    <n v="31953453"/>
    <s v="LATORRE QUINTERO LUZ ADRIANA"/>
    <x v="2"/>
    <s v="El plazo de ejecución será desde el perfeccionamiento de la orden de servicio  hasta el 15 de diciembre de 2025."/>
    <d v="1899-12-31T00:00:00"/>
    <x v="0"/>
    <n v="0"/>
    <n v="0"/>
    <n v="0"/>
    <x v="1"/>
    <x v="2"/>
    <n v="12"/>
    <m/>
    <n v="1"/>
    <n v="11000000"/>
    <x v="120"/>
    <x v="1"/>
  </r>
  <r>
    <x v="0"/>
    <x v="0"/>
    <x v="357"/>
    <s v="PRESTACIÓN DE SERVICIOS DE EMISIÓN Y DIFUSIÓN DE CONTENIDOS INSTITUCIONALES EN MEDIOS MASIVOS PARA SOCIALIZAR Y DIVULGAR LOS PROGRAMAS Y POLÍTICAS MISIONALES DE LA ARN"/>
    <x v="147"/>
    <x v="133"/>
    <n v="900654047"/>
    <s v="CR 13 93 68"/>
    <n v="6018804116"/>
    <s v="facturacion@pulzo.com"/>
    <s v="BANCOLOMBIA"/>
    <s v="Corriente"/>
    <n v="65213214681"/>
    <n v="2025001779"/>
    <d v="2025-11-06T00:00:00"/>
    <n v="139260980"/>
    <d v="2025-11-11T00:00:00"/>
    <n v="11"/>
    <s v="CONTRATACION DIRECTA"/>
    <d v="2025-11-11T00:00:00"/>
    <n v="14905980"/>
    <n v="31953453"/>
    <s v="LATORRE QUINTERO LUZ ADRIANA"/>
    <x v="28"/>
    <s v="El plazo de ejecución será desde el perfeccionamiento de la orden de servicio hasta el 15 de noviembrede 2025."/>
    <d v="1899-12-31T00:00:00"/>
    <x v="0"/>
    <n v="0"/>
    <n v="0"/>
    <n v="0"/>
    <x v="1"/>
    <x v="27"/>
    <n v="11"/>
    <m/>
    <n v="0"/>
    <n v="14905980"/>
    <x v="121"/>
    <x v="1"/>
  </r>
  <r>
    <x v="0"/>
    <x v="0"/>
    <x v="358"/>
    <s v="PRESTACION DE SERVICIOS DE EMISIÓN Y DIFUSIÓN DE CONTENIDOS INSTITUCIONALES EN MEDIOS MASIVOS PARA SOCIALIZAR Y DIVULGAR LOS AVANCES Y RESULTADOS DE LA GESTIÓN DEL GOBIERNO DEPARTAMENTAL"/>
    <x v="2"/>
    <x v="134"/>
    <n v="891301061"/>
    <s v="CR 12 7 10"/>
    <n v="6022566891"/>
    <s v="fundauniversitasccu@hotmail.com"/>
    <s v="BANCOLOMBIA"/>
    <s v="Ahorros"/>
    <n v="85886024417"/>
    <n v="2025000732"/>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359"/>
    <s v="PRESTACION DE SERVICIOS DE EMISIÓN Y DIFUSIÓN DE CONTENIDOS INSTITUCIONALES EN MEDIOS MASIVOS PARA SOCIALIZAR Y DIVULGAR LOS AVANCES Y RESULTADOS DE LA GESTIÓN DEL GOBIERNO DEPARTAMENTAL"/>
    <x v="2"/>
    <x v="134"/>
    <n v="891301061"/>
    <s v="CR 12 7 10"/>
    <n v="6022566891"/>
    <s v="fundauniversitasccu@hotmail.com"/>
    <s v="BANCOLOMBIA"/>
    <s v="Ahorros"/>
    <n v="85886024417"/>
    <n v="2025001422"/>
    <d v="2025-09-15T00:00:00"/>
    <n v="2500000"/>
    <d v="2025-09-18T00:00:00"/>
    <n v="9"/>
    <s v="CONTRATACION DIRECTA"/>
    <d v="2025-09-18T00:00:00"/>
    <n v="2500000"/>
    <n v="31953453"/>
    <s v="LATORRE QUINTERO LUZ ADRIANA"/>
    <x v="17"/>
    <s v="El plazo de ejecución será desde el perfeccionamiento de la orden de servicio hasta el 15 de octubre de 2025"/>
    <d v="1899-12-31T00:00:00"/>
    <x v="0"/>
    <n v="0"/>
    <n v="0"/>
    <n v="0"/>
    <x v="1"/>
    <x v="1"/>
    <n v="10"/>
    <m/>
    <n v="1"/>
    <n v="2500000"/>
    <x v="6"/>
    <x v="1"/>
  </r>
  <r>
    <x v="0"/>
    <x v="0"/>
    <x v="360"/>
    <s v="PRESTACION DE SERVICIOS DE EMISIÓN Y DIFUSIÓN DE CONTENIDOS INSTITUCIONALES EN MEDIOS MASIVOS PARA SOCIALIZAR Y DIVULGAR LOS AVANCES Y RESULTADOS DE LA GESTIÓN DEL GOBIERNO DEPARTAMENTAL"/>
    <x v="0"/>
    <x v="134"/>
    <n v="891301061"/>
    <s v="CR 12 7 10"/>
    <n v="6022566891"/>
    <s v="fundauniversitasccu@hotmail.com"/>
    <s v="BANCOLOMBIA"/>
    <s v="Ahorros"/>
    <n v="85886024417"/>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361"/>
    <s v="PRESTACION DE SERVICIOS DE ASISTENTE DE CAMARA PARA LOS PROGRAMAS DEL CANAL FINANCIADOS CON RECURSOS FUTIC - RESOLUCION 00011-2025"/>
    <x v="148"/>
    <x v="135"/>
    <n v="16288721"/>
    <s v="CR 24  55 A  05 BRR EL TREBOL"/>
    <s v="4445062, 3128153902"/>
    <s v="SAMUELSILVA031@HOTMAIL.COM"/>
    <s v="BANCOLOMBIA"/>
    <s v="Ahorros"/>
    <n v="7700007340"/>
    <n v="2025000332"/>
    <d v="2025-02-10T00:00:00"/>
    <n v="4689436"/>
    <d v="2025-02-19T00:00:00"/>
    <n v="2"/>
    <s v="NA"/>
    <d v="2025-02-19T00:00:00"/>
    <n v="7034154"/>
    <n v="16508748"/>
    <s v="HURTADO GAMBOA JOHN CARLOS"/>
    <x v="6"/>
    <n v="48"/>
    <d v="1899-12-31T00:00:00"/>
    <x v="2"/>
    <n v="2344718"/>
    <n v="0"/>
    <n v="0"/>
    <x v="121"/>
    <x v="16"/>
    <n v="3"/>
    <m/>
    <n v="1"/>
    <n v="9378872"/>
    <x v="122"/>
    <x v="46"/>
  </r>
  <r>
    <x v="0"/>
    <x v="0"/>
    <x v="362"/>
    <s v="PRESTACION DE SERVICIOS COMO ASISTENTE DE CAMARA 2 PARA LOS PROGRAMAS DEL CANAL "/>
    <x v="149"/>
    <x v="135"/>
    <n v="16288721"/>
    <s v="CR 24  55 A  05 BRR EL TREBOL"/>
    <s v="4445062, 3128153902"/>
    <s v="SAMUELSILVA031@HOTMAIL.COM"/>
    <s v="BANCOLOMBIA"/>
    <s v="Ahorros"/>
    <n v="7700007340"/>
    <n v="2025000059"/>
    <d v="2025-01-01T00:00:00"/>
    <n v="2344718"/>
    <d v="2025-01-02T00:00:00"/>
    <n v="1"/>
    <s v="NA"/>
    <d v="2025-01-02T00:00:00"/>
    <n v="2344718"/>
    <n v="16508748"/>
    <s v="HURTADO GAMBOA JOHN CARLOS"/>
    <x v="34"/>
    <n v="0"/>
    <d v="1899-12-31T00:00:00"/>
    <x v="0"/>
    <n v="0"/>
    <n v="0"/>
    <n v="0"/>
    <x v="122"/>
    <x v="11"/>
    <n v="1"/>
    <m/>
    <n v="0"/>
    <n v="2344718"/>
    <x v="0"/>
    <x v="0"/>
  </r>
  <r>
    <x v="0"/>
    <x v="0"/>
    <x v="363"/>
    <s v="ALQUILER DE ESCENOGRAFÍA Y ELEMENTOS DE DISEÑO PARA EL PROYECTO PODCAST - FINANCIADO CON RECURSOS FUTIC - RESOLUCIÓN 00011 -2025"/>
    <x v="150"/>
    <x v="136"/>
    <n v="1113689535"/>
    <s v="CLL 38A 42 88"/>
    <n v="3165314722"/>
    <s v="valeriaacostap19@gmail.com"/>
    <s v="BANCOLOMBIA"/>
    <s v="Ahorros"/>
    <n v="91200409405"/>
    <n v="2025000785"/>
    <d v="2025-04-04T00:00:00"/>
    <n v="20000000"/>
    <d v="2025-04-04T00:00:00"/>
    <n v="4"/>
    <s v="NA"/>
    <d v="2025-04-04T00:00:00"/>
    <n v="20000000"/>
    <n v="16771742"/>
    <s v="AGUADO VARELA MARINO ALBERTO"/>
    <x v="33"/>
    <n v="0"/>
    <d v="1899-12-31T00:00:00"/>
    <x v="0"/>
    <n v="0"/>
    <n v="0"/>
    <n v="0"/>
    <x v="123"/>
    <x v="28"/>
    <n v="5"/>
    <m/>
    <n v="1"/>
    <n v="20000000"/>
    <x v="0"/>
    <x v="0"/>
  </r>
  <r>
    <x v="0"/>
    <x v="0"/>
    <x v="364"/>
    <s v="AUNAR ESFUERZOS PARA LA COPRODUCCIÓN, DE UNA SERIE DE FICCIÓN PRODUCIDA EN CHOCÓ, FINANCIADO CON RECURSOS FUTIC – RESOLUCIÓN 0011 – 2025"/>
    <x v="20"/>
    <x v="137"/>
    <n v="1077458962"/>
    <s v="BRR CARAÑO SEC FUEGO VERDE"/>
    <n v="3206623305"/>
    <s v="rafaelcaicedo7@gmail.com"/>
    <s v="BANCOLOMBIA"/>
    <s v="Ahorros"/>
    <n v="53600069213"/>
    <n v="2025000879"/>
    <d v="2025-05-12T00:00:00"/>
    <n v="100000000"/>
    <d v="1899-12-31T00:00:00"/>
    <n v="1"/>
    <s v="NA"/>
    <d v="2025-06-13T00:00:00"/>
    <n v="100000000"/>
    <n v="0"/>
    <s v="NA"/>
    <x v="55"/>
    <n v="0"/>
    <d v="1899-12-31T00:00:00"/>
    <x v="2"/>
    <n v="60000000"/>
    <n v="0"/>
    <n v="0"/>
    <x v="74"/>
    <x v="2"/>
    <n v="12"/>
    <m/>
    <n v="11"/>
    <n v="160000000"/>
    <x v="18"/>
    <x v="8"/>
  </r>
  <r>
    <x v="0"/>
    <x v="0"/>
    <x v="365"/>
    <s v="SERVICIOS DE EMISIÓN Y DIFUSIÓN DE CONTENIDOS INSTITUCIONALES EN MEDIOS MASIVOS PARA SOCIALIZAR Y DIVULGAR LA GESTIÓN GUBERNAMENTAL DE LA ALCALDÍA DISTRITAL DE BUENAVENTURA."/>
    <x v="151"/>
    <x v="138"/>
    <n v="901946137"/>
    <s v="CARRERA 5A N. 56B 106 ETAPA 1"/>
    <n v="3053275560"/>
    <s v="AURORAEVENTO2@GMAIL.COM"/>
    <s v="BANCOLOMBIA"/>
    <s v="Ahorros"/>
    <n v="84300005207"/>
    <n v="2025000993"/>
    <d v="2025-07-04T00:00:00"/>
    <n v="54600000"/>
    <d v="1899-12-31T00:00:00"/>
    <n v="1"/>
    <s v="CONTRATACION DIRECTA"/>
    <d v="2025-07-10T00:00:00"/>
    <n v="54600000"/>
    <n v="31953453"/>
    <s v="LATORRE QUINTERO LUZ ADRIANA"/>
    <x v="80"/>
    <s v="El plazo de ejecución será desde la firma del acta de inicio hasta el 9 de agosto de 2025."/>
    <d v="1899-12-31T00:00:00"/>
    <x v="2"/>
    <n v="54600000"/>
    <n v="0"/>
    <n v="0"/>
    <x v="124"/>
    <x v="3"/>
    <n v="8"/>
    <m/>
    <n v="7"/>
    <n v="109200000"/>
    <x v="123"/>
    <x v="3"/>
  </r>
  <r>
    <x v="0"/>
    <x v="0"/>
    <x v="366"/>
    <s v="SERVICIOS DE EMISIÓN Y DIFUSIÓN DE CONTENIDOS INSTITUCIONALES EN MEDIOS MASIVOS PARA SOCIALIZAR Y DIVULGAR LA GESTIÓN GUBERNAMENTAL DE LA ALCALDÍA DISTRITAL DE BUENAVENTURA."/>
    <x v="152"/>
    <x v="139"/>
    <n v="901946137"/>
    <s v="CARRERA 5A N. 56B 106 ETAPA 1"/>
    <n v="3053275560"/>
    <s v="AURORAEVENTO2@GMAIL.COM"/>
    <s v="BANCOLOMBIA"/>
    <s v="Ahorros"/>
    <n v="84300005207"/>
    <n v="2025001691"/>
    <d v="2025-10-02T00:00:00"/>
    <n v="33000000"/>
    <d v="1899-12-31T00:00:00"/>
    <n v="1"/>
    <s v="CONTRATACION DIRECTA"/>
    <d v="2025-10-23T00:00:00"/>
    <n v="33000000"/>
    <n v="31953453"/>
    <s v="LATORRE QUINTERO LUZ ADRIANA"/>
    <x v="81"/>
    <s v="El plazo de ejecución será desde la firma del acta de inicio hasta el 23 de noviembre de 2023"/>
    <d v="1899-12-31T00:00:00"/>
    <x v="0"/>
    <n v="0"/>
    <n v="0"/>
    <n v="0"/>
    <x v="1"/>
    <x v="8"/>
    <n v="1"/>
    <m/>
    <n v="0"/>
    <n v="33000000"/>
    <x v="124"/>
    <x v="1"/>
  </r>
  <r>
    <x v="0"/>
    <x v="0"/>
    <x v="367"/>
    <s v="PRESTACIÓN DE SERVICIOS EN LAS ACTIVIDADES RELACIONADAS EN TEMAS COMERCIALES, PLANES DE MEDIOS Y PUBLICIDAD QUE EJECUTE EL CANAL TELEPACIFICO."/>
    <x v="153"/>
    <x v="140"/>
    <n v="29112808"/>
    <s v="CL 13 32 68"/>
    <n v="3057958285"/>
    <s v="angelacastaño29@hotmail.com"/>
    <s v="BANCOLOMBIA"/>
    <s v="Ahorros"/>
    <n v="30040890754"/>
    <n v="2025001710"/>
    <d v="2025-10-14T00:00:00"/>
    <n v="7125000"/>
    <d v="2025-10-20T00:00:00"/>
    <n v="10"/>
    <s v="NA"/>
    <d v="2025-10-20T00:00:00"/>
    <n v="7125000"/>
    <n v="31953453"/>
    <s v="LATORRE QUINTERO LUZ ADRIANA"/>
    <x v="23"/>
    <n v="0"/>
    <d v="1899-12-31T00:00:00"/>
    <x v="0"/>
    <n v="0"/>
    <n v="0"/>
    <n v="0"/>
    <x v="125"/>
    <x v="9"/>
    <n v="12"/>
    <m/>
    <n v="2"/>
    <n v="7125000"/>
    <x v="125"/>
    <x v="28"/>
  </r>
  <r>
    <x v="0"/>
    <x v="0"/>
    <x v="368"/>
    <s v="PRESTACIÓN DE SERVICIOS DE EMISIÓN Y DIFUSIÓN DE CONTENIDOS INSTITUCIONALES EN MEDIOS MASIVOS PARA SOCIALIZAR Y DIVULGAR LA PROMOCIÓN Y LA GESTIÓN DEL RIESGO EN SALUD."/>
    <x v="53"/>
    <x v="141"/>
    <n v="821001410"/>
    <s v="CLL 17 15 47 "/>
    <n v="3206778995"/>
    <s v="rubendario1550@hotmail.com"/>
    <s v="BANCOLOMBIA"/>
    <s v="Ahorros"/>
    <n v="73304941950"/>
    <n v="2025000387"/>
    <d v="2025-02-17T00:00:00"/>
    <n v="13500000"/>
    <d v="2025-02-19T00:00:00"/>
    <n v="2"/>
    <s v="CONTRATACION DIRECTA"/>
    <d v="2025-02-19T00:00:00"/>
    <n v="13500000"/>
    <n v="1144035195"/>
    <s v="POSADA GRANDAS JHON HENRY"/>
    <x v="6"/>
    <s v="El plazo de ejecución será desde el perfeccionamiento de la orden de servicio hasta el 30 de diciembre de 2025."/>
    <d v="1899-12-31T00:00:00"/>
    <x v="1"/>
    <n v="10800000"/>
    <n v="0"/>
    <n v="0"/>
    <x v="126"/>
    <x v="6"/>
    <n v="12"/>
    <m/>
    <n v="10"/>
    <n v="24300000"/>
    <x v="126"/>
    <x v="26"/>
  </r>
  <r>
    <x v="0"/>
    <x v="0"/>
    <x v="369"/>
    <s v="PRESTACION DE SERVICIOS DE EMISIÓN Y DIFUSIÓN DE CONTENIDOS INSTITUCIONALES EN MEDIOS MASIVOS PARA SOCIALIZAR Y DIVULGAR LOS AVANCES Y RESULTADOS DE LA GESTIÓN DEL GOBIERNO DEPARTAMENTAL"/>
    <x v="14"/>
    <x v="141"/>
    <n v="821001410"/>
    <s v="CLL 17 15 47 "/>
    <n v="3206778995"/>
    <s v="rubendario1550@hotmail.com"/>
    <s v="BANCOLOMBIA"/>
    <s v="Ahorros"/>
    <n v="73304941950"/>
    <n v="2025000642"/>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5"/>
    <n v="13000000"/>
    <n v="0"/>
    <n v="0"/>
    <x v="10"/>
    <x v="0"/>
    <n v="5"/>
    <m/>
    <n v="1"/>
    <n v="16000000"/>
    <x v="127"/>
    <x v="47"/>
  </r>
  <r>
    <x v="0"/>
    <x v="0"/>
    <x v="370"/>
    <s v="PRESTACION DE SERVICIOS DE EMISION Y DIFUSIÓN DE CONTENIDOS INSTITUCIONALES EN MEDIOS MASIVOS PARA SOCIALIZAR Y DIVULGAR LA PROMOCION Y LA GESTION DEL RIESGO EN SALUD."/>
    <x v="154"/>
    <x v="141"/>
    <n v="821001410"/>
    <s v="CLL 17 15 47 "/>
    <n v="3206778995"/>
    <s v="rubendario1550@hotmail.com"/>
    <s v="BANCOLOMBIA"/>
    <s v="Ahorros"/>
    <n v="73304941950"/>
    <n v="2025001150"/>
    <d v="2025-07-28T00:00:00"/>
    <n v="7425000"/>
    <d v="2025-08-06T00:00:00"/>
    <n v="8"/>
    <s v="CONTRATACION DIRECTA"/>
    <d v="2025-08-06T00:00:00"/>
    <n v="7425000"/>
    <n v="31953453"/>
    <s v="LATORRE QUINTERO LUZ ADRIANA"/>
    <x v="7"/>
    <s v="El plazo de ejecución será desde el perfeccionamiento de la orden de servicio hasta el 30 de diciembre de 2025."/>
    <d v="1899-12-31T00:00:00"/>
    <x v="2"/>
    <n v="4950000"/>
    <n v="0"/>
    <n v="0"/>
    <x v="127"/>
    <x v="6"/>
    <n v="12"/>
    <m/>
    <n v="4"/>
    <n v="12375000"/>
    <x v="128"/>
    <x v="4"/>
  </r>
  <r>
    <x v="0"/>
    <x v="0"/>
    <x v="371"/>
    <s v="PRESTACION DE SERVICIOS DE EMISIÓN Y DIFUSIÓN DE CONTENIDOS INSTITUCIONALES EN MEDIOS MASIVOS PARA SOCIALIZAR Y DIVULGAR LOS AVANCES Y RESULTADOS DE LA GESTIÓN DEL GOBIERNO DEPARTAMENTAL"/>
    <x v="14"/>
    <x v="141"/>
    <n v="821001410"/>
    <s v="CLL 17 15 47 "/>
    <n v="3206778995"/>
    <s v="rubendario1550@hotmail.com"/>
    <s v="BANCOLOMBIA"/>
    <s v="Ahorros"/>
    <n v="73304941950"/>
    <n v="2025001451"/>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372"/>
    <s v="PRESTACION DE SERVICIOS DE EMISIÓN Y DIFUSIÓN DE CONTENIDOS INSTITUCIONALES EN MEDIOS MASIVOS PARA SOCIALIZAR Y DIVULGAR LOS AVANCES Y RESULTADOS DE LA GESTIÓN DEL GOBIERNO DEPARTAMENTAL"/>
    <x v="83"/>
    <x v="141"/>
    <n v="821001410"/>
    <s v="CLL 17 15 47 "/>
    <n v="3206778995"/>
    <s v="rubendario1550@hotmail.com"/>
    <s v="BANCOLOMBIA"/>
    <s v="Ahorros"/>
    <n v="73304941950"/>
    <n v="2025001777"/>
    <d v="2025-11-04T00:00:00"/>
    <n v="2520131630"/>
    <d v="2025-11-06T00:00:00"/>
    <n v="11"/>
    <s v="CONTRATACION DIRECTA"/>
    <d v="2025-11-06T00:00:00"/>
    <n v="5000000"/>
    <n v="31953453"/>
    <s v="LATORRE QUINTERO LUZ ADRIANA"/>
    <x v="2"/>
    <s v="El plazo de ejecución será desde el perfeccionamiento de la orden de servicio hasta el 15 de Diciembre  de 2025."/>
    <d v="1899-12-31T00:00:00"/>
    <x v="0"/>
    <n v="0"/>
    <n v="0"/>
    <n v="0"/>
    <x v="1"/>
    <x v="2"/>
    <n v="12"/>
    <m/>
    <n v="1"/>
    <n v="5000000"/>
    <x v="85"/>
    <x v="1"/>
  </r>
  <r>
    <x v="0"/>
    <x v="0"/>
    <x v="373"/>
    <s v="PRESTACIÓN DE SERVICIOS DE EMISIÓN Y DIFUSIÓN DE CONTENIDOS INSTITUCIONALES EN MEDIOS MASIVOS PARA SOCIALIZAR Y DIVULGAR LOS AVANCES Y RESULTADOS DE LA GESTIÓN DEL GOBIERNO DEPARTAMENTAL."/>
    <x v="83"/>
    <x v="142"/>
    <n v="900578726"/>
    <s v="CLL 15 14 34"/>
    <n v="6022293118"/>
    <s v="fondomixtolaunion@gmail.com"/>
    <s v="BANCOLOMBIA"/>
    <s v="Ahorros"/>
    <n v="73391871385"/>
    <n v="2025000511"/>
    <d v="2025-03-19T00:00:00"/>
    <n v="5000000"/>
    <d v="2025-04-03T00:00:00"/>
    <n v="4"/>
    <s v="CONTRATACION DIRECTA"/>
    <d v="2025-04-03T00:00:00"/>
    <n v="5000000"/>
    <n v="1144035195"/>
    <s v="POSADA GRANDAS JHON HENRY"/>
    <x v="0"/>
    <s v="El plazo de ejecución será desde el perfeccionamiento de la orden de servicio hasta el 31 de mayo de 2025."/>
    <d v="1899-12-31T00:00:00"/>
    <x v="2"/>
    <n v="5000000"/>
    <n v="0"/>
    <n v="0"/>
    <x v="59"/>
    <x v="0"/>
    <n v="5"/>
    <m/>
    <n v="1"/>
    <n v="10000000"/>
    <x v="85"/>
    <x v="3"/>
  </r>
  <r>
    <x v="0"/>
    <x v="0"/>
    <x v="374"/>
    <s v="RESTACION DE SERVICIOS DE EMISIÓN Y DIFUSIÓN DE CONTENIDOS INSTITUCIONALES EN MEDIOS MASIVOS PARA SOCIALIZAR Y DIVULGAR LOS AVANCES Y RESULTADOS DE LA GESTIÓN DEL GOBIERNO DEPARTAMENTAL"/>
    <x v="2"/>
    <x v="142"/>
    <n v="900578726"/>
    <s v="CLL 15 14 34"/>
    <n v="6022293118"/>
    <s v="fondomixtolaunion@gmail.com"/>
    <s v="BANCOLOMBIA"/>
    <s v="Ahorros"/>
    <n v="73391871385"/>
    <n v="2025001059"/>
    <d v="2025-07-09T00:00:00"/>
    <n v="2500000"/>
    <d v="2025-07-15T00:00:00"/>
    <n v="7"/>
    <s v="CONTRATACION DIRECTA"/>
    <d v="2025-07-15T00:00:00"/>
    <n v="2500000"/>
    <n v="31953453"/>
    <s v="LATORRE QUINTERO LUZ ADRIANA"/>
    <x v="12"/>
    <s v="El plazo de ejecución será desde el perfeccionamiento de la orden de servicio hasta el 31 de julio de 2025."/>
    <d v="1899-12-31T00:00:00"/>
    <x v="0"/>
    <n v="0"/>
    <n v="0"/>
    <n v="0"/>
    <x v="2"/>
    <x v="7"/>
    <n v="7"/>
    <m/>
    <n v="0"/>
    <n v="2500000"/>
    <x v="0"/>
    <x v="0"/>
  </r>
  <r>
    <x v="0"/>
    <x v="0"/>
    <x v="375"/>
    <s v="PRESTACION DE SERVICIOS DE EMISIÓN Y DIFUSIÓN DE CONTENIDOS INSTITUCIONALES EN MEDIOS MASIVOS PARA SOCIALIZAR Y DIVULGAR LOS AVANCES Y RESULTADOS DE LA GESTIÓN DEL GOBIERNO DEPARTAMENTAL."/>
    <x v="83"/>
    <x v="142"/>
    <n v="900578726"/>
    <s v="CLL 15 14 34"/>
    <n v="6022293118"/>
    <s v="fondomixtolaunion@gmail.com"/>
    <s v="BANCOLOMBIA"/>
    <s v="Ahorros"/>
    <n v="73391871385"/>
    <n v="2025001315"/>
    <d v="2025-09-15T00:00:00"/>
    <n v="5000000"/>
    <d v="2025-09-15T00:00:00"/>
    <n v="9"/>
    <s v="CONTRATACION DIRECTA"/>
    <d v="2025-09-15T00:00:00"/>
    <n v="5000000"/>
    <n v="31953453"/>
    <s v="LATORRE QUINTERO LUZ ADRIANA"/>
    <x v="1"/>
    <s v="El plazo de ejecución será desde el perfeccionamiento de la orden de servicio  hasta el 15 de octubre de 2025."/>
    <d v="1899-12-31T00:00:00"/>
    <x v="0"/>
    <n v="0"/>
    <n v="0"/>
    <n v="0"/>
    <x v="1"/>
    <x v="1"/>
    <n v="10"/>
    <m/>
    <n v="1"/>
    <n v="5000000"/>
    <x v="85"/>
    <x v="1"/>
  </r>
  <r>
    <x v="0"/>
    <x v="0"/>
    <x v="376"/>
    <s v="PRESTACION DE SERVICIOS DE EMISIÓN Y DIFUSIÓN DE CONTENIDOS INSTITUCIONALES EN MEDIOS MASIVOS PARA SOCIALIZAR Y DIVULGAR LOS AVANCES Y RESULTADOS DE LA GESTIÓN DEL GOBIERNO DEPARTAMENTAL."/>
    <x v="94"/>
    <x v="142"/>
    <n v="900578726"/>
    <s v="CLL 15 14 34"/>
    <n v="6022293118"/>
    <s v="fondomixtolaunion@gmail.com"/>
    <s v="BANCOLOMBIA"/>
    <s v="Ahorros"/>
    <n v="73391871385"/>
    <n v="2025001777"/>
    <d v="2025-11-04T00:00:00"/>
    <n v="2520131630"/>
    <d v="2025-11-06T00:00:00"/>
    <n v="11"/>
    <s v="CONTRATACION DIRECTA"/>
    <d v="2025-11-06T00:00:00"/>
    <n v="6500000"/>
    <n v="31953453"/>
    <s v="LATORRE QUINTERO LUZ ADRIANA"/>
    <x v="2"/>
    <s v="El plazo de ejecución será desde el perfeccionamiento de la orden de servicio  hasta el 15 de diciembre de 2025."/>
    <d v="1899-12-31T00:00:00"/>
    <x v="0"/>
    <n v="0"/>
    <n v="0"/>
    <n v="0"/>
    <x v="1"/>
    <x v="2"/>
    <n v="12"/>
    <m/>
    <n v="1"/>
    <n v="6500000"/>
    <x v="79"/>
    <x v="1"/>
  </r>
  <r>
    <x v="0"/>
    <x v="0"/>
    <x v="377"/>
    <s v="PRESTACIÓN DE SERVICIOS DE UN INFLUENCIADOR DIGITAL PARA APOYAR LAS ESTRATEGIAS DE PROMOCIÓN, PARA DIVULGACIÓN Y PEDAGOGÍA DE LAS ELECCIONES DE CONSEJOS MUNICIPALES Y LOCALES DE JUVENTUD - REGISTRADURÍA NACIONAL"/>
    <x v="155"/>
    <x v="143"/>
    <n v="1115072295"/>
    <s v="CR 9A 12 35"/>
    <n v="3205842080"/>
    <s v="zonaretro2018@gmail.com"/>
    <s v="BANCOLOMBIA"/>
    <s v="Ahorros"/>
    <n v="84833339973"/>
    <n v="2025001650"/>
    <d v="2025-09-30T00:00:00"/>
    <n v="4075200"/>
    <d v="2025-10-06T00:00:00"/>
    <n v="10"/>
    <s v="NA"/>
    <d v="2025-10-06T00:00:00"/>
    <n v="4075200"/>
    <n v="31953453"/>
    <s v="LATORRE QUINTERO LUZ ADRIANA"/>
    <x v="82"/>
    <n v="0"/>
    <d v="1899-12-31T00:00:00"/>
    <x v="0"/>
    <n v="0"/>
    <n v="0"/>
    <n v="0"/>
    <x v="1"/>
    <x v="12"/>
    <n v="10"/>
    <m/>
    <n v="0"/>
    <n v="4075200"/>
    <x v="129"/>
    <x v="1"/>
  </r>
  <r>
    <x v="0"/>
    <x v="0"/>
    <x v="378"/>
    <s v=" PRESTACIÓN DE SERVICIOS DE EMISIÓN Y DIFUSIÓN DE CONTENIDOS INSTITUCIONALES EN MEDIOS MASIVOS PARA SOCIALIZAR Y DIVULGAR LOS AVANCES Y RESULTADOS DE LA GESTIÓN DEL GOBIERNO DEPARTAMENTAL."/>
    <x v="2"/>
    <x v="143"/>
    <n v="1115072295"/>
    <s v="CR 9A 12 35"/>
    <n v="3205842080"/>
    <s v="zonaretro2018@gmail.com"/>
    <s v="BANCOLOMBIA"/>
    <s v="Ahorros"/>
    <n v="84833339973"/>
    <n v="2025000611"/>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379"/>
    <s v="PRESTACIÓN DE SERVICIOS DE EMISIÓN Y DIFUSIÓN DE CONTENIDOS INSTITUCIONALES EN MEDIOS MASIVOS PARA SOCIALIZAR Y DIVULGAR LOS AVANCES Y RESULTADOS DE LA GESTIÓN DEL GOBIERNO DEPARTAMENTAL"/>
    <x v="2"/>
    <x v="143"/>
    <n v="1115072295"/>
    <s v="CR 9A 12 35"/>
    <n v="3205842080"/>
    <s v="zonaretro2018@gmail.com"/>
    <s v="BANCOLOMBIA"/>
    <s v="Ahorros"/>
    <n v="84833339973"/>
    <n v="2025001561"/>
    <d v="2025-09-15T00:00:00"/>
    <n v="2500000"/>
    <d v="2025-09-20T00:00:00"/>
    <n v="9"/>
    <s v="CONTRATACION DIRECTA"/>
    <d v="2025-09-20T00:00:00"/>
    <n v="2500000"/>
    <n v="31953453"/>
    <s v="LATORRE QUINTERO LUZ ADRIANA"/>
    <x v="83"/>
    <s v="El plazo de ejecución será desde el perfeccionamiento de la orden de servicio hasta el 15 de octubre de 2025."/>
    <d v="1899-12-31T00:00:00"/>
    <x v="0"/>
    <n v="0"/>
    <n v="0"/>
    <n v="0"/>
    <x v="1"/>
    <x v="1"/>
    <n v="10"/>
    <m/>
    <n v="1"/>
    <n v="2500000"/>
    <x v="6"/>
    <x v="1"/>
  </r>
  <r>
    <x v="0"/>
    <x v="0"/>
    <x v="380"/>
    <s v="PRESTACION DE SERVICIOS DE EMISIÓN Y DIFUSIÓN DE CONTENIDOS INSTITUCIONALES EN MEDIOS MASIVOS PARA SOCIALIZAR Y DIVULGAR LOS AVANCES Y RESULTADOS DE LA GESTIÓN DEL GOBIERNO DEPARTAMENTAL"/>
    <x v="7"/>
    <x v="143"/>
    <n v="1115072295"/>
    <s v="CR 9A 12 35"/>
    <n v="3205842080"/>
    <s v="zonaretro2018@gmail.com"/>
    <s v="BANCOLOMBIA"/>
    <s v="Ahorros"/>
    <n v="84833339973"/>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381"/>
    <s v="PRESTACION DE SERVICIOS DE EMISIÓN Y DIFUSIÓN DE CONTENIDOS INSTITUCIONALES EN MEDIOS MASIVOS PARA SOCIALIZAR Y DIVULGAR LOS AVANCES Y RESULTADOS DE LA GESTIÓN DEL GOBIERNO DEPARTAMENTAL"/>
    <x v="83"/>
    <x v="144"/>
    <n v="66824491"/>
    <s v="CR 54A 5A 89"/>
    <n v="3203787477"/>
    <s v="ANGELAGONZALEZ19@GMAIL.COM"/>
    <s v="BANCOLOMBIA"/>
    <s v="Ahorros"/>
    <n v="60562947984"/>
    <n v="2025000704"/>
    <d v="2025-03-21T00:00:00"/>
    <n v="5000000"/>
    <d v="2025-04-03T00:00:00"/>
    <n v="4"/>
    <s v="CONTRATACION DIRECTA"/>
    <d v="2025-04-03T00:00:00"/>
    <n v="5000000"/>
    <n v="1144035195"/>
    <s v="POSADA GRANDAS JHON HENRY"/>
    <x v="0"/>
    <s v="El plazo de ejecución será desde el perfeccionamiento de la orden de servicio hasta el 31 de mayo de 2025."/>
    <d v="1899-12-31T00:00:00"/>
    <x v="0"/>
    <n v="0"/>
    <n v="0"/>
    <n v="0"/>
    <x v="59"/>
    <x v="0"/>
    <n v="5"/>
    <m/>
    <n v="1"/>
    <n v="5000000"/>
    <x v="0"/>
    <x v="0"/>
  </r>
  <r>
    <x v="0"/>
    <x v="0"/>
    <x v="382"/>
    <s v="PRESTACION DE SERVICIOS DE EMISIÓN Y DIFUSIÓN DE CONTENIDOS INSTITUCIONALES EN MEDIOS MASIVOS PARA SOCIALIZAR Y DIVULGAR LOS AVANCES Y RESULTADOS DE LA GESTIÓN DEL GOBIERNO DEPARTAMENTAL"/>
    <x v="0"/>
    <x v="144"/>
    <n v="66824491"/>
    <s v="CR 54A 5A 89"/>
    <n v="3203787477"/>
    <s v="ANGELAGONZALEZ19@GMAIL.COM"/>
    <s v="BANCOLOMBIA"/>
    <s v="Ahorros"/>
    <n v="60562947984"/>
    <n v="2025001481"/>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383"/>
    <s v="PRESTACIÓN DE SERVICIOS DE EMISIÓN Y DIFUSIÓN DE CONTENIDOS INSTITUCIONALES EN MEDIOS MASIVOS PARA SOCIALIZAR Y DIVULGAR LOS AVANCES Y RESULTADOS DE LA GESTIÓN DEL GOBIERNO DEPARTAMENTAL"/>
    <x v="1"/>
    <x v="144"/>
    <n v="66824491"/>
    <s v="CR 54A 5A 89"/>
    <n v="3203787477"/>
    <s v="ANGELAGONZALEZ19@GMAIL.COM"/>
    <s v="BANCOLOMBIA"/>
    <s v="Ahorros"/>
    <n v="60562947984"/>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384"/>
    <s v="PRESTACIÓN DE SERVICIOS DE PERIODISTA SENIOR PARA EL PROGRAMA TELEPACIFICO NOTICIAS - FINANCIADO CON RECURSOS FUTIC - RESOLUCIÓN 00011 - 2025"/>
    <x v="156"/>
    <x v="145"/>
    <n v="1006188940"/>
    <s v="CR 65 A 12A 43"/>
    <n v="3017851932"/>
    <s v="paularestrepoflorez@gmail.com"/>
    <s v="BANCOLOMBIA"/>
    <s v="Ahorros"/>
    <n v="75765340314"/>
    <n v="2025000308"/>
    <d v="2025-02-10T00:00:00"/>
    <n v="36769508"/>
    <d v="2025-06-19T00:00:00"/>
    <n v="6"/>
    <s v="NA"/>
    <d v="2025-06-19T00:00:00"/>
    <n v="11805500"/>
    <n v="16771742"/>
    <s v="AGUADO VARELA MARINO ALBERTO"/>
    <x v="53"/>
    <n v="0"/>
    <d v="1899-12-31T00:00:00"/>
    <x v="0"/>
    <n v="0"/>
    <n v="0"/>
    <n v="0"/>
    <x v="128"/>
    <x v="17"/>
    <n v="9"/>
    <m/>
    <n v="3"/>
    <n v="11805500"/>
    <x v="0"/>
    <x v="0"/>
  </r>
  <r>
    <x v="0"/>
    <x v="0"/>
    <x v="385"/>
    <s v="PRESTACIÓN DE SERVICIOS DE PERIODISTA SENIOR PARA EL PROGRAMA TELEPACIFICO NOTICIAS - FINANCIADO CON RECURSOS FUTIC - RESOLUCIÓN 00011 - 2025"/>
    <x v="157"/>
    <x v="145"/>
    <n v="1006188940"/>
    <s v="CR 65 A 12A 43"/>
    <n v="3017851932"/>
    <s v="paularestrepoflorez@gmail.com"/>
    <s v="BANCOLOMBIA"/>
    <s v="Ahorros"/>
    <n v="75765340314"/>
    <n v="2025000308"/>
    <d v="2025-02-10T00:00:00"/>
    <n v="36769508"/>
    <d v="1899-12-31T00:00:00"/>
    <n v="1"/>
    <s v="CONTRATACION DIRECTA"/>
    <d v="2025-05-12T00:00:00"/>
    <n v="5059500"/>
    <n v="16771742"/>
    <s v="AGUADO VARELA MARINO ALBERTO"/>
    <x v="44"/>
    <s v="El plazo de ejecución será, desde la suscripción del acta de inicio y hasta el 15 de junio de 2025"/>
    <d v="1899-12-31T00:00:00"/>
    <x v="0"/>
    <n v="0"/>
    <n v="0"/>
    <n v="0"/>
    <x v="129"/>
    <x v="29"/>
    <n v="6"/>
    <m/>
    <n v="5"/>
    <n v="5059500"/>
    <x v="0"/>
    <x v="0"/>
  </r>
  <r>
    <x v="0"/>
    <x v="0"/>
    <x v="386"/>
    <s v="PRESTACIÓN DE SERVICIOS DE PERIODISTA SENIOR PARA EL PROGRAMA TELEPACIFICO NOTICIAS - FINANCIADO CON RECURSOS FUTIC - RESOLUCIÓN 00011 - 2025"/>
    <x v="158"/>
    <x v="145"/>
    <n v="1006188940"/>
    <s v="CR 65 A 12A 43"/>
    <n v="3017851932"/>
    <s v="paularestrepoflorez@gmail.com"/>
    <s v="BANCOLOMBIA"/>
    <s v="Ahorros"/>
    <n v="75765340314"/>
    <n v="2025000308"/>
    <d v="2025-02-10T00:00:00"/>
    <n v="36769508"/>
    <d v="2025-10-06T00:00:00"/>
    <n v="10"/>
    <s v="CONTRATACION DIRECTA"/>
    <d v="2025-10-06T00:00:00"/>
    <n v="10119000"/>
    <n v="16771742"/>
    <s v="AGUADO VARELA MARINO ALBERTO"/>
    <x v="82"/>
    <s v="El plazo de ejecución será, desde la suscripción del acta de inicio y hasta el 30 de septiembre de 2025."/>
    <d v="1899-12-31T00:00:00"/>
    <x v="0"/>
    <n v="0"/>
    <n v="0"/>
    <n v="0"/>
    <x v="130"/>
    <x v="9"/>
    <n v="12"/>
    <m/>
    <n v="2"/>
    <n v="10119000"/>
    <x v="130"/>
    <x v="2"/>
  </r>
  <r>
    <x v="0"/>
    <x v="0"/>
    <x v="387"/>
    <s v="PRESTACION DE SERVICIOS DE DIRECCION E INVESTIGACION DE 5 CAPITULOS PARA EL PROYECTO SERIES ROAD MOVIE FINANCIADO CON RECURSOS FUTIC - RESOLUCION 00011-2025"/>
    <x v="159"/>
    <x v="146"/>
    <n v="38888381"/>
    <s v="CLL 2 A 65A 110 "/>
    <n v="3156167144"/>
    <s v="carolina.navas.g@gmail.com"/>
    <s v="BANCOLOMBIA"/>
    <s v="Ahorros"/>
    <n v="30478794181"/>
    <n v="2025000910"/>
    <d v="2025-05-22T00:00:00"/>
    <n v="12111000"/>
    <d v="2025-07-02T00:00:00"/>
    <n v="7"/>
    <s v="CONTRATACION DIRECTA"/>
    <d v="2025-07-02T00:00:00"/>
    <n v="12111000"/>
    <n v="16771742"/>
    <s v="AGUADO VARELA MARINO ALBERTO"/>
    <x v="3"/>
    <s v="El plazo de ejecución será, desde la suscripción del acta de inicio y hasta el 31 de diciciembre de 2025, o hasta la finalización de los capitulos, lo que primero ocurra."/>
    <d v="1899-12-31T00:00:00"/>
    <x v="0"/>
    <n v="0"/>
    <n v="0"/>
    <n v="0"/>
    <x v="131"/>
    <x v="9"/>
    <n v="12"/>
    <m/>
    <n v="5"/>
    <n v="12111000"/>
    <x v="131"/>
    <x v="3"/>
  </r>
  <r>
    <x v="0"/>
    <x v="0"/>
    <x v="388"/>
    <s v="ALQUILER DE EQUIPOS DE FOTOGRAFIA CON OPERACIÓN PARA 5 CAPITULOS DE LA SERIE ROAD MOVIE PARA EL PROYECTO SERIE ROAD MOVIE PARA EL PROYECTO SERIES FINANCIADO CON RECURSOS FUTIC - RESOLUCIÓN 00011-2025"/>
    <x v="52"/>
    <x v="146"/>
    <n v="38888381"/>
    <s v="CLL 2 A 65A 110 "/>
    <n v="3156167144"/>
    <s v="carolina.navas.g@gmail.com"/>
    <s v="BANCOLOMBIA"/>
    <s v="Ahorros"/>
    <n v="30478794181"/>
    <n v="2025000912"/>
    <d v="2025-05-22T00:00:00"/>
    <n v="9000000"/>
    <d v="2025-07-04T00:00:00"/>
    <n v="7"/>
    <s v="CONTRATACION DIRECTA"/>
    <d v="2025-07-04T00:00:00"/>
    <n v="9000000"/>
    <n v="16771742"/>
    <s v="AGUADO VARELA MARINO ALBERTO"/>
    <x v="69"/>
    <s v="El plazo de ejecución será, desde la suscripción del acta de inicio y hasta el 30 de noviembre de 2025., o hasta la finalización de los capítulos, lo que primero ocurra."/>
    <d v="1899-12-31T00:00:00"/>
    <x v="0"/>
    <n v="0"/>
    <n v="0"/>
    <n v="0"/>
    <x v="132"/>
    <x v="10"/>
    <n v="11"/>
    <m/>
    <n v="4"/>
    <n v="9000000"/>
    <x v="132"/>
    <x v="28"/>
  </r>
  <r>
    <x v="0"/>
    <x v="0"/>
    <x v="389"/>
    <s v="PRESTACIÓN DE SERVICIOS DE EMISIÓN Y DIFUSIÓN DE CONTENIDOS INSTITUCIONALES EN MEDIOS MASIVOS PARA SOCIALIZAR Y DIVULGAR LOS AVANCES Y RESULTADOS DE LA GESTIÓN DEL GOBIERNO DEPARTAMENTAL.  "/>
    <x v="10"/>
    <x v="147"/>
    <n v="4514784"/>
    <s v="BRR LAURELES MZ11 CS 25"/>
    <n v="3004472545"/>
    <s v="NOTICIASDOSPUNTOS@GMAIL.COM"/>
    <s v="BANCOLOMBIA"/>
    <s v="Ahorros"/>
    <n v="72500006669"/>
    <n v="2025000677"/>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390"/>
    <s v="PRESTACIÓN DE SERVICIOS DE EMISIÓN Y DIFUSIÓN DE CONTENIDOS INSTITUCIONALES EN MEDIOS MASIVOS PARA SOCIALIZAR Y DIVULGAR LOS AVANCES Y RESULTADOS DE LA GESTIÓN DEL GOBIERNO DEPARTAMENTAL"/>
    <x v="10"/>
    <x v="147"/>
    <n v="4514784"/>
    <s v="BRR LAURELES MZ11 CS 25"/>
    <n v="3004472545"/>
    <s v="NOTICIASDOSPUNTOS@GMAIL.COM"/>
    <s v="BANCOLOMBIA"/>
    <s v="Ahorros"/>
    <n v="72500006669"/>
    <n v="2025001541"/>
    <d v="2025-09-15T00:00:00"/>
    <n v="2000000"/>
    <d v="2025-09-17T00:00:00"/>
    <n v="9"/>
    <s v="CONTRATACION DIRECTA"/>
    <d v="2025-09-17T00:00:00"/>
    <n v="2000000"/>
    <n v="31953453"/>
    <s v="LATORRE QUINTERO LUZ ADRIANA"/>
    <x v="30"/>
    <s v="El plazo de ejecución será desde el perfeccionamiento de la orden de servicio hasta el 15 de octubre de 2025."/>
    <d v="1899-12-31T00:00:00"/>
    <x v="0"/>
    <n v="0"/>
    <n v="0"/>
    <n v="0"/>
    <x v="1"/>
    <x v="1"/>
    <n v="10"/>
    <m/>
    <n v="1"/>
    <n v="2000000"/>
    <x v="10"/>
    <x v="1"/>
  </r>
  <r>
    <x v="0"/>
    <x v="0"/>
    <x v="391"/>
    <s v="PRESTACIÓN DE SERVICIOS DE EMISIÓN Y DIFUSIÓN DE CONTENIDOS INSTITUCIONALES EN MEDIOS MASIVOS PARA SOCIALIZAR Y DIVULGAR LOS AVANCES Y RESULTADOS DE LA GESTIÓN DEL GOBIERNO DEPARTAMENTAL"/>
    <x v="14"/>
    <x v="147"/>
    <n v="4514784"/>
    <s v="BRR LAURELES MZ11 CS 25"/>
    <n v="3004472545"/>
    <s v="NOTICIASDOSPUNTOS@GMAIL.COM"/>
    <s v="BANCOLOMBIA"/>
    <s v="Ahorros"/>
    <n v="72500006669"/>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392"/>
    <s v="ESTACION DE SERVICIOS DE EMISIÓN Y DIFUSIÓN DE CONTENIDOS INSTITUCIONALES EN MEDIOS MASIVOS PARA SOCIALIZAR Y DIVULGAR LOS AVANCES Y RESULTADOS DE LA GESTIÓN DEL GOBIERNO DEPARTAMENTAL"/>
    <x v="14"/>
    <x v="148"/>
    <n v="1130683960"/>
    <s v="CR I J  57 126"/>
    <n v="3218322576"/>
    <s v="bryancaicedo@mundovivomagazin.com"/>
    <s v="BANCOLOMBIA"/>
    <s v="Ahorros"/>
    <n v="81225847681"/>
    <n v="2025000573"/>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393"/>
    <s v="PRESTACION DE SERVICIOS DE EMISIÓN Y DIFUSIÓN DE CONTENIDOS INSTITUCIONALES EN MEDIOS MASIVOS PARA SOCIALIZAR Y DIVULGAR LOS AVANCES Y RESULTADOS DE LA GESTIÓN DEL GOBIERNO DEPARTAMENTAL."/>
    <x v="14"/>
    <x v="148"/>
    <n v="1130683960"/>
    <s v="CR I J  57 126"/>
    <n v="3218322576"/>
    <s v="bryancaicedo@mundovivomagazin.com"/>
    <s v="BANCOLOMBIA"/>
    <s v="Ahorros"/>
    <n v="81225847681"/>
    <n v="2025001378"/>
    <d v="2025-09-15T00:00:00"/>
    <n v="3000000"/>
    <d v="2025-09-19T00:00:00"/>
    <n v="9"/>
    <s v="CONTRATACION DIRECTA"/>
    <d v="2025-09-19T00:00:00"/>
    <n v="3000000"/>
    <n v="31953453"/>
    <s v="LATORRE QUINTERO LUZ ADRIANA"/>
    <x v="10"/>
    <s v="El plazo de ejecución será desde el perfeccionamiento de la orden de servicio hasta el 15 de octubre de 2025."/>
    <d v="1899-12-31T00:00:00"/>
    <x v="0"/>
    <n v="0"/>
    <n v="0"/>
    <n v="0"/>
    <x v="1"/>
    <x v="1"/>
    <n v="10"/>
    <m/>
    <n v="1"/>
    <n v="3000000"/>
    <x v="14"/>
    <x v="1"/>
  </r>
  <r>
    <x v="0"/>
    <x v="0"/>
    <x v="394"/>
    <s v="PRESTACION DE SERVICIOS DE EMISIÓN Y DIFUSIÓN DE CONTENIDOS INSTITUCIONALES EN MEDIOS MASIVOS PARA SOCIALIZAR Y DIVULGAR LOS AVANCES Y RESULTADOS DE LA GESTIÓN DEL GOBIERNO DEPARTAMENTAL"/>
    <x v="51"/>
    <x v="148"/>
    <n v="1130683960"/>
    <s v="CR I J  57 126"/>
    <n v="3218322576"/>
    <s v="bryancaicedo@mundovivomagazin.com"/>
    <s v="BANCOLOMBIA"/>
    <s v="Ahorros"/>
    <n v="81225847681"/>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4500000"/>
    <x v="52"/>
    <x v="1"/>
  </r>
  <r>
    <x v="0"/>
    <x v="0"/>
    <x v="395"/>
    <s v="PRESTACION DE SERVICIOS DE DIRECCION DE FOTOGRAFIA PARA 15 DIAS DE LA SERIE COLOMBIA EN LA PLAZA - FINANCIADO CON RECURSOS FUTIC - RESOLUCION 0011-2025."/>
    <x v="83"/>
    <x v="149"/>
    <n v="1010059337"/>
    <s v="CR CL 51 CA 8"/>
    <n v="3164607006"/>
    <s v="bedoya114@gmail.com"/>
    <s v="BANCOLOMBIA"/>
    <s v="Ahorros"/>
    <n v="71698597521"/>
    <n v="2025001161"/>
    <d v="2025-07-30T00:00:00"/>
    <n v="5000000"/>
    <d v="2025-08-21T00:00:00"/>
    <n v="8"/>
    <s v="NA"/>
    <d v="2025-08-21T00:00:00"/>
    <n v="5000000"/>
    <n v="16771742"/>
    <s v="AGUADO VARELA MARINO ALBERTO"/>
    <x v="61"/>
    <n v="0"/>
    <d v="1899-12-31T00:00:00"/>
    <x v="0"/>
    <n v="0"/>
    <n v="0"/>
    <n v="0"/>
    <x v="59"/>
    <x v="18"/>
    <n v="10"/>
    <m/>
    <n v="2"/>
    <n v="5000000"/>
    <x v="0"/>
    <x v="0"/>
  </r>
  <r>
    <x v="0"/>
    <x v="0"/>
    <x v="396"/>
    <s v="PRESTACION DE SERVICIOS COMO PRODUCTOR DE CAMPO PARA 20 CAPITULOS EN EL PROYECTO SERIES, FINANCIADO CON RECURSOS FUTIC - RESOLUCION 00011-2025"/>
    <x v="160"/>
    <x v="150"/>
    <n v="1107522223"/>
    <s v="CLL 45 67A 17"/>
    <n v="3012746955"/>
    <s v="nicosanchez2006@gmail.com"/>
    <s v="BANCOLOMBIA"/>
    <s v="Ahorros"/>
    <n v="60542051330"/>
    <n v="2025000865"/>
    <d v="2025-05-07T00:00:00"/>
    <n v="26664000"/>
    <d v="1899-12-31T00:00:00"/>
    <n v="1"/>
    <s v="CONTRATACION DIRECTA"/>
    <d v="2025-05-21T00:00:00"/>
    <n v="26664000"/>
    <n v="16771742"/>
    <s v="AGUADO VARELA MARINO ALBERTO"/>
    <x v="67"/>
    <s v="El plazo de ejecución será, desde la suscripción del acta de inicio y hasta el 31 de diciembre, o hasta la finalización de los capítulos, lo que primero ocurra."/>
    <d v="1899-12-31T00:00:00"/>
    <x v="0"/>
    <n v="0"/>
    <n v="0"/>
    <n v="0"/>
    <x v="133"/>
    <x v="9"/>
    <n v="12"/>
    <m/>
    <n v="11"/>
    <n v="26664000"/>
    <x v="133"/>
    <x v="46"/>
  </r>
  <r>
    <x v="0"/>
    <x v="0"/>
    <x v="397"/>
    <s v="PRESTACIÓN DE SERVICIOS DE EMISIÓN Y DIFUSIÓN DE CONTENIDOS INSTITUCIONALES EN MEDIOS MASIVOS PARA SOCIALIZAR Y DIVULGAR LOS AVANCES Y RESULTADOS DE LA GESTIÓN DEL GOBIERNO DEPARTAMENTAL."/>
    <x v="2"/>
    <x v="151"/>
    <n v="94458950"/>
    <s v="CR 5 3 38 "/>
    <n v="3155641905"/>
    <s v="andresfmerlano@hotmail.com"/>
    <s v="BANCOLOMBIA"/>
    <s v="Ahorros"/>
    <n v="6159657475"/>
    <n v="2025000505"/>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398"/>
    <s v="PRESTACION DE SERVICIOS DE EMISIÓN Y DIFUSIÓN DE CONTENIDOS INSTITUCIONALES EN MEDIOS MASIVOS PARA SOCIALIZAR Y DIVULGAR LOS AVANCES Y RESULTADOS DE LA GESTIÓN DEL GOBIERNO DEPARTAMENTAL."/>
    <x v="2"/>
    <x v="151"/>
    <n v="94458950"/>
    <s v="CR 5 3 38 "/>
    <n v="3155641905"/>
    <s v="andresfmerlano@hotmail.com"/>
    <s v="BANCOLOMBIA"/>
    <s v="Ahorros"/>
    <n v="6159657475"/>
    <n v="2025001307"/>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2"/>
    <x v="1"/>
    <n v="10"/>
    <m/>
    <n v="1"/>
    <n v="2500000"/>
    <x v="0"/>
    <x v="0"/>
  </r>
  <r>
    <x v="0"/>
    <x v="0"/>
    <x v="399"/>
    <s v="PRESTACION DE SERVICIOS DE EMISIÓN Y DIFUSIÓN DE CONTENIDOS INSTITUCIONALES EN MEDIOS MASIVOS PARA SOCIALIZAR Y DIVULGAR LOS AVANCES Y RESULTADOS DE LA GESTIÓN DEL GOBIERNO DEPARTAMENTAL."/>
    <x v="7"/>
    <x v="151"/>
    <n v="94458950"/>
    <s v="CR 5 3 38 "/>
    <n v="3155641905"/>
    <s v="andresfmerlano@hotmail.com"/>
    <s v="BANCOLOMBIA"/>
    <s v="Ahorros"/>
    <n v="6159657475"/>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400"/>
    <s v="PRESTACION DE SERVICIOS DE EMISIÓN Y DIFUSIÓN DE CONTENIDOS INSTITUCIONALES EN MEDIOS MASIVOS PARA SOCIALIZAR Y DIVULGAR LOS AVANCES Y RESULTADOS DE LA GESTIÓN DEL GOBIERNO DEPARTAMENTAL"/>
    <x v="47"/>
    <x v="152"/>
    <n v="901260069"/>
    <s v="CLL 5A 38A 14 1301"/>
    <n v="3155163975"/>
    <s v="hnh.group.co@gmail.com"/>
    <s v="BANCOLOMBIA"/>
    <s v="Ahorros"/>
    <n v="71600001318"/>
    <n v="2025000713"/>
    <d v="2025-03-21T00:00:00"/>
    <n v="10000000"/>
    <d v="2025-04-03T00:00:00"/>
    <n v="4"/>
    <s v="CONTRATACION DIRECTA"/>
    <d v="2025-04-03T00:00:00"/>
    <n v="10000000"/>
    <n v="1144035195"/>
    <s v="POSADA GRANDAS JHON HENRY"/>
    <x v="0"/>
    <s v="El plazo de ejecución será desde el perfeccionamiento de la orden de servicio hasta el 31 de mayo de 2025."/>
    <d v="1899-12-31T00:00:00"/>
    <x v="0"/>
    <n v="0"/>
    <n v="0"/>
    <n v="0"/>
    <x v="13"/>
    <x v="0"/>
    <n v="5"/>
    <m/>
    <n v="1"/>
    <n v="10000000"/>
    <x v="0"/>
    <x v="0"/>
  </r>
  <r>
    <x v="0"/>
    <x v="0"/>
    <x v="401"/>
    <s v="PRESTACION DE SERVICIOS DE ASISTENTE DE PRODUCCION PARA LOS PROGRAMAS DEL CANAL FINANCIADOS CON RECURSOS FUTIC - RESOLUCION 00011-2025"/>
    <x v="161"/>
    <x v="153"/>
    <n v="1107068137"/>
    <s v="CLL 25BIS 68B 88"/>
    <n v="3042157243"/>
    <s v="andreacasta10@hotmail.com"/>
    <s v="BANCOLOMBIA"/>
    <s v="Ahorros"/>
    <n v="82969220110"/>
    <n v="2025000917"/>
    <d v="2025-05-22T00:00:00"/>
    <n v="17500000"/>
    <d v="1899-12-31T00:00:00"/>
    <n v="1"/>
    <s v="CONTRATACION DIRECTA"/>
    <d v="2025-05-28T00:00:00"/>
    <n v="17500000"/>
    <n v="16771742"/>
    <s v="AGUADO VARELA MARINO ALBERTO"/>
    <x v="84"/>
    <s v="El plazo de ejecución será, desde la suscripción del acta de inicio y hasta el 31 de diciembre de 2025."/>
    <d v="1899-12-31T00:00:00"/>
    <x v="0"/>
    <n v="0"/>
    <n v="0"/>
    <n v="0"/>
    <x v="102"/>
    <x v="9"/>
    <n v="12"/>
    <m/>
    <n v="11"/>
    <n v="17500000"/>
    <x v="85"/>
    <x v="48"/>
  </r>
  <r>
    <x v="0"/>
    <x v="0"/>
    <x v="402"/>
    <s v="PRESTACIÓN DE SERVICIOS DE EMISIÓN Y DIFUSIÓN DE CONTENIDOS INSTITUCIONALES EN MEDIOS MASIVOS PARA SOCIALIZAR Y DIVULGAR LOS AVANCES Y RESULTADOS DE LA GESTIÓN DEL GOBIERNO DEPARTAMENTAL"/>
    <x v="0"/>
    <x v="154"/>
    <n v="891903435"/>
    <s v="CL 37 26 14"/>
    <n v="3168347579"/>
    <s v="lavozdelosrobles@hotmail.com"/>
    <s v="BANCOLOMBIA"/>
    <s v="Ahorros"/>
    <n v="76290006674"/>
    <n v="2025000583"/>
    <d v="2025-03-19T00:00:00"/>
    <n v="4000000"/>
    <d v="2025-04-03T00:00:00"/>
    <n v="4"/>
    <s v="CONTRATACION DIRECTA"/>
    <d v="2025-04-03T00:00:00"/>
    <n v="4000000"/>
    <n v="1144035195"/>
    <s v="POSADA GRANDAS JHON HENRY"/>
    <x v="0"/>
    <s v="El plazo de ejecución será desde el perfeccionamiento de la orden de servicio hasta el 31 de mayo de 2025."/>
    <d v="1899-12-31T00:00:00"/>
    <x v="2"/>
    <n v="4000000"/>
    <n v="0"/>
    <n v="0"/>
    <x v="0"/>
    <x v="0"/>
    <n v="5"/>
    <m/>
    <n v="1"/>
    <n v="8000000"/>
    <x v="1"/>
    <x v="3"/>
  </r>
  <r>
    <x v="0"/>
    <x v="0"/>
    <x v="403"/>
    <s v="PRESTACION DE SERVICIOS DE EMISIÓN Y DIFUSIÓN DE CONTENIDOS INSTITUCIONALES EN MEDIOS MASIVOS PARA SOCIALIZAR Y DIVULGAR LOS AVANCES Y RESULTADOS DE LA GESTIÓN DEL GOBIERNO DEPARTAMENTAL."/>
    <x v="10"/>
    <x v="154"/>
    <n v="891903435"/>
    <s v="CL 37 26 14"/>
    <n v="3168347579"/>
    <s v="lavozdelosrobles@hotmail.com"/>
    <s v="BANCOLOMBIA"/>
    <s v="Ahorros"/>
    <n v="76290006674"/>
    <n v="2025001092"/>
    <d v="2025-07-09T00:00:00"/>
    <n v="2000000"/>
    <d v="2025-07-15T00:00:00"/>
    <n v="7"/>
    <s v="CONTRATACION DIRECTA"/>
    <d v="2025-07-15T00:00:00"/>
    <n v="2000000"/>
    <n v="31953453"/>
    <s v="LATORRE QUINTERO LUZ ADRIANA"/>
    <x v="12"/>
    <s v="El plazo de ejecución será desde el perfeccionamiento de la orden de servicio hasta el 31 de julio de 2025."/>
    <d v="1899-12-31T00:00:00"/>
    <x v="2"/>
    <n v="2000000"/>
    <n v="0"/>
    <n v="0"/>
    <x v="7"/>
    <x v="7"/>
    <n v="7"/>
    <m/>
    <n v="0"/>
    <n v="4000000"/>
    <x v="10"/>
    <x v="3"/>
  </r>
  <r>
    <x v="0"/>
    <x v="0"/>
    <x v="404"/>
    <s v="PRESTACION DE SERVICIOS DE EMISIÓN Y DIFUSIÓN DE CONTENIDOS INSTITUCIONALES EN MEDIOS MASIVOS PARA SOCIALIZAR Y DIVULGAR LOS AVANCES Y RESULTADOS DE LA GESTIÓN DEL GOBIERNO DEPARTAMENTAL."/>
    <x v="14"/>
    <x v="154"/>
    <n v="891903435"/>
    <s v="CL 37 26 14"/>
    <n v="3168347579"/>
    <s v="lavozdelosrobles@hotmail.com"/>
    <s v="BANCOLOMBIA"/>
    <s v="Ahorros"/>
    <n v="76290006674"/>
    <n v="2025001435"/>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2"/>
    <n v="3000000"/>
    <n v="0"/>
    <n v="0"/>
    <x v="10"/>
    <x v="1"/>
    <n v="10"/>
    <m/>
    <n v="1"/>
    <n v="6000000"/>
    <x v="14"/>
    <x v="3"/>
  </r>
  <r>
    <x v="0"/>
    <x v="0"/>
    <x v="405"/>
    <s v="PRESTACION DE SERVICIOS DE EMISIÓN Y DIFUSIÓN DE CONTENIDOS INSTITUCIONALES EN MEDIOS MASIVOS PARA SOCIALIZAR Y DIVULGAR LOS AVANCES Y RESULTADOS DE LA GESTIÓN DEL GOBIERNO DEPARTAMENTAL."/>
    <x v="51"/>
    <x v="154"/>
    <n v="891903435"/>
    <s v="CL 37 26 14"/>
    <n v="3168347579"/>
    <s v="lavozdelosrobles@hotmail.com"/>
    <s v="BANCOLOMBIA"/>
    <s v="Ahorros"/>
    <n v="76290006674"/>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406"/>
    <s v="PRESTACION DE SERVICIOS DE EMISIÓN Y DIFUSIÓN DE CONTENIDOS INSTITUCIONALES EN MEDIOS MASIVOS PARA SOCIALIZAR Y DIVULGAR LOS AVANCES Y RESULTADOS DE LA GESTIÓN DEL GOBIERNO DEPARTAMENTAL"/>
    <x v="14"/>
    <x v="155"/>
    <n v="2570740"/>
    <s v="CLL 3 8 13"/>
    <n v="3224747712"/>
    <s v="americosanclemente@gmail.com"/>
    <s v="BANCOLOMBIA"/>
    <s v="Ahorros"/>
    <n v="75207258890"/>
    <n v="2025001093"/>
    <d v="2025-07-09T00:00:00"/>
    <n v="3000000"/>
    <d v="2025-07-15T00:00:00"/>
    <n v="7"/>
    <s v="CONTRATACION DIRECTA"/>
    <d v="2025-07-15T00:00:00"/>
    <n v="3000000"/>
    <n v="31953453"/>
    <s v="LATORRE QUINTERO LUZ ADRIANA"/>
    <x v="12"/>
    <s v="El plazo de ejecución será desde el perfeccionamiento de la orden de servicio hasta el 31 de julio de 2025."/>
    <d v="1899-12-31T00:00:00"/>
    <x v="0"/>
    <n v="0"/>
    <n v="0"/>
    <n v="0"/>
    <x v="10"/>
    <x v="7"/>
    <n v="7"/>
    <m/>
    <n v="0"/>
    <n v="3000000"/>
    <x v="0"/>
    <x v="0"/>
  </r>
  <r>
    <x v="0"/>
    <x v="0"/>
    <x v="407"/>
    <s v="PRESTACION DE SERVICIOS DE EMISIÓN Y DIFUSIÓN DE CONTENIDOS INSTITUCIONALES EN MEDIOS MASIVOS PARA SOCIALIZAR Y DIVULGAR LOS AVANCES Y RESULTADOS DE LA GESTIÓN DEL GOBIERNO DEPARTAMENTAL"/>
    <x v="14"/>
    <x v="155"/>
    <n v="2570740"/>
    <s v="CLL 3 8 13"/>
    <n v="3224747712"/>
    <s v="americosanclemente@gmail.com"/>
    <s v="BANCOLOMBIA"/>
    <s v="Ahorros"/>
    <n v="75207258890"/>
    <n v="2025001458"/>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408"/>
    <s v="PRESTACION DE SERVICIOS DE EMISIÓN Y DIFUSIÓN DE CONTENIDOS INSTITUCIONALES EN MEDIOS MASIVOS PARA SOCIALIZAR Y DIVULGAR LOS AVANCES Y RESULTADOS DE LA GESTIÓN DEL GOBIERNO DEPARTAMENTAL"/>
    <x v="51"/>
    <x v="155"/>
    <n v="2570740"/>
    <s v="CLL 3 8 13"/>
    <n v="3224747712"/>
    <s v="americosanclemente@gmail.com"/>
    <s v="BANCOLOMBIA"/>
    <s v="Ahorros"/>
    <n v="75207258890"/>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409"/>
    <s v="RESTACIÓN DE SERVICIOS DE EMISIÓN Y DIFUSIÓN DE CONTENIDOS INSTITUCIONALES EN MEDIOS MASIVOS PARA SOCIALIZAR Y DIVULGAR LA PROMOCIÓN Y LA GESTIÓN DEL RIESGO EN SALUD"/>
    <x v="162"/>
    <x v="156"/>
    <n v="1075315235"/>
    <s v="AK 72 152B 90 INT 2 APTO 501"/>
    <n v="3228303068"/>
    <s v="andreayu98@hotmail.com"/>
    <s v="BANCOLOMBIA"/>
    <s v="Ahorros"/>
    <n v="10170951269"/>
    <n v="2025000397"/>
    <d v="2025-02-17T00:00:00"/>
    <n v="13950000"/>
    <d v="2025-02-19T00:00:00"/>
    <n v="2"/>
    <s v="CONTRATACION DIRECTA"/>
    <d v="2025-02-19T00:00:00"/>
    <n v="13950000"/>
    <n v="1144035195"/>
    <s v="POSADA GRANDAS JHON HENRY"/>
    <x v="6"/>
    <s v="l plazo de ejecución será desde el perfeccionamiento de la orden de servicio hasta el 30 de diciembre de 2025."/>
    <d v="1899-12-31T00:00:00"/>
    <x v="0"/>
    <n v="0"/>
    <n v="0"/>
    <n v="0"/>
    <x v="134"/>
    <x v="6"/>
    <n v="12"/>
    <m/>
    <n v="10"/>
    <n v="13950000"/>
    <x v="134"/>
    <x v="28"/>
  </r>
  <r>
    <x v="0"/>
    <x v="0"/>
    <x v="410"/>
    <s v="PRESTACION DE SERVICIOS DE EMISION Y DIFUSIÓN DE CONTENIDOS INSTITUCIONALES EN MEDIOS MASIVOS PARA SOCIALIZAR Y DIVULGAR LA PROMOCION Y LA GESTION DEL RIESGO EN SALUD CLICK LATINO."/>
    <x v="163"/>
    <x v="156"/>
    <n v="1075315235"/>
    <s v="AK 72 152B 90 INT 2 APTO 501"/>
    <n v="3228303068"/>
    <s v="andreayu98@hotmail.com"/>
    <s v="BANCOLOMBIA"/>
    <s v="Ahorros"/>
    <n v="10170951269"/>
    <n v="2025000771"/>
    <d v="2025-04-01T00:00:00"/>
    <n v="13380000"/>
    <d v="2025-04-01T00:00:00"/>
    <n v="4"/>
    <s v="CONTRATACION DIRECTA"/>
    <d v="2025-04-01T00:00:00"/>
    <n v="13380000"/>
    <n v="1144035195"/>
    <s v="POSADA GRANDAS JHON HENRY"/>
    <x v="35"/>
    <s v="El plazo de ejecución será desde el perfeccionamiento de la orden de servicio hasta el 30 de diciembre de 2025."/>
    <d v="1899-12-31T00:00:00"/>
    <x v="0"/>
    <n v="0"/>
    <n v="0"/>
    <n v="0"/>
    <x v="135"/>
    <x v="6"/>
    <n v="12"/>
    <m/>
    <n v="8"/>
    <n v="13380000"/>
    <x v="135"/>
    <x v="3"/>
  </r>
  <r>
    <x v="0"/>
    <x v="0"/>
    <x v="411"/>
    <s v="SERVICIO DE MANTENIMIENTO A TODO COSTO PARA VEHÍCULOS PROPIEDAD DE TELEPACÍFICO"/>
    <x v="164"/>
    <x v="157"/>
    <n v="860056330"/>
    <s v="CLL 13 70 74"/>
    <n v="6023309600"/>
    <s v="entoficiales@automarcali.com"/>
    <s v="BANCOLOMBIA"/>
    <s v="Corriente"/>
    <n v="32605633006"/>
    <n v="2025000212"/>
    <d v="2025-01-29T00:00:00"/>
    <n v="3788804"/>
    <d v="2025-03-03T00:00:00"/>
    <n v="3"/>
    <s v="CONTRATACION DIRECTA"/>
    <d v="2025-03-03T00:00:00"/>
    <n v="3788804"/>
    <n v="16498369"/>
    <s v="CORTES CONRADO PEDRO PABLO"/>
    <x v="63"/>
    <n v="204"/>
    <d v="1899-12-31T00:00:00"/>
    <x v="2"/>
    <n v="3788804"/>
    <n v="0"/>
    <n v="0"/>
    <x v="136"/>
    <x v="9"/>
    <n v="12"/>
    <m/>
    <n v="9"/>
    <n v="7577608"/>
    <x v="136"/>
    <x v="3"/>
  </r>
  <r>
    <x v="0"/>
    <x v="0"/>
    <x v="412"/>
    <s v="Servicio de Mantenimiento vehículo"/>
    <x v="165"/>
    <x v="157"/>
    <n v="860056330"/>
    <s v="CLL 13 70 74"/>
    <n v="6023309600"/>
    <s v="entoficiales@automarcali.com"/>
    <s v="BANCOLOMBIA"/>
    <s v="Corriente"/>
    <n v="32605633006"/>
    <n v="2025000830"/>
    <d v="2025-05-02T00:00:00"/>
    <n v="3529428"/>
    <d v="1899-12-31T00:00:00"/>
    <n v="1"/>
    <s v="CONTRATACION DIRECTA"/>
    <d v="2025-05-09T00:00:00"/>
    <n v="3529428"/>
    <n v="16498369"/>
    <s v="CORTES CONRADO PEDRO PABLO"/>
    <x v="85"/>
    <s v="El plazo de ejecución será, desde la suscripción del contrato hasta 31 de diciembre de 2025 o hasta que se agote la partida presupuestal, lo que primero ocurra."/>
    <d v="1899-12-31T00:00:00"/>
    <x v="2"/>
    <n v="3529428"/>
    <n v="0"/>
    <n v="0"/>
    <x v="137"/>
    <x v="9"/>
    <n v="12"/>
    <m/>
    <n v="11"/>
    <n v="7058856"/>
    <x v="137"/>
    <x v="3"/>
  </r>
  <r>
    <x v="0"/>
    <x v="0"/>
    <x v="413"/>
    <s v="MANTENIMIENTO VEHÍCULO."/>
    <x v="166"/>
    <x v="157"/>
    <n v="860056330"/>
    <s v="CLL 13 70 74"/>
    <n v="6023309600"/>
    <s v="entoficiales@automarcali.com"/>
    <s v="BANCOLOMBIA"/>
    <s v="Corriente"/>
    <n v="32605633006"/>
    <n v="2025001139"/>
    <d v="2025-07-25T00:00:00"/>
    <n v="1230460"/>
    <d v="2025-08-21T00:00:00"/>
    <n v="8"/>
    <s v="NA"/>
    <d v="2025-08-21T00:00:00"/>
    <n v="1230460"/>
    <n v="16498369"/>
    <s v="CORTES CONRADO PEDRO PABLO"/>
    <x v="61"/>
    <n v="0"/>
    <d v="1899-12-31T00:00:00"/>
    <x v="2"/>
    <n v="1230460"/>
    <n v="0"/>
    <n v="0"/>
    <x v="138"/>
    <x v="9"/>
    <n v="12"/>
    <m/>
    <n v="4"/>
    <n v="2460920"/>
    <x v="138"/>
    <x v="3"/>
  </r>
  <r>
    <x v="0"/>
    <x v="0"/>
    <x v="414"/>
    <s v="PRESTACION DE SERVICIOS DE SHOWRUNNER PARA EL PROYECTO BOJAYA O COMO LLEGARE A DENOMINARSE - FINANCIADO CON RECUSOS FUTIC - RESOLUCION 00293-2025"/>
    <x v="28"/>
    <x v="158"/>
    <n v="900396405"/>
    <s v="CL 30 3A 09 AP 502"/>
    <n v="4747658"/>
    <s v="facturahotelfilms@gmail.com"/>
    <s v="BANCOLOMBIA"/>
    <s v="Ahorros"/>
    <n v="30465039325"/>
    <n v="2025001751"/>
    <d v="2025-10-28T00:00:00"/>
    <n v="8000000"/>
    <d v="2025-11-12T00:00:00"/>
    <n v="11"/>
    <s v="CONTRATACION DIRECTA"/>
    <d v="2025-11-12T00:00:00"/>
    <n v="8000000"/>
    <n v="16771742"/>
    <s v="AGUADO VARELA MARINO ALBERTO"/>
    <x v="86"/>
    <s v="El plazo de ejecución será, desde la suscripción del acta de inicio y hasta el 31 de diciembre de 2025, o hasta la finalización de los capítulos, lo que primero ocurra."/>
    <d v="1899-12-31T00:00:00"/>
    <x v="0"/>
    <n v="0"/>
    <n v="0"/>
    <n v="0"/>
    <x v="1"/>
    <x v="9"/>
    <n v="12"/>
    <m/>
    <n v="1"/>
    <n v="8000000"/>
    <x v="26"/>
    <x v="1"/>
  </r>
  <r>
    <x v="0"/>
    <x v="0"/>
    <x v="415"/>
    <s v="SUMINISTRAR UNA PERSONA NATURAL PARA LA PRESTACION DE SERVICIOS COMO DIRECTOR GENERAL PARA 15 CAPITULOS DEL PROYECTO SERIES, FINANCIADO CON RECURSOS FUTIC - RESOLUCION 00011-2025 "/>
    <x v="167"/>
    <x v="158"/>
    <n v="900396405"/>
    <s v="CL 30 3A 09 AP 502"/>
    <n v="4747658"/>
    <s v="facturahotelfilms@gmail.com"/>
    <s v="BANCOLOMBIA"/>
    <s v="Ahorros"/>
    <n v="30465039325"/>
    <n v="2025000852"/>
    <d v="2025-05-06T00:00:00"/>
    <n v="36330000"/>
    <d v="1899-12-31T00:00:00"/>
    <n v="1"/>
    <s v="CONTRATACION DIRECTA"/>
    <d v="2025-06-05T00:00:00"/>
    <n v="36330000"/>
    <n v="16771742"/>
    <s v="AGUADO VARELA MARINO ALBERTO"/>
    <x v="75"/>
    <s v="El plazo de ejecución será, desde la suscripción del acta de inicio y hasta el 31 de diciembre, o hasta la finalización de los capítulos, lo que primero ocurra"/>
    <d v="1899-12-31T00:00:00"/>
    <x v="1"/>
    <n v="21798000.02"/>
    <n v="0"/>
    <n v="0"/>
    <x v="139"/>
    <x v="9"/>
    <n v="12"/>
    <m/>
    <n v="11"/>
    <n v="58128000.019999996"/>
    <x v="139"/>
    <x v="49"/>
  </r>
  <r>
    <x v="0"/>
    <x v="0"/>
    <x v="416"/>
    <s v="PRESTACION DE SERVICIOS COMO DIRECTOR GENERAL PARA 15 CAPITULOS DEL PROYECTO SERIES, FINANCIADO CON RECURSOS FUTIC - RESOLUCION 00011-2025 "/>
    <x v="168"/>
    <x v="158"/>
    <n v="900396405"/>
    <s v="CL 30 3A 09 AP 502"/>
    <n v="4747658"/>
    <s v="facturahotelfilms@gmail.com"/>
    <s v="BANCOLOMBIA"/>
    <s v="Ahorros"/>
    <n v="30465039325"/>
    <n v="0"/>
    <s v="--"/>
    <n v="0"/>
    <d v="1899-12-31T00:00:00"/>
    <n v="1"/>
    <s v="CONTRATACION DIRECTA"/>
    <d v="1899-12-31T00:00:00"/>
    <n v="0"/>
    <n v="16771742"/>
    <s v="AGUADO VARELA MARINO ALBERTO"/>
    <x v="87"/>
    <s v="El plazo de ejecución será, desde la suscripción del acta de inicio y hasta el 31 de diciembre, o hasta la finalización de los capítulos, lo que primero ocurra"/>
    <d v="1899-12-31T00:00:00"/>
    <x v="0"/>
    <n v="0"/>
    <n v="0"/>
    <n v="0"/>
    <x v="1"/>
    <x v="9"/>
    <n v="12"/>
    <m/>
    <n v="11"/>
    <n v="0"/>
    <x v="0"/>
    <x v="50"/>
  </r>
  <r>
    <x v="0"/>
    <x v="0"/>
    <x v="417"/>
    <s v="CONTRATAR LA GESTION OPERATIVA PARA EL CUMPLIMIENTO DE LAS ACTIVIDADES O TAREAS A REALIZAR DENTRO DE LOS PROCESOS OPERATIVOS DEL CANAL – TERCERIZADO. RES. 011-2025 FUTIC"/>
    <x v="169"/>
    <x v="159"/>
    <n v="900521307"/>
    <s v="CL 13 A 101 60"/>
    <n v="3175134728"/>
    <s v="CONTADOR.ASSTRACUD@HOTMAIL.COM"/>
    <s v="BANCOLOMBIA"/>
    <s v="Corriente"/>
    <n v="6496152057"/>
    <n v="2025000448"/>
    <d v="2025-03-10T00:00:00"/>
    <n v="605100255"/>
    <d v="1899-12-31T00:00:00"/>
    <n v="1"/>
    <s v="NA"/>
    <d v="2025-04-25T00:00:00"/>
    <n v="637158255"/>
    <n v="0"/>
    <s v="NA"/>
    <x v="36"/>
    <n v="0"/>
    <d v="1899-12-31T00:00:00"/>
    <x v="6"/>
    <n v="406836494"/>
    <n v="0"/>
    <n v="0"/>
    <x v="140"/>
    <x v="9"/>
    <n v="12"/>
    <m/>
    <n v="11"/>
    <n v="1048978749"/>
    <x v="140"/>
    <x v="51"/>
  </r>
  <r>
    <x v="0"/>
    <x v="0"/>
    <x v="417"/>
    <s v="CONTRATAR LA GESTION OPERATIVA PARA EL CUMPLIMIENTO DE LAS ACTIVIDADES O TAREAS A REALIZAR DENTRO DE LOS PROCESOS OPERATIVOS DEL CANAL – TERCERIZADO. RES. 011-2025 FUTIC"/>
    <x v="169"/>
    <x v="159"/>
    <n v="900521307"/>
    <s v="CL 13 A 101 60"/>
    <n v="3175134728"/>
    <s v="CONTADOR.ASSTRACUD@HOTMAIL.COM"/>
    <s v="BANCOLOMBIA"/>
    <s v="Corriente"/>
    <n v="6496152057"/>
    <n v="2025000448"/>
    <d v="2025-03-10T00:00:00"/>
    <n v="605100255"/>
    <d v="1899-12-31T00:00:00"/>
    <n v="1"/>
    <s v="NA"/>
    <d v="2025-04-25T00:00:00"/>
    <n v="637158255"/>
    <n v="0"/>
    <s v="NA"/>
    <x v="36"/>
    <n v="0"/>
    <d v="1899-12-31T00:00:00"/>
    <x v="5"/>
    <n v="37042000"/>
    <n v="0"/>
    <n v="0"/>
    <x v="140"/>
    <x v="9"/>
    <n v="12"/>
    <m/>
    <n v="11"/>
    <n v="679184255"/>
    <x v="141"/>
    <x v="52"/>
  </r>
  <r>
    <x v="0"/>
    <x v="0"/>
    <x v="418"/>
    <s v="CONTRATAR LA GESTION OPERATIVA PARA EL CUMPLIMIENTO DE LAS ACTIVIDADES O TAREAS A REALIZAR DENTRO DE LOS PROCESOS OPERATIVOS QUE REQUIERA EL CANAL."/>
    <x v="170"/>
    <x v="159"/>
    <n v="900521307"/>
    <s v="CL 13 A 101 60"/>
    <n v="3175134728"/>
    <s v="CONTADOR.ASSTRACUD@HOTMAIL.COM"/>
    <s v="BANCOLOMBIA"/>
    <s v="Corriente"/>
    <n v="6496152057"/>
    <n v="2025000096"/>
    <d v="2025-01-01T00:00:00"/>
    <n v="3034234"/>
    <d v="2025-01-01T00:00:00"/>
    <n v="1"/>
    <s v="NA"/>
    <d v="2025-01-01T00:00:00"/>
    <n v="3034234"/>
    <n v="16771742"/>
    <s v="AGUADO VARELA MARINO ALBERTO"/>
    <x v="19"/>
    <n v="0"/>
    <d v="1899-12-31T00:00:00"/>
    <x v="2"/>
    <n v="3034234"/>
    <n v="0"/>
    <n v="0"/>
    <x v="141"/>
    <x v="11"/>
    <n v="1"/>
    <m/>
    <n v="0"/>
    <n v="6068468"/>
    <x v="142"/>
    <x v="3"/>
  </r>
  <r>
    <x v="0"/>
    <x v="0"/>
    <x v="419"/>
    <s v="CONTRATAR LOS SERVICIOS PROFESIONALES DE ASESORÍA TRIBUTARIA PERMANENTE VIGENCIA 2025"/>
    <x v="171"/>
    <x v="160"/>
    <n v="901633786"/>
    <s v="CLL 67N 4B 77"/>
    <n v="3153605792"/>
    <s v="rbmejia2@hotmail.com"/>
    <s v="BANCOLOMBIA"/>
    <s v="Ahorros"/>
    <n v="83600003436"/>
    <n v="2025000115"/>
    <d v="2025-01-01T00:00:00"/>
    <n v="29820000"/>
    <d v="1899-12-31T00:00:00"/>
    <n v="1"/>
    <s v="NA"/>
    <d v="2025-03-25T00:00:00"/>
    <n v="29820000"/>
    <n v="0"/>
    <s v="NA"/>
    <x v="88"/>
    <n v="189"/>
    <d v="1899-12-31T00:00:00"/>
    <x v="7"/>
    <n v="17892000"/>
    <n v="0"/>
    <n v="0"/>
    <x v="142"/>
    <x v="9"/>
    <n v="12"/>
    <m/>
    <n v="11"/>
    <n v="47712000"/>
    <x v="143"/>
    <x v="53"/>
  </r>
  <r>
    <x v="0"/>
    <x v="0"/>
    <x v="420"/>
    <s v="PRESTACIÓN DE SERVICIOS DE EMISIÓN Y DIFUSIÓN DE CONTENIDOS INSTITUCIONALES EN MEDIOS MASIVOS PARA SOCIALIZAR Y DIVULGAR LOS AVANCES Y RESULTADOS DE LA GESTIÓN DEL GOBIERNO DEPARTAMENTAL."/>
    <x v="114"/>
    <x v="161"/>
    <n v="860025674"/>
    <s v="CL 103 69  B 43 "/>
    <n v="6026430430"/>
    <s v="radicacionfae@caracoltv.com.co"/>
    <s v="BANCOLOMBIA"/>
    <s v="Ahorros"/>
    <n v="20961796750"/>
    <n v="2025000977"/>
    <d v="2025-06-10T00:00:00"/>
    <n v="59500000"/>
    <d v="1899-12-31T00:00:00"/>
    <n v="1"/>
    <s v="CONTRATACION DIRECTA"/>
    <d v="2025-06-19T00:00:00"/>
    <n v="119000000"/>
    <n v="31953453"/>
    <s v="LATORRE QUINTERO LUZ ADRIANA"/>
    <x v="39"/>
    <s v="El plazo de ejecución será desde la firma del Acta de Inicio hasta el 31 de Julio de 2025."/>
    <d v="1899-12-31T00:00:00"/>
    <x v="2"/>
    <n v="59500000"/>
    <n v="0"/>
    <n v="0"/>
    <x v="143"/>
    <x v="7"/>
    <n v="7"/>
    <m/>
    <n v="6"/>
    <n v="119000000"/>
    <x v="94"/>
    <x v="3"/>
  </r>
  <r>
    <x v="0"/>
    <x v="0"/>
    <x v="421"/>
    <s v="PRESTACION DE SERVICIOS DE EMISIÓN Y DIFUSIÓN DE CONTENIDOS INSTITUCIONALES EN MEDIOS MASIVOS PARA SOCIALIZAR Y DIVULGAR LOS AVANCES Y RESULTADOS DE LA GESTIÓN DEL GOBIERNO DEPARTAMENTAL"/>
    <x v="172"/>
    <x v="161"/>
    <n v="860025674"/>
    <s v="CL 103 69  B 43 "/>
    <n v="6026430430"/>
    <s v="radicacionfae@caracoltv.com.co"/>
    <s v="BANCOLOMBIA"/>
    <s v="Ahorros"/>
    <n v="20961796750"/>
    <n v="2025001341"/>
    <d v="2025-09-15T00:00:00"/>
    <n v="50000000"/>
    <d v="1899-12-31T00:00:00"/>
    <n v="1"/>
    <s v="CONTRATACION DIRECTA"/>
    <d v="2025-09-19T00:00:00"/>
    <n v="50000000"/>
    <n v="31953453"/>
    <s v="LATORRE QUINTERO LUZ ADRIANA"/>
    <x v="10"/>
    <s v="El plazo de ejecución será desde la firma del Acta de Inicio hasta el 15 de Octubre de 2025."/>
    <d v="1899-12-31T00:00:00"/>
    <x v="0"/>
    <n v="0"/>
    <n v="0"/>
    <n v="0"/>
    <x v="1"/>
    <x v="8"/>
    <n v="1"/>
    <m/>
    <n v="0"/>
    <n v="50000000"/>
    <x v="144"/>
    <x v="1"/>
  </r>
  <r>
    <x v="0"/>
    <x v="0"/>
    <x v="422"/>
    <s v="PRESTACION DE SERVICIOS DE EMISIÓN Y DIFUSIÓN DE CONTENIDOS INSTITUCIONALES EN MEDIOS MASIVOS PARA SOCIALIZAR Y DIVULGAR LOS AVANCES Y RESULTADOS DE LA GESTIÓN DEL GOBIERNO DEPARTAMENTAL"/>
    <x v="172"/>
    <x v="161"/>
    <n v="860025674"/>
    <s v="CL 103 69  B 43 "/>
    <n v="6026430430"/>
    <s v="radicacionfae@caracoltv.com.co"/>
    <s v="BANCOLOMBIA"/>
    <s v="Ahorros"/>
    <n v="20961796750"/>
    <n v="2025001341"/>
    <d v="2025-09-15T00:00:00"/>
    <n v="50000000"/>
    <d v="1899-12-31T00:00:00"/>
    <n v="1"/>
    <s v="CONTRATACION DIRECTA"/>
    <d v="2025-09-23T00:00:00"/>
    <n v="50000000"/>
    <n v="31953453"/>
    <s v="LATORRE QUINTERO LUZ ADRIANA"/>
    <x v="9"/>
    <s v="El plazo de ejecución será desde la firma del Acta de Inicio hasta el 15 de Octubre de 2025."/>
    <d v="1899-12-31T00:00:00"/>
    <x v="0"/>
    <n v="0"/>
    <n v="0"/>
    <n v="0"/>
    <x v="1"/>
    <x v="8"/>
    <n v="1"/>
    <m/>
    <n v="0"/>
    <n v="50000000"/>
    <x v="144"/>
    <x v="1"/>
  </r>
  <r>
    <x v="0"/>
    <x v="0"/>
    <x v="423"/>
    <s v=" PRESTACION DE SERVICIOS DE EMISIÓN Y DIFUSIÓN DE CONTENIDOS INSTITUCIONALES EN MEDIOS MASIVOS PARA SOCIALIZAR Y DIVULGAR LOS AVANCES Y RESULTADOS DE LA GESTIÓN DEL GOBIERNO DEPARTAMENTAL."/>
    <x v="173"/>
    <x v="161"/>
    <n v="860025674"/>
    <s v="CL 103 69  B 43 "/>
    <n v="6026430430"/>
    <s v="radicacionfae@caracoltv.com.co"/>
    <s v="BANCOLOMBIA"/>
    <s v="Ahorros"/>
    <n v="20961796750"/>
    <n v="2025001777"/>
    <d v="2025-11-04T00:00:00"/>
    <n v="2520131630"/>
    <d v="1899-12-31T00:00:00"/>
    <n v="1"/>
    <s v="CONTRATACION DIRECTA"/>
    <d v="2025-11-12T00:00:00"/>
    <n v="75000000"/>
    <n v="31953453"/>
    <s v="LATORRE QUINTERO LUZ ADRIANA"/>
    <x v="86"/>
    <s v="El plazo de ejecución será desde la firma del acta de Inicio hasta el 31 de diciembre de 2025 o hasta agotar el recurso."/>
    <d v="1899-12-31T00:00:00"/>
    <x v="0"/>
    <n v="0"/>
    <n v="0"/>
    <n v="0"/>
    <x v="1"/>
    <x v="8"/>
    <n v="1"/>
    <m/>
    <n v="0"/>
    <n v="75000000"/>
    <x v="145"/>
    <x v="1"/>
  </r>
  <r>
    <x v="0"/>
    <x v="0"/>
    <x v="424"/>
    <s v=" PRESTACION DE SERVICIOS DE EMISIÓN Y DIFUSIÓN DE CONTENIDOS INSTITUCIONALES EN MEDIOS MASIVOS PARA SOCIALIZAR Y DIVULGAR LOS AVANCES Y RESULTADOS DE LA GESTIÓN DEL GOBIERNO DEPARTAMENTAL."/>
    <x v="173"/>
    <x v="161"/>
    <n v="860025674"/>
    <s v="CL 103 69  B 43 "/>
    <n v="6026430430"/>
    <s v="radicacionfae@caracoltv.com.co"/>
    <s v="BANCOLOMBIA"/>
    <s v="Ahorros"/>
    <n v="20961796750"/>
    <n v="2025001777"/>
    <d v="2025-11-04T00:00:00"/>
    <n v="2520131630"/>
    <d v="1899-12-31T00:00:00"/>
    <n v="1"/>
    <s v="CONTRATACION DIRECTA"/>
    <d v="2025-11-07T00:00:00"/>
    <n v="75000000"/>
    <n v="31953453"/>
    <s v="LATORRE QUINTERO LUZ ADRIANA"/>
    <x v="2"/>
    <s v="El plazo de ejecución será desde la firma del acta de Inicio hasta el 31 de diciembre de 2025 o hasta agotar el recurso."/>
    <d v="1899-12-31T00:00:00"/>
    <x v="0"/>
    <n v="0"/>
    <n v="0"/>
    <n v="0"/>
    <x v="1"/>
    <x v="8"/>
    <n v="1"/>
    <m/>
    <n v="0"/>
    <n v="75000000"/>
    <x v="145"/>
    <x v="1"/>
  </r>
  <r>
    <x v="0"/>
    <x v="0"/>
    <x v="425"/>
    <s v="CONTRATACIÓN ACTIVIDAD PEDAGÓGICA Y RECREATIVA"/>
    <x v="174"/>
    <x v="162"/>
    <n v="800168035"/>
    <s v="KM 14 La Vorágine Pance"/>
    <n v="6025550853"/>
    <s v="recepcion@clubdeldepartamento.com"/>
    <s v="BANCOLOMBIA"/>
    <s v="Corriente"/>
    <n v="80842604116"/>
    <n v="2025001736"/>
    <d v="2025-10-22T00:00:00"/>
    <n v="15480000"/>
    <d v="2025-11-04T00:00:00"/>
    <n v="11"/>
    <s v="NA"/>
    <d v="2025-11-04T00:00:00"/>
    <n v="15480000"/>
    <n v="16498369"/>
    <s v="CORTES CONRADO PEDRO PABLO"/>
    <x v="46"/>
    <n v="0"/>
    <d v="1899-12-31T00:00:00"/>
    <x v="0"/>
    <n v="0"/>
    <n v="0"/>
    <n v="0"/>
    <x v="1"/>
    <x v="9"/>
    <n v="12"/>
    <m/>
    <n v="1"/>
    <n v="15480000"/>
    <x v="146"/>
    <x v="1"/>
  </r>
  <r>
    <x v="0"/>
    <x v="0"/>
    <x v="426"/>
    <s v="SERVICIO DE ÁREA PROTEGIDA PARA LOS VISITANTES Y PERSONAL QUE PRESTA SUS SERVICIOS A TELEPACIFICO LTDA"/>
    <x v="175"/>
    <x v="163"/>
    <n v="811007601"/>
    <s v="C R 48  14  49"/>
    <n v="6530404"/>
    <s v="sergio.bejarano@grupoemi.com"/>
    <s v="BANCOLOMBIA"/>
    <s v="Corriente"/>
    <n v="7716344704"/>
    <n v="2025000014"/>
    <d v="2025-01-01T00:00:00"/>
    <n v="3990000"/>
    <d v="2025-01-02T00:00:00"/>
    <n v="1"/>
    <s v="NA"/>
    <d v="2025-01-02T00:00:00"/>
    <n v="3990000"/>
    <n v="16498369"/>
    <s v="CORTES CONRADO PEDRO PABLO"/>
    <x v="34"/>
    <n v="0"/>
    <d v="1899-12-31T00:00:00"/>
    <x v="4"/>
    <n v="2327493"/>
    <n v="0"/>
    <n v="0"/>
    <x v="144"/>
    <x v="9"/>
    <n v="12"/>
    <m/>
    <n v="11"/>
    <n v="6317493"/>
    <x v="147"/>
    <x v="54"/>
  </r>
  <r>
    <x v="0"/>
    <x v="0"/>
    <x v="427"/>
    <s v="CONTRATAR EL SERVICIO DE MANTENIMIENTO PREVENTIVO Y RECARGA DE LOS EXTINTORES DEL CANAL, SEGÚN EL TIPO DE EXTINTOR."/>
    <x v="176"/>
    <x v="164"/>
    <n v="901418043"/>
    <s v="CR 16  16 A   69"/>
    <s v="8836563, 3185482434"/>
    <s v="ventas@dotacionessuper.com"/>
    <s v="BANCOLOMBIA"/>
    <s v="Corriente"/>
    <n v="81500000732"/>
    <n v="2025000361"/>
    <d v="2025-02-10T00:00:00"/>
    <n v="2890510"/>
    <d v="2025-03-03T00:00:00"/>
    <n v="3"/>
    <s v="NA"/>
    <d v="2025-03-03T00:00:00"/>
    <n v="2890510"/>
    <n v="16498369"/>
    <s v="CORTES CONRADO PEDRO PABLO"/>
    <x v="63"/>
    <n v="0"/>
    <d v="1899-12-31T00:00:00"/>
    <x v="2"/>
    <n v="2890510"/>
    <n v="0"/>
    <n v="0"/>
    <x v="145"/>
    <x v="9"/>
    <n v="12"/>
    <m/>
    <n v="9"/>
    <n v="5781020"/>
    <x v="148"/>
    <x v="3"/>
  </r>
  <r>
    <x v="0"/>
    <x v="0"/>
    <x v="428"/>
    <s v="CONTRATAR EL SERVICIO PROFESIONAL DE TRADUCCIÓN ESPAÑOL A INGLÉS DE MATERIAL AUDIOVISUAL DE ACUERDO A NORMAS INTERNACIONALES PARA PRESENTAR PROYECTO EN EL FESTIVAL INPUT 2025."/>
    <x v="177"/>
    <x v="165"/>
    <n v="900089155"/>
    <s v="CR 74 160 83  AP 706"/>
    <n v="3006523487"/>
    <s v="info@futurodigital.com"/>
    <s v="BANCOLOMBIA"/>
    <s v="Corriente"/>
    <n v="63450157506"/>
    <n v="2025000198"/>
    <d v="2025-01-24T00:00:00"/>
    <n v="3275309"/>
    <d v="2025-02-03T00:00:00"/>
    <n v="2"/>
    <s v="NA"/>
    <d v="2025-02-03T00:00:00"/>
    <n v="3275309"/>
    <n v="66825110"/>
    <s v="CAMPUZANO SANCHEZ MARIA FERNANDA"/>
    <x v="20"/>
    <n v="0"/>
    <d v="1899-12-31T00:00:00"/>
    <x v="2"/>
    <n v="3275308.4"/>
    <n v="0"/>
    <n v="0"/>
    <x v="146"/>
    <x v="16"/>
    <n v="3"/>
    <m/>
    <n v="1"/>
    <n v="6550617.4000000004"/>
    <x v="149"/>
    <x v="55"/>
  </r>
  <r>
    <x v="0"/>
    <x v="0"/>
    <x v="429"/>
    <s v="contratar la prestacion del servicio para la adquisición de soporte y licenciamiento de la renovación del software veeam data platform foundation enterprise para la infraestructura ti de telepacifico."/>
    <x v="178"/>
    <x v="166"/>
    <n v="900297074"/>
    <s v="CLL 9CBIS 29A 108 LC 204"/>
    <n v="6025240292"/>
    <s v="administrativo@gss.net.co"/>
    <s v="BANCOLOMBIA"/>
    <s v="Corriente"/>
    <n v="38151582677"/>
    <n v="2025001216"/>
    <d v="2025-08-22T00:00:00"/>
    <n v="7148806"/>
    <d v="2025-09-01T00:00:00"/>
    <n v="9"/>
    <s v="CONTRATACION DIRECTA"/>
    <d v="1899-12-31T00:00:00"/>
    <n v="0"/>
    <n v="16508748"/>
    <s v="HURTADO GAMBOA JOHN CARLOS"/>
    <x v="14"/>
    <s v="El plazo de ejecución del presente contrato será desde la firma del acta de inicio hasta el 31 de diciembre de 2024."/>
    <d v="1899-12-31T00:00:00"/>
    <x v="0"/>
    <n v="0"/>
    <n v="0"/>
    <n v="0"/>
    <x v="147"/>
    <x v="9"/>
    <n v="12"/>
    <m/>
    <n v="3"/>
    <n v="7148806"/>
    <x v="0"/>
    <x v="0"/>
  </r>
  <r>
    <x v="0"/>
    <x v="0"/>
    <x v="430"/>
    <s v="CONTRATAR EL SERVICIO DE REVISIÓN Y REPARACIÓN EN EL SISTEMA ELÉCTRICO Y LUCES DE AVISO DE PUBLICIDAD. "/>
    <x v="179"/>
    <x v="167"/>
    <n v="900443338"/>
    <s v="CR 8  32  26"/>
    <n v="6025135041"/>
    <s v="NA"/>
    <s v="BANCOLOMBIA"/>
    <s v="Corriente"/>
    <n v="75092942456"/>
    <n v="2025000831"/>
    <d v="2025-05-02T00:00:00"/>
    <n v="1582700"/>
    <d v="1899-12-31T00:00:00"/>
    <n v="1"/>
    <s v="CONTRATACION DIRECTA"/>
    <d v="2025-05-02T00:00:00"/>
    <n v="1582700"/>
    <n v="16498369"/>
    <s v="CORTES CONRADO PEDRO PABLO"/>
    <x v="31"/>
    <s v="El plazo de ejecución del contrato será a partir del perfeccionamiento de la orden de servicio y hasta el treinta y uno (31) de diciembre de 2025."/>
    <d v="1899-12-31T00:00:00"/>
    <x v="2"/>
    <n v="1582700"/>
    <n v="0"/>
    <n v="0"/>
    <x v="148"/>
    <x v="9"/>
    <n v="12"/>
    <m/>
    <n v="11"/>
    <n v="3165400"/>
    <x v="150"/>
    <x v="3"/>
  </r>
  <r>
    <x v="0"/>
    <x v="0"/>
    <x v="431"/>
    <s v="CONTRATAR LA PRESTACION DEL SERVICIO PARA LA CUSTODIA EXTERNA DE MEDIOS MAGNÉTICOS DE LA INFORMACIÓN DE TELEPACÍFICO - RESOLUCIÓN No. 011 – 2025 FUTIC."/>
    <x v="180"/>
    <x v="168"/>
    <n v="860054781"/>
    <s v="CL 18 69B 73"/>
    <s v="4236730, 7054040"/>
    <s v="elizabeth.polo@iromauntain.com.co"/>
    <s v="BANCOLOMBIA"/>
    <s v="Corriente"/>
    <n v="16533337321"/>
    <n v="2025000238"/>
    <d v="2025-02-07T00:00:00"/>
    <n v="1024000"/>
    <d v="2025-02-10T00:00:00"/>
    <n v="2"/>
    <s v="NA"/>
    <d v="2025-02-10T00:00:00"/>
    <n v="1375589"/>
    <n v="16508748"/>
    <s v="HURTADO GAMBOA JOHN CARLOS"/>
    <x v="41"/>
    <n v="198"/>
    <d v="1899-12-31T00:00:00"/>
    <x v="4"/>
    <n v="831187.09"/>
    <n v="0"/>
    <n v="0"/>
    <x v="149"/>
    <x v="10"/>
    <n v="11"/>
    <m/>
    <n v="9"/>
    <n v="2206776.09"/>
    <x v="151"/>
    <x v="56"/>
  </r>
  <r>
    <x v="0"/>
    <x v="0"/>
    <x v="431"/>
    <s v="CONTRATAR LA PRESTACION DEL SERVICIO PARA LA CUSTODIA EXTERNA DE MEDIOS MAGNÉTICOS DE LA INFORMACIÓN DE TELEPACÍFICO - RESOLUCIÓN No. 011 – 2025 FUTIC."/>
    <x v="180"/>
    <x v="168"/>
    <n v="860054781"/>
    <s v="CL 18 69B 73"/>
    <s v="4236730, 7054040"/>
    <s v="elizabeth.polo@iromauntain.com.co"/>
    <s v="BANCOLOMBIA"/>
    <s v="Corriente"/>
    <n v="16533337321"/>
    <n v="2025000238"/>
    <d v="2025-02-07T00:00:00"/>
    <n v="1024000"/>
    <d v="2025-02-10T00:00:00"/>
    <n v="2"/>
    <s v="NA"/>
    <d v="2025-02-10T00:00:00"/>
    <n v="1375589"/>
    <n v="16508748"/>
    <s v="HURTADO GAMBOA JOHN CARLOS"/>
    <x v="41"/>
    <n v="198"/>
    <d v="1899-12-31T00:00:00"/>
    <x v="2"/>
    <n v="351589"/>
    <n v="0"/>
    <n v="0"/>
    <x v="149"/>
    <x v="10"/>
    <n v="11"/>
    <m/>
    <n v="9"/>
    <n v="1727178"/>
    <x v="152"/>
    <x v="57"/>
  </r>
  <r>
    <x v="0"/>
    <x v="0"/>
    <x v="432"/>
    <s v="AUNAR ESFUERZOS PARA LA COPRODUCCIÓN DE UNA SERIE DOCUMENTAL LLAMADA MANUAL DE SALUD, O COMO LLEGARE A DENOMINARSE FINANCIADO CON RECURSOS FUTIC – RESOLUCIÓN 0011 – 2025"/>
    <x v="20"/>
    <x v="169"/>
    <n v="901177300"/>
    <s v="CLL 9 A   40   68  AP 402"/>
    <n v="3206092801"/>
    <s v="laproductorafilms69@gmail.com"/>
    <s v="BANCOLOMBIA"/>
    <s v="Ahorros"/>
    <n v="80800002268"/>
    <n v="0"/>
    <s v="--"/>
    <n v="0"/>
    <d v="1899-12-31T00:00:00"/>
    <n v="1"/>
    <s v="NA"/>
    <d v="1899-12-31T00:00:00"/>
    <n v="0"/>
    <n v="0"/>
    <s v="NA"/>
    <x v="55"/>
    <n v="0"/>
    <d v="1899-12-31T00:00:00"/>
    <x v="0"/>
    <n v="0"/>
    <n v="0"/>
    <n v="0"/>
    <x v="74"/>
    <x v="2"/>
    <n v="12"/>
    <m/>
    <n v="11"/>
    <n v="100000000"/>
    <x v="153"/>
    <x v="28"/>
  </r>
  <r>
    <x v="0"/>
    <x v="0"/>
    <x v="433"/>
    <s v="PRESTACIÓN DE SERVICIOS DE EMISIÓN Y DIFUSIÓN DE CONTENIDOS INSTITUCIONALES EN MEDIOS MASIVOS PARA SOCIALIZAR Y DIVULGAR LA PROMOCIÓN Y LA GESTIÓN DEL RIESGO EN SALUD."/>
    <x v="181"/>
    <x v="170"/>
    <n v="94251944"/>
    <s v="CLL 12 10 55"/>
    <n v="3113742841"/>
    <s v="dijebe@hotmail.com"/>
    <s v="BANCOLOMBIA"/>
    <s v="Ahorros"/>
    <n v="77218413962"/>
    <n v="2025000392"/>
    <d v="2025-02-17T00:00:00"/>
    <n v="9063000"/>
    <d v="2025-02-19T00:00:00"/>
    <n v="2"/>
    <s v="CONTRATACION DIRECTA"/>
    <d v="2025-02-19T00:00:00"/>
    <n v="9063000"/>
    <n v="1144035195"/>
    <s v="POSADA GRANDAS JHON HENRY"/>
    <x v="6"/>
    <s v="El plazo de ejecución será desde el perfeccionamiento de la orden de servicio hasta el 30 de diciembre de 2025."/>
    <d v="1899-12-31T00:00:00"/>
    <x v="0"/>
    <n v="0"/>
    <n v="0"/>
    <n v="0"/>
    <x v="150"/>
    <x v="6"/>
    <n v="12"/>
    <m/>
    <n v="10"/>
    <n v="9063000"/>
    <x v="154"/>
    <x v="7"/>
  </r>
  <r>
    <x v="0"/>
    <x v="0"/>
    <x v="434"/>
    <s v="PRESTACIÓN DE SERVICIOS DE EMISIÓN Y DIFUSIÓN DE CONTENIDOS INSTITUCIONALES EN MEDIOS MASIVOS PARA SOCIALIZAR Y DIVULGAR LOS AVANCES Y RESULTADOS DE LA GESTIÓN DEL GOBIERNO DEPARTAMENTAL"/>
    <x v="10"/>
    <x v="171"/>
    <n v="16839380"/>
    <s v="CRA 48 12B 49"/>
    <n v="3183783211"/>
    <s v="willibars@hotmail.com"/>
    <s v="BANCOLOMBIA"/>
    <s v="Ahorros"/>
    <n v="83722584328"/>
    <n v="2025001111"/>
    <d v="2025-07-17T00:00:00"/>
    <n v="2000000"/>
    <d v="2025-07-17T00:00:00"/>
    <n v="7"/>
    <s v="CONTRATACION DIRECTA"/>
    <d v="2025-07-17T00:00:00"/>
    <n v="2000000"/>
    <n v="31953453"/>
    <s v="LATORRE QUINTERO LUZ ADRIANA"/>
    <x v="16"/>
    <s v="El plazo de ejecución será desde el perfeccionamiento de la orden de servicio hasta el 31 de julio de 2025."/>
    <d v="1899-12-31T00:00:00"/>
    <x v="0"/>
    <n v="0"/>
    <n v="0"/>
    <n v="0"/>
    <x v="7"/>
    <x v="7"/>
    <n v="7"/>
    <m/>
    <n v="0"/>
    <n v="2000000"/>
    <x v="0"/>
    <x v="0"/>
  </r>
  <r>
    <x v="0"/>
    <x v="0"/>
    <x v="435"/>
    <s v="PRESTACIÓN DE SERVICIOS DE EMISIÓN Y DIFUSIÓN DE CONTENIDOS INSTITUCIONALES EN MEDIOS MASIVOS PARA SOCIALIZAR Y DIVULGAR LOS AVANCES Y RESULTADOS DE LA GESTIÓN DEL GOBIERNO DEPARTAMENTAL"/>
    <x v="10"/>
    <x v="171"/>
    <n v="16839380"/>
    <s v="CRA 48 12B 49"/>
    <n v="3183783211"/>
    <s v="willibars@hotmail.com"/>
    <s v="BANCOLOMBIA"/>
    <s v="Ahorros"/>
    <n v="83722584328"/>
    <n v="2025001552"/>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436"/>
    <s v="PRESTACIÓN DE SERVICIOS DE EMISIÓN Y DIFUSIÓN DE CONTENIDOS INSTITUCIONALES EN MEDIOS MASIVOS PARA SOCIALIZAR Y DIVULGAR LOS AVANCES Y RESULTADOS DE LA GESTIÓN DEL GOBIERNO DEPARTAMENTAL. "/>
    <x v="14"/>
    <x v="171"/>
    <n v="16839380"/>
    <s v="CRA 48 12B 49"/>
    <n v="3183783211"/>
    <s v="willibars@hotmail.com"/>
    <s v="BANCOLOMBIA"/>
    <s v="Ahorros"/>
    <n v="83722584328"/>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437"/>
    <s v="PRESTACIÓN DE SERVICIOS PROFESIONALES DE APOYO A LA GESTIÓN EN LA DIRECCIÓN ADMINISTRATIVA EN LO CONCERNIENTE A LA SEGURIDAD Y SALUD EN EL TRABAJO."/>
    <x v="182"/>
    <x v="172"/>
    <n v="1113674875"/>
    <s v="CLL 35C 4 10"/>
    <n v="3132950859"/>
    <s v="alejabecerra928@gmail.com"/>
    <s v="BANCOLOMBIA"/>
    <s v="Ahorros"/>
    <n v="6626961736"/>
    <n v="2025001282"/>
    <d v="2025-09-10T00:00:00"/>
    <n v="12016750"/>
    <d v="2025-09-11T00:00:00"/>
    <n v="9"/>
    <s v="CONTRATACION DIRECTA"/>
    <d v="2025-09-11T00:00:00"/>
    <n v="12016750"/>
    <n v="16498369"/>
    <s v="CORTES CONRADO PEDRO PABLO"/>
    <x v="58"/>
    <s v="El plazo de ejecución será a partir del 15 de septiembre y hasta el 31 de diciembre de 2025."/>
    <d v="1899-12-31T00:00:00"/>
    <x v="0"/>
    <n v="0"/>
    <n v="0"/>
    <n v="0"/>
    <x v="151"/>
    <x v="9"/>
    <n v="12"/>
    <m/>
    <n v="3"/>
    <n v="12016750"/>
    <x v="155"/>
    <x v="58"/>
  </r>
  <r>
    <x v="0"/>
    <x v="0"/>
    <x v="438"/>
    <s v="SERVICIOS PÚBLICOS – ENERGÍA ESTACIONES DE TRANSMISIÓN DE TELEPACIFICO UBICADAS EN EL DEPARTAMENTO DEL VALLE DEL CAUCA."/>
    <x v="172"/>
    <x v="173"/>
    <n v="800249860"/>
    <s v="CL 15 29B 30 "/>
    <n v="6023210000"/>
    <s v="facturaelectronica@celsia.com"/>
    <s v="BANCOLOMBIA"/>
    <s v="Corriente"/>
    <n v="80119701643"/>
    <n v="2025000011"/>
    <d v="2025-01-01T00:00:00"/>
    <n v="50000000"/>
    <d v="2025-01-01T00:00:00"/>
    <n v="1"/>
    <s v="NA"/>
    <d v="2025-01-01T00:00:00"/>
    <n v="50000000"/>
    <n v="16498369"/>
    <s v="CORTES CONRADO PEDRO PABLO"/>
    <x v="19"/>
    <n v="0"/>
    <d v="1899-12-31T00:00:00"/>
    <x v="8"/>
    <n v="43127952"/>
    <n v="0"/>
    <n v="0"/>
    <x v="152"/>
    <x v="9"/>
    <n v="12"/>
    <m/>
    <n v="11"/>
    <n v="93127952"/>
    <x v="156"/>
    <x v="59"/>
  </r>
  <r>
    <x v="0"/>
    <x v="0"/>
    <x v="439"/>
    <s v="SERVICIOS PÚBLICOS – ENERGÍA ESTACIONES DE TRANSMISIÓN DE TELEPACIFICO UBICADAS EN EL DEPARTAMENTO DEL VALLE DEL CAUCA."/>
    <x v="183"/>
    <x v="173"/>
    <n v="800249860"/>
    <s v="CL 15 29B 30 "/>
    <n v="6023210000"/>
    <s v="facturaelectronica@celsia.com"/>
    <s v="BANCOLOMBIA"/>
    <s v="Corriente"/>
    <n v="80119701643"/>
    <n v="2025001023"/>
    <d v="2025-07-01T00:00:00"/>
    <n v="62000000"/>
    <d v="2025-07-02T00:00:00"/>
    <n v="7"/>
    <s v="CONTRATACION DIRECTA"/>
    <d v="2025-07-02T00:00:00"/>
    <n v="62000000"/>
    <n v="16498369"/>
    <s v="CORTES CONRADO PEDRO PABLO"/>
    <x v="3"/>
    <n v="124"/>
    <d v="1899-12-31T00:00:00"/>
    <x v="7"/>
    <n v="40645840"/>
    <n v="0"/>
    <n v="0"/>
    <x v="153"/>
    <x v="30"/>
    <n v="11"/>
    <m/>
    <n v="4"/>
    <n v="102645840"/>
    <x v="157"/>
    <x v="60"/>
  </r>
  <r>
    <x v="0"/>
    <x v="0"/>
    <x v="440"/>
    <s v="ALQUILER PLANTA ELÉCTRICA ."/>
    <x v="184"/>
    <x v="174"/>
    <n v="805031733"/>
    <s v="CL 33 8 A 41 BRR EL TRONCAL"/>
    <n v="4486156"/>
    <s v="plantaselectricas@yahoo.es"/>
    <s v="BANCOLOMBIA"/>
    <s v="Ahorros"/>
    <n v="6092815771"/>
    <n v="2025001758"/>
    <d v="2025-10-28T00:00:00"/>
    <n v="26700000"/>
    <d v="2025-11-04T00:00:00"/>
    <n v="11"/>
    <s v="NA"/>
    <d v="2025-11-04T00:00:00"/>
    <n v="26700000"/>
    <n v="16498369"/>
    <s v="CORTES CONRADO PEDRO PABLO"/>
    <x v="46"/>
    <n v="0"/>
    <d v="1899-12-31T00:00:00"/>
    <x v="0"/>
    <n v="0"/>
    <n v="0"/>
    <n v="0"/>
    <x v="1"/>
    <x v="9"/>
    <n v="12"/>
    <m/>
    <n v="1"/>
    <n v="26700000"/>
    <x v="158"/>
    <x v="1"/>
  </r>
  <r>
    <x v="0"/>
    <x v="0"/>
    <x v="441"/>
    <s v="ALQUILER PLANTA ELÉCTRICA. RESOLUCIÓN 011 - 2025 FUTIC"/>
    <x v="185"/>
    <x v="174"/>
    <n v="805031733"/>
    <s v="CL 33 8 A 41 BRR EL TRONCAL"/>
    <n v="4486156"/>
    <s v="plantaselectricas@yahoo.es"/>
    <s v="BANCOLOMBIA"/>
    <s v="Ahorros"/>
    <n v="6092815771"/>
    <n v="2025000362"/>
    <d v="2025-02-10T00:00:00"/>
    <n v="61600000"/>
    <d v="1899-12-31T00:00:00"/>
    <n v="1"/>
    <s v="NA"/>
    <d v="2025-03-25T00:00:00"/>
    <n v="61600000"/>
    <n v="0"/>
    <s v="NA"/>
    <x v="88"/>
    <n v="0"/>
    <d v="1899-12-31T00:00:00"/>
    <x v="8"/>
    <n v="88981500"/>
    <n v="0"/>
    <n v="0"/>
    <x v="154"/>
    <x v="9"/>
    <n v="12"/>
    <m/>
    <n v="11"/>
    <n v="181381500"/>
    <x v="159"/>
    <x v="61"/>
  </r>
  <r>
    <x v="0"/>
    <x v="0"/>
    <x v="441"/>
    <s v="ALQUILER PLANTA ELÉCTRICA. RESOLUCIÓN 011 - 2025 FUTIC"/>
    <x v="185"/>
    <x v="174"/>
    <n v="805031733"/>
    <s v="CL 33 8 A 41 BRR EL TRONCAL"/>
    <n v="4486156"/>
    <s v="plantaselectricas@yahoo.es"/>
    <s v="BANCOLOMBIA"/>
    <s v="Ahorros"/>
    <n v="6092815771"/>
    <n v="2025000362"/>
    <d v="2025-02-10T00:00:00"/>
    <n v="61600000"/>
    <d v="1899-12-31T00:00:00"/>
    <n v="1"/>
    <s v="NA"/>
    <d v="2025-03-25T00:00:00"/>
    <n v="61600000"/>
    <n v="0"/>
    <s v="NA"/>
    <x v="88"/>
    <n v="0"/>
    <d v="1899-12-31T00:00:00"/>
    <x v="2"/>
    <n v="30800000"/>
    <n v="0"/>
    <n v="0"/>
    <x v="154"/>
    <x v="9"/>
    <n v="12"/>
    <m/>
    <n v="11"/>
    <n v="123200000"/>
    <x v="160"/>
    <x v="62"/>
  </r>
  <r>
    <x v="0"/>
    <x v="0"/>
    <x v="442"/>
    <s v="PRESTACION DE SERVICIOS DE EMISIÓN Y DIFUSIÓN DE CONTENIDOS INSTITUCIONALES EN MEDIOS MASIVOS PARA SOCIALIZAR Y DIVULGAR LOS AVANCES Y RESULTADOS DE LA GESTIÓN DEL GOBIERNO DEPARTAMENTAL. "/>
    <x v="186"/>
    <x v="175"/>
    <n v="890903910"/>
    <s v="CLL  37  13A 19"/>
    <n v="6012242637"/>
    <s v="recepcionfacturas@rcnradio.com.co"/>
    <s v="BANCOLOMBIA"/>
    <s v="Corriente"/>
    <n v="3190391004"/>
    <n v="2025001777"/>
    <d v="2025-11-04T00:00:00"/>
    <n v="2520131630"/>
    <d v="1899-12-31T00:00:00"/>
    <n v="1"/>
    <s v="CONTRATACION DIRECTA"/>
    <d v="2025-11-19T00:00:00"/>
    <n v="285600000"/>
    <n v="31953453"/>
    <s v="LATORRE QUINTERO LUZ ADRIANA"/>
    <x v="11"/>
    <s v="El plazo de ejecución será desde la firma del acta de Inicio hasta el 31 de diciembre de 2025 o hasta agotar el presupuesto."/>
    <d v="1899-12-31T00:00:00"/>
    <x v="0"/>
    <n v="0"/>
    <n v="0"/>
    <n v="0"/>
    <x v="1"/>
    <x v="8"/>
    <n v="1"/>
    <m/>
    <n v="0"/>
    <n v="285600000"/>
    <x v="161"/>
    <x v="1"/>
  </r>
  <r>
    <x v="0"/>
    <x v="0"/>
    <x v="443"/>
    <s v="PRESTACIÓN DE SERVICIOS DE EMISIÓN Y DIFUSIÓN DE CONTENIDOS INSTITUCIONALES EN MEDIOS MASIVOS PARA SOCIALIZAR Y DIVULGAR LOS AVANCES Y RESULTADOS DE LA GESTIÓN DEL GOBIERNO DEPARTAMENTAL."/>
    <x v="83"/>
    <x v="175"/>
    <n v="890903910"/>
    <s v="CLL  37  13A 19"/>
    <n v="6012242637"/>
    <s v="recepcionfacturas@rcnradio.com.co"/>
    <s v="BANCOLOMBIA"/>
    <s v="Corriente"/>
    <n v="3190391004"/>
    <n v="2025000586"/>
    <d v="2025-03-19T00:00:00"/>
    <n v="5000000"/>
    <d v="2025-04-03T00:00:00"/>
    <n v="4"/>
    <s v="NA"/>
    <d v="2025-04-03T00:00:00"/>
    <n v="5000000"/>
    <n v="1144035195"/>
    <s v="POSADA GRANDAS JHON HENRY"/>
    <x v="0"/>
    <n v="0"/>
    <d v="1899-12-31T00:00:00"/>
    <x v="2"/>
    <n v="5000000"/>
    <n v="0"/>
    <n v="0"/>
    <x v="59"/>
    <x v="0"/>
    <n v="5"/>
    <m/>
    <n v="1"/>
    <n v="10000000"/>
    <x v="85"/>
    <x v="3"/>
  </r>
  <r>
    <x v="0"/>
    <x v="0"/>
    <x v="444"/>
    <s v="PRESTACIÓN DE SERVICIOS PARA LA PROMOCIÓN, DIVULGACIÓN Y PEDAGOGÍA DE LAS ELECCIONES DE CONSEJOS MUNICIPALES Y LOCALES DE JUVENTUD VIGENCIA 2025 DE LA REGISTRADURÍA NACIONAL DEL ESTADO CIVIL PARA LA REGIÓN PACÍFICA."/>
    <x v="187"/>
    <x v="175"/>
    <n v="890903910"/>
    <s v="CLL  37  13A 19"/>
    <n v="6012242637"/>
    <s v="recepcionfacturas@rcnradio.com.co"/>
    <s v="BANCOLOMBIA"/>
    <s v="Corriente"/>
    <n v="3190391004"/>
    <n v="2025001237"/>
    <d v="2025-09-09T00:00:00"/>
    <n v="51256900"/>
    <d v="1899-12-31T00:00:00"/>
    <n v="1"/>
    <s v="CONTRATACION DIRECTA"/>
    <d v="2025-09-17T00:00:00"/>
    <n v="51254252"/>
    <n v="31953453"/>
    <s v="LATORRE QUINTERO LUZ ADRIANA"/>
    <x v="30"/>
    <s v="El plazo de ejecución será desde la firma del Acta de Inicio hasta el 15 de Octubre de 2025."/>
    <d v="1899-12-31T00:00:00"/>
    <x v="0"/>
    <n v="0"/>
    <n v="0"/>
    <n v="0"/>
    <x v="1"/>
    <x v="8"/>
    <n v="1"/>
    <m/>
    <n v="0"/>
    <n v="51254252"/>
    <x v="162"/>
    <x v="1"/>
  </r>
  <r>
    <x v="0"/>
    <x v="0"/>
    <x v="445"/>
    <s v="PRESTACIÓN DE SERVICIOS DE EMISIÓN Y DIFUSIÓN DE CONTENIDOS INSTITUCIONALES EN MEDIOS MASIVOS PARA SOCIALIZAR Y DIVULGAR LA PROMOCIÓN Y LA GESTIÓN DEL RIESGO EN SALUD."/>
    <x v="188"/>
    <x v="175"/>
    <n v="890903910"/>
    <s v="CLL  37  13A 19"/>
    <n v="6012242637"/>
    <s v="recepcionfacturas@rcnradio.com.co"/>
    <s v="BANCOLOMBIA"/>
    <s v="Corriente"/>
    <n v="3190391004"/>
    <n v="2025000384"/>
    <d v="2025-02-17T00:00:00"/>
    <n v="13489000"/>
    <d v="2025-02-19T00:00:00"/>
    <n v="2"/>
    <s v="CONTRATACION DIRECTA"/>
    <d v="2025-02-19T00:00:00"/>
    <n v="13489000"/>
    <n v="1144035195"/>
    <s v="POSADA GRANDAS JHON HENRY"/>
    <x v="6"/>
    <s v="El plazo de ejecución será desde el perfeccionamiento de la orden de servicio hasta el 30 de diciembre de 2025."/>
    <d v="1899-12-31T00:00:00"/>
    <x v="1"/>
    <n v="10791200"/>
    <n v="0"/>
    <n v="0"/>
    <x v="155"/>
    <x v="6"/>
    <n v="12"/>
    <m/>
    <n v="10"/>
    <n v="24280200"/>
    <x v="163"/>
    <x v="26"/>
  </r>
  <r>
    <x v="0"/>
    <x v="0"/>
    <x v="446"/>
    <s v="PRESTACIÓN DE SERVICIOS DE EMISIÓN Y DIFUSIÓN DE CONTENIDOS INSTITUCIONALES EN MEDIOS MASIVOS PARA SOCIALIZAR Y DIVULGAR LOS AVANCES Y RESULTADOS DE LA GESTIÓN DEL GOBIERNO DEPARTAMENTAL."/>
    <x v="189"/>
    <x v="175"/>
    <n v="890903910"/>
    <s v="CLL  37  13A 19"/>
    <n v="6012242637"/>
    <s v="recepcionfacturas@rcnradio.com.co"/>
    <s v="BANCOLOMBIA"/>
    <s v="Corriente"/>
    <n v="3190391004"/>
    <n v="2025000976"/>
    <d v="2025-06-10T00:00:00"/>
    <n v="135109980"/>
    <d v="1899-12-31T00:00:00"/>
    <n v="1"/>
    <s v="CONTRATACION DIRECTA"/>
    <d v="2025-06-20T00:00:00"/>
    <n v="135109980"/>
    <n v="31953453"/>
    <s v="LATORRE QUINTERO LUZ ADRIANA"/>
    <x v="66"/>
    <s v="El plazo de ejecución será desde la firma del Acta de Inicio hasta el 31 de Julio de 2025."/>
    <d v="1899-12-31T00:00:00"/>
    <x v="5"/>
    <n v="135109980"/>
    <n v="0"/>
    <n v="0"/>
    <x v="156"/>
    <x v="7"/>
    <n v="7"/>
    <m/>
    <n v="6"/>
    <n v="270219960"/>
    <x v="164"/>
    <x v="3"/>
  </r>
  <r>
    <x v="0"/>
    <x v="0"/>
    <x v="447"/>
    <s v="ERVICIOS DE EMISIÓN Y DIFUSIÓN DE CONTENIDOS INSTITUCIONALES EN MEDIOS MASIVOS PARA SOCIALIZAR Y DIVULGAR LA GESTIÓN GUBERNAMENTAL DE LA ALCALDÍA DISTRITAL DE BUENAVENTURA."/>
    <x v="1"/>
    <x v="175"/>
    <n v="890903910"/>
    <s v="CLL  37  13A 19"/>
    <n v="6012242637"/>
    <s v="recepcionfacturas@rcnradio.com.co"/>
    <s v="BANCOLOMBIA"/>
    <s v="Corriente"/>
    <n v="3190391004"/>
    <n v="2025000941"/>
    <d v="2025-06-04T00:00:00"/>
    <n v="6000000"/>
    <d v="2025-06-24T00:00:00"/>
    <n v="6"/>
    <s v="CONTRATACION DIRECTA"/>
    <d v="2025-06-24T00:00:00"/>
    <n v="6000000"/>
    <n v="31953453"/>
    <s v="LATORRE QUINTERO LUZ ADRIANA"/>
    <x v="56"/>
    <s v="El plazo de ejecución será desde el perfeccionamiento de la orden de servicio hasta el 9 de agosto de 2025."/>
    <d v="1899-12-31T00:00:00"/>
    <x v="5"/>
    <n v="6000000"/>
    <n v="0"/>
    <n v="0"/>
    <x v="61"/>
    <x v="3"/>
    <n v="8"/>
    <m/>
    <n v="2"/>
    <n v="12000000"/>
    <x v="2"/>
    <x v="3"/>
  </r>
  <r>
    <x v="0"/>
    <x v="0"/>
    <x v="448"/>
    <s v="SERVICIOS DE EMISIÓN Y DIFUSIÓN DE CONTENIDOS INSTITUCIONALES EN MEDIOS MASIVOS PARA SOCIALIZAR Y DIVULGAR LA GESTIÓN GUBERNAMENTAL DE LA ALCALDÍA DISTRITAL DE BUENAVENTURA."/>
    <x v="0"/>
    <x v="175"/>
    <n v="890903910"/>
    <s v="CLL  37  13A 19"/>
    <n v="6012242637"/>
    <s v="recepcionfacturas@rcnradio.com.co"/>
    <s v="BANCOLOMBIA"/>
    <s v="Corriente"/>
    <n v="3190391004"/>
    <n v="2025001675"/>
    <d v="2025-10-02T00:00:00"/>
    <n v="4000000"/>
    <d v="2025-10-20T00:00:00"/>
    <n v="10"/>
    <s v="CONTRATACION DIRECTA"/>
    <d v="2025-10-20T00:00:00"/>
    <n v="4000000"/>
    <n v="31953453"/>
    <s v="LATORRE QUINTERO LUZ ADRIANA"/>
    <x v="23"/>
    <s v="El plazo de ejecución será desde el perfeccionamiento de la orden de servicio hasta el 23 de noviembre de 2025."/>
    <d v="1899-12-31T00:00:00"/>
    <x v="0"/>
    <n v="0"/>
    <n v="0"/>
    <n v="0"/>
    <x v="1"/>
    <x v="5"/>
    <n v="11"/>
    <m/>
    <n v="1"/>
    <n v="4000000"/>
    <x v="1"/>
    <x v="1"/>
  </r>
  <r>
    <x v="0"/>
    <x v="0"/>
    <x v="449"/>
    <s v="PRESTACION DE SERVICIOS DE EMISIÓN Y DIFUSIÓN DE CONTENIDOS INSTITUCIONALES EN MEDIOS MASIVOS PARA SOCIALIZAR Y DIVULGAR LOS AVANCES Y RESULTADOS DE LA GESTIÓN DEL GOBIERNO DEPARTAMENTAL"/>
    <x v="190"/>
    <x v="175"/>
    <n v="890903910"/>
    <s v="CLL  37  13A 19"/>
    <n v="6012242637"/>
    <s v="recepcionfacturas@rcnradio.com.co"/>
    <s v="BANCOLOMBIA"/>
    <s v="Corriente"/>
    <n v="3190391004"/>
    <n v="2025001339"/>
    <d v="2025-09-15T00:00:00"/>
    <n v="90000000"/>
    <d v="1899-12-31T00:00:00"/>
    <n v="1"/>
    <s v="CONTRATACION DIRECTA"/>
    <d v="2025-09-24T00:00:00"/>
    <n v="90000000"/>
    <n v="31953453"/>
    <s v="LATORRE QUINTERO LUZ ADRIANA"/>
    <x v="89"/>
    <s v="El plazo de ejecución será desde la firma del Acta de Inicio hasta el 15 de Octubre de 2025."/>
    <d v="1899-12-31T00:00:00"/>
    <x v="2"/>
    <n v="90000000"/>
    <n v="0"/>
    <n v="0"/>
    <x v="157"/>
    <x v="8"/>
    <n v="1"/>
    <m/>
    <n v="0"/>
    <n v="180000000"/>
    <x v="165"/>
    <x v="3"/>
  </r>
  <r>
    <x v="0"/>
    <x v="0"/>
    <x v="450"/>
    <s v="PRESTACION DE SERVICIOS DE EMISION Y DIFUSIÓN DE CONTENIDOS INSTITUCIONALES EN MEDIOS MASIVOS PARA SOCIALIZAR Y DIVULGAR LA PROMOCION Y LA GESTION DEL RIESGO EN SALUD."/>
    <x v="191"/>
    <x v="175"/>
    <n v="890903910"/>
    <s v="CLL  37  13A 19"/>
    <n v="6012242637"/>
    <s v="recepcionfacturas@rcnradio.com.co"/>
    <s v="BANCOLOMBIA"/>
    <s v="Corriente"/>
    <n v="3190391004"/>
    <n v="2025001141"/>
    <d v="2025-07-28T00:00:00"/>
    <n v="15840000"/>
    <d v="2025-08-01T00:00:00"/>
    <n v="8"/>
    <s v="CONTRATACION DIRECTA"/>
    <d v="1899-12-31T00:00:00"/>
    <n v="0"/>
    <n v="31953453"/>
    <s v="LATORRE QUINTERO LUZ ADRIANA"/>
    <x v="45"/>
    <s v="El plazo de ejecución será desde el perfeccionamiento de la orden de servicio hasta el 30 de diciembre de 2025."/>
    <d v="1899-12-31T00:00:00"/>
    <x v="0"/>
    <n v="0"/>
    <n v="0"/>
    <n v="0"/>
    <x v="1"/>
    <x v="6"/>
    <n v="12"/>
    <m/>
    <n v="4"/>
    <n v="15840000"/>
    <x v="166"/>
    <x v="1"/>
  </r>
  <r>
    <x v="0"/>
    <x v="0"/>
    <x v="451"/>
    <s v="PRESTACION DE SERVICIOS DE EMISIÓN Y DIFUSIÓN DE CONTENIDOS INSTITUCIONALES EN MEDIOS MASIVOS PARA SOCIALIZAR Y DIVULGAR LOS AVANCES Y RESULTADOS DE LA GESTIÓN DEL GOBIERNO DEPARTAMENTAL."/>
    <x v="192"/>
    <x v="175"/>
    <n v="890903910"/>
    <s v="CLL  37  13A 19"/>
    <n v="6012242637"/>
    <s v="recepcionfacturas@rcnradio.com.co"/>
    <s v="BANCOLOMBIA"/>
    <s v="Corriente"/>
    <n v="3190391004"/>
    <n v="2025001340"/>
    <d v="2025-09-15T00:00:00"/>
    <n v="150000000"/>
    <d v="1899-12-31T00:00:00"/>
    <n v="1"/>
    <s v="CONTRATACION DIRECTA"/>
    <d v="2025-09-23T00:00:00"/>
    <n v="150000000"/>
    <n v="31953453"/>
    <s v="LATORRE QUINTERO LUZ ADRIANA"/>
    <x v="30"/>
    <s v="El plazo de ejecución será desde la firma del Acta de Inicio hasta el 15 de Octubre de 2025."/>
    <d v="1899-12-31T00:00:00"/>
    <x v="0"/>
    <n v="0"/>
    <n v="0"/>
    <n v="0"/>
    <x v="1"/>
    <x v="8"/>
    <n v="1"/>
    <m/>
    <n v="0"/>
    <n v="150000000"/>
    <x v="167"/>
    <x v="1"/>
  </r>
  <r>
    <x v="0"/>
    <x v="0"/>
    <x v="452"/>
    <s v="PRESTACION DE SERVICIOS DE EMISIÓN Y DIFUSIÓN DE CONTENIDOS INSTITUCIONALES EN MEDIOS MASIVOS PARA SOCIALIZAR Y DIVULGAR LOS AVANCES Y RESULTADOS DE LA GESTIÓN DEL GOBIERNO DEPARTAMENTAL"/>
    <x v="190"/>
    <x v="175"/>
    <n v="890903910"/>
    <s v="CLL  37  13A 19"/>
    <n v="6012242637"/>
    <s v="recepcionfacturas@rcnradio.com.co"/>
    <s v="BANCOLOMBIA"/>
    <s v="Corriente"/>
    <n v="3190391004"/>
    <n v="2025001339"/>
    <d v="2025-09-15T00:00:00"/>
    <n v="90000000"/>
    <d v="1899-12-31T00:00:00"/>
    <n v="1"/>
    <s v="CONTRATACION DIRECTA"/>
    <d v="2025-09-19T00:00:00"/>
    <n v="90000000"/>
    <n v="31953453"/>
    <s v="LATORRE QUINTERO LUZ ADRIANA"/>
    <x v="10"/>
    <s v="El plazo de ejecución será desde la firma del Acta de Inicio hasta el 15 de Octubre de 2025."/>
    <d v="1899-12-31T00:00:00"/>
    <x v="0"/>
    <n v="0"/>
    <n v="0"/>
    <n v="0"/>
    <x v="1"/>
    <x v="8"/>
    <n v="1"/>
    <m/>
    <n v="0"/>
    <n v="90000000"/>
    <x v="165"/>
    <x v="1"/>
  </r>
  <r>
    <x v="0"/>
    <x v="0"/>
    <x v="453"/>
    <s v="PRESTACION DE SERVICIOS DE EMISIÓN Y DIFUSIÓN DE CONTENIDOS INSTITUCIONALES EN MEDIOS MASIVOS PARA SOCIALIZAR Y DIVULGAR LOS AVANCES Y RESULTADOS DE LA GESTIÓN DEL GOBIERNO DEPARTAMENTAL."/>
    <x v="0"/>
    <x v="175"/>
    <n v="890903910"/>
    <s v="CLL  37  13A 19"/>
    <n v="6012242637"/>
    <s v="recepcionfacturas@rcnradio.com.co"/>
    <s v="BANCOLOMBIA"/>
    <s v="Corriente"/>
    <n v="3190391004"/>
    <n v="2025001438"/>
    <d v="2025-09-15T00:00:00"/>
    <n v="4000000"/>
    <d v="2025-09-16T00:00:00"/>
    <n v="9"/>
    <s v="CONTRATACION DIRECTA"/>
    <d v="2025-09-16T00:00:00"/>
    <n v="4000000"/>
    <n v="31953453"/>
    <s v="LATORRE QUINTERO LUZ ADRIANA"/>
    <x v="13"/>
    <s v="El plazo de ejecución será desde el perfeccionamiento de la orden de servicio hasta el 15 de octubre de 2025."/>
    <d v="1899-12-31T00:00:00"/>
    <x v="0"/>
    <n v="0"/>
    <n v="0"/>
    <n v="0"/>
    <x v="1"/>
    <x v="1"/>
    <n v="10"/>
    <m/>
    <n v="1"/>
    <n v="4000000"/>
    <x v="1"/>
    <x v="1"/>
  </r>
  <r>
    <x v="0"/>
    <x v="0"/>
    <x v="454"/>
    <s v="PRESTACION DE SERVICIOS DE EMISIÓN Y DIFUSIÓN DE CONTENIDOS INSTITUCIONALES EN MEDIOS MASIVOS PARA SOCIALIZAR Y DIVULGAR LOS AVANCES Y RESULTADOS DE LA GESTIÓN DEL GOBIERNO DEPARTAMENTAL."/>
    <x v="1"/>
    <x v="175"/>
    <n v="890903910"/>
    <s v="CLL  37  13A 19"/>
    <n v="6012242637"/>
    <s v="recepcionfacturas@rcnradio.com.co"/>
    <s v="BANCOLOMBIA"/>
    <s v="Corriente"/>
    <n v="3190391004"/>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455"/>
    <s v="CONTRATAR LA PRESTACIÓN DEL SERVICIO VIGILANCIA Y SEGURIDAD PRIVADA PARA LAS INSTALACIONES OCUPADAS POR TELEPACIFICO EN LA CIUDAD DE SANTIAGO DE CALI Y EN LA ESTACIÓN DE TRANSMISIÓN UBICADA EN EL MUNICIPIO DE EL ÁGUILA, DEPARTAMENTO DEL VALLE DEL CAUCA."/>
    <x v="193"/>
    <x v="176"/>
    <n v="860523408"/>
    <s v="CL 98 13 10"/>
    <s v="5572284, 5541308, 1-"/>
    <s v="contacto@seguridadnapoles.com"/>
    <s v="BANCOLOMBIA"/>
    <s v="Corriente"/>
    <n v="6015980051"/>
    <n v="2025000013"/>
    <d v="2025-01-01T00:00:00"/>
    <n v="28470000"/>
    <d v="2025-01-01T00:00:00"/>
    <n v="1"/>
    <s v="NA"/>
    <d v="2025-01-01T00:00:00"/>
    <n v="42705000"/>
    <n v="16498369"/>
    <s v="CORTES CONRADO PEDRO PABLO"/>
    <x v="19"/>
    <n v="16"/>
    <d v="1899-12-31T00:00:00"/>
    <x v="2"/>
    <n v="28470000"/>
    <n v="0"/>
    <n v="0"/>
    <x v="158"/>
    <x v="31"/>
    <n v="1"/>
    <m/>
    <n v="0"/>
    <n v="71175000"/>
    <x v="168"/>
    <x v="4"/>
  </r>
  <r>
    <x v="0"/>
    <x v="0"/>
    <x v="455"/>
    <s v="CONTRATAR LA PRESTACIÓN DEL SERVICIO VIGILANCIA Y SEGURIDAD PRIVADA PARA LAS INSTALACIONES OCUPADAS POR TELEPACIFICO EN LA CIUDAD DE SANTIAGO DE CALI Y EN LA ESTACIÓN DE TRANSMISIÓN UBICADA EN EL MUNICIPIO DE EL ÁGUILA, DEPARTAMENTO DEL VALLE DEL CAUCA."/>
    <x v="193"/>
    <x v="176"/>
    <n v="860523408"/>
    <s v="CL 98 13 10"/>
    <s v="5572284, 5541308, 1-"/>
    <s v="contacto@seguridadnapoles.com"/>
    <s v="BANCOLOMBIA"/>
    <s v="Corriente"/>
    <n v="6015980051"/>
    <n v="2025000013"/>
    <d v="2025-01-01T00:00:00"/>
    <n v="28470000"/>
    <d v="2025-01-01T00:00:00"/>
    <n v="1"/>
    <s v="NA"/>
    <d v="2025-01-01T00:00:00"/>
    <n v="42705000"/>
    <n v="16498369"/>
    <s v="CORTES CONRADO PEDRO PABLO"/>
    <x v="19"/>
    <n v="16"/>
    <d v="1899-12-31T00:00:00"/>
    <x v="2"/>
    <n v="14235000"/>
    <n v="0"/>
    <n v="0"/>
    <x v="158"/>
    <x v="31"/>
    <n v="1"/>
    <m/>
    <n v="0"/>
    <n v="56940000"/>
    <x v="169"/>
    <x v="3"/>
  </r>
  <r>
    <x v="0"/>
    <x v="0"/>
    <x v="456"/>
    <s v="CONTRATAR LA PRESTACIÓN DEL SERVICIO VIGILANCIA Y SEGURIDAD PRIVADA PARA LAS INSTALACIONES OCUPADAS POR TELEPACIFICO EN LA CIUDAD DE SANTIAGO DE CALI Y EN LA ESTACIÓN DE TRANSMISIÓN UBICADA EN EL MUNICIPIO DE EL ÁGUILA, DEPARTAMENTO DEL VALLE DEL CAUCA."/>
    <x v="194"/>
    <x v="176"/>
    <n v="860523408"/>
    <s v="CL 98 13 10"/>
    <s v="5572284, 5541308, 1-"/>
    <s v="contacto@seguridadnapoles.com"/>
    <s v="BANCOLOMBIA"/>
    <s v="Corriente"/>
    <n v="6015980051"/>
    <n v="2025000219"/>
    <d v="2025-01-29T00:00:00"/>
    <n v="28470000"/>
    <d v="2025-02-03T00:00:00"/>
    <n v="2"/>
    <s v="NA"/>
    <d v="2025-02-03T00:00:00"/>
    <n v="28470000"/>
    <n v="16498369"/>
    <s v="CORTES CONRADO PEDRO PABLO"/>
    <x v="20"/>
    <n v="0"/>
    <d v="1899-12-31T00:00:00"/>
    <x v="0"/>
    <n v="0"/>
    <n v="0"/>
    <n v="0"/>
    <x v="158"/>
    <x v="32"/>
    <n v="2"/>
    <m/>
    <n v="0"/>
    <n v="28470000"/>
    <x v="0"/>
    <x v="0"/>
  </r>
  <r>
    <x v="0"/>
    <x v="0"/>
    <x v="457"/>
    <s v="PRESTACIÓN DEL SERVICIO DE VIGILANCIA Y SEGURIDAD PRIVADA PARA LAS INSTALACIONES OCUPADAS POR TELEPACIFICO EN LA CIUDAD DE SANTIAGO DE CALI Y EN LA ESTACIÓN DE TRANSMISIÓN UBICADA EN EL MUNICIPIO DE EL ÁGUILA, DEPARTAMENTO DEL VALLE DEL CAUCA"/>
    <x v="195"/>
    <x v="176"/>
    <n v="860523408"/>
    <s v="CL 98 13 10"/>
    <s v="5572284, 5541308, 1-"/>
    <s v="contacto@seguridadnapoles.com"/>
    <s v="BANCOLOMBIA"/>
    <s v="Corriente"/>
    <n v="6015980051"/>
    <n v="2025000192"/>
    <d v="2025-01-10T00:00:00"/>
    <n v="604467484"/>
    <d v="1899-12-31T00:00:00"/>
    <n v="1"/>
    <s v="NA"/>
    <d v="2025-02-18T00:00:00"/>
    <n v="604467484"/>
    <n v="0"/>
    <s v="NA"/>
    <x v="24"/>
    <n v="0"/>
    <d v="1899-12-31T00:00:00"/>
    <x v="9"/>
    <n v="419144749"/>
    <n v="0"/>
    <n v="0"/>
    <x v="159"/>
    <x v="8"/>
    <n v="1"/>
    <m/>
    <n v="0"/>
    <n v="1023612233"/>
    <x v="170"/>
    <x v="63"/>
  </r>
  <r>
    <x v="0"/>
    <x v="0"/>
    <x v="458"/>
    <s v="Contratar el suministro e instalación de baterías a las UPSs, con el fin de garantizar el correcto funcionamiento y la continuidad operativa de los equipos. en cumplimiento a la resolución FUTIC  011 de 2025. "/>
    <x v="196"/>
    <x v="177"/>
    <n v="800164421"/>
    <s v="AV ESTACION 5B 27"/>
    <n v="6533555"/>
    <s v="servitronics@telesat.com.co"/>
    <s v="BANCOLOMBIA"/>
    <s v="Corriente"/>
    <n v="82512356926"/>
    <n v="2025001788"/>
    <d v="2025-11-10T00:00:00"/>
    <n v="17773840"/>
    <d v="2025-11-12T00:00:00"/>
    <n v="11"/>
    <s v="CONTRATACION DIRECTA"/>
    <d v="2025-11-12T00:00:00"/>
    <n v="17773840"/>
    <n v="16508748"/>
    <s v="HURTADO GAMBOA JOHN CARLOS"/>
    <x v="86"/>
    <s v="El plazo de ejecución del presente contrato será desde la firma del acta de inicio hasta el 30 de diciembre de 2025."/>
    <d v="1899-12-31T00:00:00"/>
    <x v="0"/>
    <n v="0"/>
    <n v="0"/>
    <n v="0"/>
    <x v="1"/>
    <x v="6"/>
    <n v="12"/>
    <m/>
    <n v="1"/>
    <n v="17773840"/>
    <x v="171"/>
    <x v="1"/>
  </r>
  <r>
    <x v="0"/>
    <x v="0"/>
    <x v="459"/>
    <s v="ADQUISICIÓN DE UNA (1) UNIDAD DE UPS (SISTEMA DE ALIMENTACIÓN ININTERRUMPIDA) PARA SER INTEGRADA AL SISTEMA DE TRANSMISIÓN SATELITAL DE LA RED DE TRANSMISIÓN DE TELEPACÍFICO. RESOLUCIÓN 011 2025 FUTIC."/>
    <x v="197"/>
    <x v="177"/>
    <n v="800164421"/>
    <s v="AV ESTACION 5B 27"/>
    <n v="6533555"/>
    <s v="servitronics@telesat.com.co"/>
    <s v="BANCOLOMBIA"/>
    <s v="Corriente"/>
    <n v="82512356926"/>
    <n v="2025001165"/>
    <d v="2025-07-30T00:00:00"/>
    <n v="13474140"/>
    <d v="2025-09-09T00:00:00"/>
    <n v="9"/>
    <s v="NA"/>
    <d v="2025-09-09T00:00:00"/>
    <n v="13474140"/>
    <n v="16508748"/>
    <s v="HURTADO GAMBOA JOHN CARLOS"/>
    <x v="18"/>
    <n v="0"/>
    <d v="1899-12-31T00:00:00"/>
    <x v="0"/>
    <n v="0"/>
    <n v="0"/>
    <n v="0"/>
    <x v="160"/>
    <x v="9"/>
    <n v="12"/>
    <m/>
    <n v="3"/>
    <n v="13474140"/>
    <x v="0"/>
    <x v="0"/>
  </r>
  <r>
    <x v="0"/>
    <x v="0"/>
    <x v="460"/>
    <s v="CONTRATAR LA PRESTACIÓN DEL SERVICIO DE MANTENIMIENTOS PREVENTIVOS Y/O CORRECTIVOS A LOS SISTEMAS GENERAL DE RESPALDO ENERGÉTICO (UPS’S) DE TODA LA RED DE TRANSMISIÓN DE LA SEÑAL AUDIOVISUAL DE TELEPACÍFICO BAJO LA RESOLUCIÓN FUTIC NO. 075 DE 2025."/>
    <x v="198"/>
    <x v="177"/>
    <n v="800164421"/>
    <s v="AV ESTACION 5B 27"/>
    <n v="6533555"/>
    <s v="servitronics@telesat.com.co"/>
    <s v="BANCOLOMBIA"/>
    <s v="Corriente"/>
    <n v="82512356926"/>
    <n v="2025001133"/>
    <d v="2025-07-23T00:00:00"/>
    <n v="2737000"/>
    <d v="2025-09-09T00:00:00"/>
    <n v="9"/>
    <s v="NA"/>
    <d v="2025-09-09T00:00:00"/>
    <n v="2737000"/>
    <n v="16508748"/>
    <s v="HURTADO GAMBOA JOHN CARLOS"/>
    <x v="18"/>
    <n v="0"/>
    <d v="1899-12-31T00:00:00"/>
    <x v="2"/>
    <n v="2737000"/>
    <n v="0"/>
    <n v="0"/>
    <x v="1"/>
    <x v="33"/>
    <n v="11"/>
    <m/>
    <n v="2"/>
    <n v="5474000"/>
    <x v="172"/>
    <x v="1"/>
  </r>
  <r>
    <x v="0"/>
    <x v="0"/>
    <x v="461"/>
    <s v="Compra de dotación (vestido y calzado) para los servidores públicos de TELEPACIFICO que de acuerdo a la Ley tengan derecho a esta"/>
    <x v="199"/>
    <x v="178"/>
    <n v="890301753"/>
    <s v="CL 12  8  58"/>
    <n v="6026410110"/>
    <s v="recepcionfacturas@almacenessi.com"/>
    <s v="BANCOLOMBIA"/>
    <s v="Corriente"/>
    <n v="6030175308"/>
    <n v="2025001626"/>
    <d v="2025-09-29T00:00:00"/>
    <n v="2375700"/>
    <d v="2025-10-24T00:00:00"/>
    <n v="10"/>
    <s v="CONTRATACION DIRECTA"/>
    <d v="2025-10-24T00:00:00"/>
    <n v="2375700"/>
    <n v="16498369"/>
    <s v="CORTES CONRADO PEDRO PABLO"/>
    <x v="90"/>
    <s v="El plazo de ejecución del objeto del presente estudio será a partir de la suscripción de la Orden de Gasto, hasta el 31 de diciembre de 2025 o hasta que se agote el presupuesto, lo que primero ocurra"/>
    <d v="1899-12-31T00:00:00"/>
    <x v="0"/>
    <n v="0"/>
    <n v="0"/>
    <n v="0"/>
    <x v="1"/>
    <x v="9"/>
    <n v="12"/>
    <m/>
    <n v="2"/>
    <n v="2375700"/>
    <x v="173"/>
    <x v="1"/>
  </r>
  <r>
    <x v="0"/>
    <x v="0"/>
    <x v="462"/>
    <s v="SUMINISTRO DE COMBUSTIBLE Y LUBRICANTES "/>
    <x v="47"/>
    <x v="179"/>
    <n v="805013891"/>
    <s v="AV 3N  23BN 60"/>
    <n v="6025524782"/>
    <s v="asistentegerencia@superautocentro.co"/>
    <s v="BANCOLOMBIA"/>
    <s v="Corriente"/>
    <n v="81002618853"/>
    <n v="2025000182"/>
    <d v="2025-01-08T00:00:00"/>
    <n v="10000000"/>
    <d v="2025-01-09T00:00:00"/>
    <n v="1"/>
    <s v="NA"/>
    <d v="2025-01-29T00:00:00"/>
    <n v="10000000"/>
    <n v="16498369"/>
    <s v="CORTES CONRADO PEDRO PABLO"/>
    <x v="91"/>
    <n v="0"/>
    <d v="1899-12-31T00:00:00"/>
    <x v="1"/>
    <n v="5993966"/>
    <n v="0"/>
    <n v="0"/>
    <x v="161"/>
    <x v="9"/>
    <n v="12"/>
    <m/>
    <n v="11"/>
    <n v="15993966"/>
    <x v="174"/>
    <x v="64"/>
  </r>
  <r>
    <x v="0"/>
    <x v="0"/>
    <x v="463"/>
    <s v="CONTRATAR LA PRESTACION DEL SERVICIO DE SOPORTE TÉCNICO Y ACTUALIZACIONES DEL SISTEMA DE GESTIÓN DOCUMENTAL SADE.NET POR SEIS MESES DE LA VIGENCIA 2025 PARA TELEPACÍFICO - RESOLUCIÓN No. 011 - 2025 FUTIC."/>
    <x v="200"/>
    <x v="180"/>
    <n v="900965155"/>
    <s v="CL  90  12 28"/>
    <n v="6458894"/>
    <s v="NA"/>
    <s v="BANCOLOMBIA"/>
    <s v="Ahorros"/>
    <n v="46794608075"/>
    <n v="2025000227"/>
    <d v="2025-02-04T00:00:00"/>
    <n v="11707230"/>
    <d v="2025-02-10T00:00:00"/>
    <n v="2"/>
    <s v="NA"/>
    <d v="2025-02-10T00:00:00"/>
    <n v="11707230"/>
    <n v="16508748"/>
    <s v="HURTADO GAMBOA JOHN CARLOS"/>
    <x v="41"/>
    <n v="0"/>
    <d v="1899-12-31T00:00:00"/>
    <x v="1"/>
    <n v="7804820"/>
    <n v="0"/>
    <n v="0"/>
    <x v="162"/>
    <x v="34"/>
    <n v="7"/>
    <m/>
    <n v="5"/>
    <n v="19512050"/>
    <x v="175"/>
    <x v="28"/>
  </r>
  <r>
    <x v="0"/>
    <x v="0"/>
    <x v="464"/>
    <s v="ALQUILER DE CÁMARA PARA EL PROGRAMA ASUNTOS DE FAMILIA FINANCIADO CON RECURSOS FUTIC - RESOLUCIÓN 00011 - 2025"/>
    <x v="201"/>
    <x v="181"/>
    <n v="76327025"/>
    <s v="CL 2N 13 38"/>
    <n v="528390025"/>
    <s v="RACCORDALEJO@HOTMAIL.COM"/>
    <s v="BANCOLOMBIA"/>
    <s v="Ahorros"/>
    <n v="30415537144"/>
    <n v="2025000839"/>
    <d v="2025-05-02T00:00:00"/>
    <n v="35000000"/>
    <d v="1899-12-31T00:00:00"/>
    <n v="1"/>
    <s v="NA"/>
    <d v="2025-05-28T00:00:00"/>
    <n v="35000000"/>
    <n v="0"/>
    <s v="NA"/>
    <x v="84"/>
    <n v="0"/>
    <d v="1899-12-31T00:00:00"/>
    <x v="0"/>
    <n v="0"/>
    <n v="0"/>
    <n v="0"/>
    <x v="163"/>
    <x v="9"/>
    <n v="12"/>
    <m/>
    <n v="11"/>
    <n v="35000000"/>
    <x v="41"/>
    <x v="48"/>
  </r>
  <r>
    <x v="0"/>
    <x v="0"/>
    <x v="465"/>
    <s v="PRESTACIÓN DE SERVICIOS DE EDICIÓN PARA LOS PROGRAMAS DEL CANAL FINANCIADOS CON RECURSOS FUTIC - RESOLUCIÓN 00011 - 2025 "/>
    <x v="202"/>
    <x v="181"/>
    <n v="76327025"/>
    <s v="CL 2N 13 38"/>
    <n v="528390025"/>
    <s v="RACCORDALEJO@HOTMAIL.COM"/>
    <s v="BANCOLOMBIA"/>
    <s v="Ahorros"/>
    <n v="30415537144"/>
    <n v="2025000790"/>
    <d v="2025-04-04T00:00:00"/>
    <n v="7751200"/>
    <d v="2025-04-04T00:00:00"/>
    <n v="4"/>
    <s v="NA"/>
    <d v="2025-04-04T00:00:00"/>
    <n v="7751200"/>
    <n v="16508748"/>
    <s v="HURTADO GAMBOA JOHN CARLOS"/>
    <x v="33"/>
    <n v="0"/>
    <d v="1899-12-31T00:00:00"/>
    <x v="0"/>
    <n v="0"/>
    <n v="0"/>
    <n v="0"/>
    <x v="164"/>
    <x v="26"/>
    <n v="5"/>
    <m/>
    <n v="1"/>
    <n v="7751200"/>
    <x v="0"/>
    <x v="0"/>
  </r>
  <r>
    <x v="0"/>
    <x v="0"/>
    <x v="466"/>
    <s v="PRESTACIÓN DE SERVICIO COMO PERSONAL DE APOYO A LA GESTIÓN DE SOPORTE TÉCNICO PARA EL MANTENIMIENTO PREVENTIVO Y CORRECTIVO DE LA INFRAESTRUCTURA TIC DEL CANAL."/>
    <x v="203"/>
    <x v="182"/>
    <n v="94517673"/>
    <s v="CR1 71 94"/>
    <n v="3163296322"/>
    <s v="g.a.t.o@hotmail.com.ar"/>
    <s v="BANCOLOMBIA"/>
    <s v="Ahorros"/>
    <n v="82125860733"/>
    <n v="2025000150"/>
    <d v="2025-01-02T00:00:00"/>
    <n v="3276224"/>
    <d v="2025-01-02T00:00:00"/>
    <n v="1"/>
    <s v="NA"/>
    <d v="2025-01-02T00:00:00"/>
    <n v="4259091"/>
    <n v="16508748"/>
    <s v="HURTADO GAMBOA JOHN CARLOS"/>
    <x v="34"/>
    <n v="26"/>
    <d v="1899-12-31T00:00:00"/>
    <x v="2"/>
    <n v="982867"/>
    <n v="0"/>
    <n v="0"/>
    <x v="165"/>
    <x v="21"/>
    <n v="2"/>
    <m/>
    <n v="1"/>
    <n v="5241958"/>
    <x v="176"/>
    <x v="65"/>
  </r>
  <r>
    <x v="0"/>
    <x v="0"/>
    <x v="467"/>
    <s v="PRESTACIÓN DE SERVICIO COMO PERSONAL DE APOYO A LA GESTIÓN DE SOPORTE TÉCNICO PARA EL MANTENIMIENTO PREVENTIVO Y CORRECTIVO DE LA INFRAESTRUCTURA TIC DEL CANAL. RESOLUCIÓN 011- 2025 FUTIC"/>
    <x v="204"/>
    <x v="182"/>
    <n v="94517673"/>
    <s v="CR1 71 94"/>
    <n v="3163296322"/>
    <s v="g.a.t.o@hotmail.com.ar"/>
    <s v="BANCOLOMBIA"/>
    <s v="Ahorros"/>
    <n v="82125860733"/>
    <n v="2025000438"/>
    <d v="2025-03-05T00:00:00"/>
    <n v="34295508"/>
    <d v="1899-12-31T00:00:00"/>
    <n v="1"/>
    <s v="NA"/>
    <d v="2025-03-21T00:00:00"/>
    <n v="34295508"/>
    <n v="0"/>
    <s v="NA"/>
    <x v="92"/>
    <n v="190"/>
    <d v="1899-12-31T00:00:00"/>
    <x v="0"/>
    <n v="0"/>
    <n v="0"/>
    <n v="0"/>
    <x v="166"/>
    <x v="9"/>
    <n v="12"/>
    <m/>
    <n v="11"/>
    <n v="34295508"/>
    <x v="177"/>
    <x v="66"/>
  </r>
  <r>
    <x v="0"/>
    <x v="0"/>
    <x v="468"/>
    <s v="PRESTACION DE SERVICIOS DE ASISTENTE DE CAMARA PARA LOS PROGRAMAS DEL CANAL FINANCIADOS CON RECURSOS FUTIC - RESOLUCION 00011-2025"/>
    <x v="148"/>
    <x v="183"/>
    <n v="1130656470"/>
    <s v="CR 2 4  70B 34 LA RIVERA"/>
    <s v="3776573, 3205762195"/>
    <s v="ALOMIA76@GMAIL.COM"/>
    <s v="BANCOLOMBIA"/>
    <s v="Ahorros"/>
    <n v="74100008809"/>
    <n v="2025000333"/>
    <d v="2025-02-10T00:00:00"/>
    <n v="4689436"/>
    <d v="2025-02-19T00:00:00"/>
    <n v="2"/>
    <s v="NA"/>
    <d v="2025-03-21T00:00:00"/>
    <n v="2344718"/>
    <n v="0"/>
    <s v="NA"/>
    <x v="6"/>
    <n v="48"/>
    <d v="1899-12-31T00:00:00"/>
    <x v="2"/>
    <n v="2344718"/>
    <n v="0"/>
    <n v="0"/>
    <x v="167"/>
    <x v="16"/>
    <n v="3"/>
    <m/>
    <n v="1"/>
    <n v="9378872"/>
    <x v="178"/>
    <x v="67"/>
  </r>
  <r>
    <x v="0"/>
    <x v="0"/>
    <x v="469"/>
    <s v="PRESTACIÓN DE SERVICIOS DE OPERADOR DE CÁMARA PARA LOS PROGRAMAS DEL CANAL FINANCIADOS CON RECURSOS FUTIC – RESOLUCIÓN 00011-2025"/>
    <x v="205"/>
    <x v="183"/>
    <n v="1130656470"/>
    <s v="CR 2 4  70B 34 LA RIVERA"/>
    <s v="3776573, 3205762195"/>
    <s v="ALOMIA76@GMAIL.COM"/>
    <s v="BANCOLOMBIA"/>
    <s v="Ahorros"/>
    <n v="74100008809"/>
    <n v="2025000329"/>
    <d v="2025-02-10T00:00:00"/>
    <n v="45078404"/>
    <d v="2025-04-16T00:00:00"/>
    <n v="4"/>
    <s v="NA"/>
    <d v="2025-04-16T00:00:00"/>
    <n v="7711550"/>
    <n v="16508748"/>
    <s v="HURTADO GAMBOA JOHN CARLOS"/>
    <x v="50"/>
    <n v="0"/>
    <d v="1899-12-31T00:00:00"/>
    <x v="0"/>
    <n v="0"/>
    <n v="0"/>
    <n v="0"/>
    <x v="168"/>
    <x v="19"/>
    <n v="6"/>
    <m/>
    <n v="2"/>
    <n v="7711550"/>
    <x v="0"/>
    <x v="0"/>
  </r>
  <r>
    <x v="0"/>
    <x v="0"/>
    <x v="470"/>
    <s v="PRESTACION DE SERVICIOS COMO ASISTENTE DE CAMARA 2 PARA LOS PROGRAMAS DEL CANAL"/>
    <x v="206"/>
    <x v="183"/>
    <n v="1130656470"/>
    <s v="CR 2 4  70B 34 LA RIVERA"/>
    <s v="3776573, 3205762195"/>
    <s v="ALOMIA76@GMAIL.COM"/>
    <s v="BANCOLOMBIA"/>
    <s v="Ahorros"/>
    <n v="74100008809"/>
    <n v="2025000051"/>
    <d v="2025-01-01T00:00:00"/>
    <n v="547101"/>
    <d v="2025-01-01T00:00:00"/>
    <n v="1"/>
    <s v="NA"/>
    <d v="2025-01-01T00:00:00"/>
    <n v="547101"/>
    <n v="16508748"/>
    <s v="HURTADO GAMBOA JOHN CARLOS"/>
    <x v="19"/>
    <n v="0"/>
    <d v="1899-12-31T00:00:00"/>
    <x v="2"/>
    <n v="547101"/>
    <n v="0"/>
    <n v="0"/>
    <x v="169"/>
    <x v="35"/>
    <n v="1"/>
    <m/>
    <n v="0"/>
    <n v="1094202"/>
    <x v="179"/>
    <x v="3"/>
  </r>
  <r>
    <x v="0"/>
    <x v="0"/>
    <x v="471"/>
    <s v="SERVICIOS DE EMISIÓN Y DIFUSIÓN DE CONTENIDOS INSTITUCIONALES EN MEDIOS MASIVOS PARA SOCIALIZAR Y DIVULGAR LA GESTIÓN GUBERNAMENTAL DE LA ALCALDÍA DISTRITAL DE BUENAVENTURA"/>
    <x v="207"/>
    <x v="184"/>
    <n v="94442731"/>
    <s v="CLL 6   4 34"/>
    <n v="3175123837"/>
    <s v="maralquin@hotmail.com"/>
    <s v="BANCOLOMBIA"/>
    <s v="Ahorros"/>
    <n v="84219984692"/>
    <n v="2025000955"/>
    <d v="2025-06-04T00:00:00"/>
    <n v="9900000"/>
    <d v="2025-06-17T00:00:00"/>
    <n v="6"/>
    <s v="CONTRATACION DIRECTA"/>
    <d v="2025-06-17T00:00:00"/>
    <n v="9900000"/>
    <n v="31953453"/>
    <s v="LATORRE QUINTERO LUZ ADRIANA"/>
    <x v="27"/>
    <s v="El plazo de ejecución será desde el perfeccionamiento de la orden de servicio hasta el 9 de agosto de 2025."/>
    <d v="1899-12-31T00:00:00"/>
    <x v="0"/>
    <n v="0"/>
    <n v="0"/>
    <n v="0"/>
    <x v="170"/>
    <x v="3"/>
    <n v="8"/>
    <m/>
    <n v="2"/>
    <n v="9900000"/>
    <x v="0"/>
    <x v="0"/>
  </r>
  <r>
    <x v="0"/>
    <x v="0"/>
    <x v="472"/>
    <s v="SERVICIOS DE EMISIÓN Y DIFUSIÓN DE CONTENIDOS INSTITUCIONALES EN MEDIOS MASIVOS PARA SOCIALIZAR Y DIVULGAR LA GESTIÓN GUBERNAMENTAL DE LA ALCALDÍA DISTRITAL DE BUENAVENTURA."/>
    <x v="122"/>
    <x v="184"/>
    <n v="94442731"/>
    <s v="CLL 6   4 34"/>
    <n v="3175123837"/>
    <s v="maralquin@hotmail.com"/>
    <s v="BANCOLOMBIA"/>
    <s v="Ahorros"/>
    <n v="84219984692"/>
    <n v="2025001679"/>
    <d v="2025-10-02T00:00:00"/>
    <n v="6600000"/>
    <d v="2025-10-16T00:00:00"/>
    <n v="10"/>
    <s v="CONTRATACION DIRECTA"/>
    <d v="2025-10-16T00:00:00"/>
    <n v="6600000"/>
    <n v="31953453"/>
    <s v="LATORRE QUINTERO LUZ ADRIANA"/>
    <x v="4"/>
    <s v="El plazo de ejecución será desde el perfeccionamiento de la orden de servicio hasta el 23 de noviembre de 2025"/>
    <d v="1899-12-31T00:00:00"/>
    <x v="0"/>
    <n v="0"/>
    <n v="0"/>
    <n v="0"/>
    <x v="1"/>
    <x v="5"/>
    <n v="11"/>
    <m/>
    <n v="1"/>
    <n v="6600000"/>
    <x v="180"/>
    <x v="1"/>
  </r>
  <r>
    <x v="0"/>
    <x v="0"/>
    <x v="473"/>
    <s v="PRESTACIÓN DE SERVICIOS DE EMISIÓN Y DIFUSIÓN DE CONTENIDOS INSTITUCIONALES EN MEDIOS MASIVOS PARA SOCIALIZAR Y DIVULGAR LOS AVANCES Y RESULTADOS DE LA GESTIÓN DEL GOBIERNO DEPARTAMENTAL."/>
    <x v="14"/>
    <x v="184"/>
    <n v="94442731"/>
    <s v="CLL 6   4 34"/>
    <n v="3175123837"/>
    <s v="maralquin@hotmail.com"/>
    <s v="BANCOLOMBIA"/>
    <s v="Ahorros"/>
    <n v="84219984692"/>
    <n v="2025000513"/>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474"/>
    <s v="PRESTACIÓN DE SERVICIOS DE EMISIÓN Y DIFUSIÓN DE CONTENIDOS INSTITUCIONALES EN MEDIOS MASIVOS PARA SOCIALIZAR Y DIVULGAR LOS AVANCES Y RESULTADOS DE LA GESTIÓN DEL GOBIERNO DEPARTAMENTAL."/>
    <x v="14"/>
    <x v="184"/>
    <n v="94442731"/>
    <s v="CLL 6   4 34"/>
    <n v="3175123837"/>
    <s v="maralquin@hotmail.com"/>
    <s v="BANCOLOMBIA"/>
    <s v="Ahorros"/>
    <n v="84219984692"/>
    <n v="2025001317"/>
    <d v="2025-09-15T00:00:00"/>
    <n v="3000000"/>
    <d v="2025-09-19T00:00:00"/>
    <n v="9"/>
    <s v="CONTRATACION DIRECTA"/>
    <d v="2025-09-19T00:00:00"/>
    <n v="3000000"/>
    <n v="31953453"/>
    <s v="LATORRE QUINTERO LUZ ADRIANA"/>
    <x v="10"/>
    <s v="El plazo de ejecución será desde el perfeccionamiento de la orden de servicio  hasta el 15 de octubre de 2025."/>
    <d v="1899-12-31T00:00:00"/>
    <x v="0"/>
    <n v="0"/>
    <n v="0"/>
    <n v="0"/>
    <x v="1"/>
    <x v="1"/>
    <n v="10"/>
    <m/>
    <n v="1"/>
    <n v="3000000"/>
    <x v="14"/>
    <x v="1"/>
  </r>
  <r>
    <x v="0"/>
    <x v="0"/>
    <x v="475"/>
    <s v="PRESTACION DE SERVICIOS DE EMISIÓN Y DIFUSIÓN DE CONTENIDOS INSTITUCIONALES EN MEDIOS MASIVOS PARA SOCIALIZAR Y DIVULGAR LOS AVANCES Y RESULTADOS DE LA GESTIÓN DEL GOBIERNO DEPARTAMENTAL."/>
    <x v="51"/>
    <x v="184"/>
    <n v="94442731"/>
    <s v="CLL 6   4 34"/>
    <n v="3175123837"/>
    <s v="maralquin@hotmail.com"/>
    <s v="BANCOLOMBIA"/>
    <s v="Ahorros"/>
    <n v="84219984692"/>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476"/>
    <s v="PRESTACION DE SERVICIOS DE EDICION PARA LOS PROGRAMAS DEL CANAL FINANCIADOS CON RECUIRSOS FUTIC - RESOLUCION 00011-2025"/>
    <x v="208"/>
    <x v="185"/>
    <n v="94150645"/>
    <s v="CL 14 37 A 53"/>
    <n v="3186009107"/>
    <s v="ADRIAN.ALZATE.ROJAS@GMAIL.COM"/>
    <s v="BANCOLOMBIA"/>
    <s v="Ahorros"/>
    <n v="38111122269"/>
    <n v="2025000317"/>
    <d v="2025-02-10T00:00:00"/>
    <n v="40524000"/>
    <d v="2025-03-18T00:00:00"/>
    <n v="3"/>
    <s v="NA"/>
    <d v="2025-03-18T00:00:00"/>
    <n v="38564400"/>
    <n v="16771742"/>
    <s v="AGUADO VARELA MARINO ALBERTO"/>
    <x v="62"/>
    <n v="0"/>
    <d v="1899-12-31T00:00:00"/>
    <x v="5"/>
    <n v="11626800"/>
    <n v="0"/>
    <n v="0"/>
    <x v="171"/>
    <x v="2"/>
    <n v="12"/>
    <m/>
    <n v="9"/>
    <n v="50191200"/>
    <x v="46"/>
    <x v="68"/>
  </r>
  <r>
    <x v="0"/>
    <x v="0"/>
    <x v="477"/>
    <s v="PRESTACIÓN DE SERVICIOS PROFESIONALES DE APOYO A LA GESTIÓN EN LA DIRECCIÓN ADMINISTRATIVA EN LO CONCERNIENTE A LA SEGURIDAD Y SALUD EN EL TRABAJO. "/>
    <x v="209"/>
    <x v="186"/>
    <n v="60348547"/>
    <s v="CL 74A  2A 14"/>
    <n v="6026547264"/>
    <s v="beatrize_arango@hotmail.com"/>
    <s v="BANCOLOMBIA"/>
    <s v="Ahorros"/>
    <n v="81281174568"/>
    <n v="2025000109"/>
    <d v="2025-01-01T00:00:00"/>
    <n v="3263647"/>
    <d v="2025-01-02T00:00:00"/>
    <n v="1"/>
    <s v="NA"/>
    <d v="2025-01-02T00:00:00"/>
    <n v="3263647"/>
    <n v="16498369"/>
    <s v="CORTES CONRADO PEDRO PABLO"/>
    <x v="34"/>
    <n v="0"/>
    <d v="1899-12-31T00:00:00"/>
    <x v="0"/>
    <n v="0"/>
    <n v="0"/>
    <n v="0"/>
    <x v="172"/>
    <x v="11"/>
    <n v="1"/>
    <m/>
    <n v="0"/>
    <n v="3263647"/>
    <x v="0"/>
    <x v="0"/>
  </r>
  <r>
    <x v="0"/>
    <x v="0"/>
    <x v="478"/>
    <s v="PRESTACIÓN DE SERVICIOS PROFESIONALES DE APOYO A LA GESTIÓN EN LA DIRECCIÓN ADMINISTRATIVA EN LO CONCERNIENTE A LA SEGURIDAD Y SALUD EN EL TRABAJO."/>
    <x v="210"/>
    <x v="186"/>
    <n v="60348547"/>
    <s v="CL 74A  2A 14"/>
    <n v="6026547264"/>
    <s v="beatrize_arango@hotmail.com"/>
    <s v="BANCOLOMBIA"/>
    <s v="Ahorros"/>
    <n v="81281174568"/>
    <n v="2025000488"/>
    <d v="2025-03-14T00:00:00"/>
    <n v="23863789"/>
    <d v="2025-03-21T00:00:00"/>
    <n v="3"/>
    <s v="NA"/>
    <d v="2025-03-21T00:00:00"/>
    <n v="4956392"/>
    <n v="16498369"/>
    <s v="CORTES CONRADO PEDRO PABLO"/>
    <x v="92"/>
    <n v="26"/>
    <d v="1899-12-31T00:00:00"/>
    <x v="0"/>
    <n v="0"/>
    <n v="0"/>
    <n v="0"/>
    <x v="173"/>
    <x v="15"/>
    <n v="4"/>
    <m/>
    <n v="1"/>
    <n v="4956392"/>
    <x v="0"/>
    <x v="0"/>
  </r>
  <r>
    <x v="0"/>
    <x v="0"/>
    <x v="479"/>
    <s v="PRESTACIÓN DE SERVICIOS PROFESIONALES DE APOYO A LA GESTIÓN EN LA DIRECCIÓN ADMINISTRATIVA EN LO CONCERNIENTE A LA SEGURIDAD Y SALUD EN EL TRABAJO."/>
    <x v="211"/>
    <x v="186"/>
    <n v="60348547"/>
    <s v="CL 74A  2A 14"/>
    <n v="6026547264"/>
    <s v="beatrize_arango@hotmail.com"/>
    <s v="BANCOLOMBIA"/>
    <s v="Ahorros"/>
    <n v="81281174568"/>
    <n v="2025000488"/>
    <d v="2025-03-14T00:00:00"/>
    <n v="23863789"/>
    <d v="2025-05-02T00:00:00"/>
    <n v="5"/>
    <s v="NA"/>
    <d v="2025-05-02T00:00:00"/>
    <n v="10300071"/>
    <n v="16498369"/>
    <s v="CORTES CONRADO PEDRO PABLO"/>
    <x v="31"/>
    <n v="0"/>
    <d v="1899-12-31T00:00:00"/>
    <x v="0"/>
    <n v="0"/>
    <n v="0"/>
    <n v="0"/>
    <x v="174"/>
    <x v="7"/>
    <n v="7"/>
    <m/>
    <n v="2"/>
    <n v="10300071"/>
    <x v="0"/>
    <x v="0"/>
  </r>
  <r>
    <x v="0"/>
    <x v="0"/>
    <x v="480"/>
    <s v="PRESTACIÓN DE SERVICIOS PROFESIONALES DE APOYO A LA GESTIÓN EN LA DIRECCIÓN ADMINISTRATIVA EN LO CONCERNIENTE A LA SEGURIDAD Y SALUD EN EL TRABAJO."/>
    <x v="212"/>
    <x v="186"/>
    <n v="60348547"/>
    <s v="CL 74A  2A 14"/>
    <n v="6026547264"/>
    <s v="beatrize_arango@hotmail.com"/>
    <s v="BANCOLOMBIA"/>
    <s v="Ahorros"/>
    <n v="81281174568"/>
    <n v="2025001136"/>
    <d v="2025-07-25T00:00:00"/>
    <n v="3433357"/>
    <d v="2025-08-01T00:00:00"/>
    <n v="8"/>
    <s v="NA"/>
    <d v="2025-08-01T00:00:00"/>
    <n v="3433357"/>
    <n v="31953453"/>
    <s v="LATORRE QUINTERO LUZ ADRIANA"/>
    <x v="45"/>
    <n v="0"/>
    <d v="1899-12-31T00:00:00"/>
    <x v="0"/>
    <n v="0"/>
    <n v="0"/>
    <n v="0"/>
    <x v="175"/>
    <x v="22"/>
    <n v="8"/>
    <m/>
    <n v="0"/>
    <n v="3433357"/>
    <x v="0"/>
    <x v="0"/>
  </r>
  <r>
    <x v="0"/>
    <x v="0"/>
    <x v="481"/>
    <s v="PRESTACIÓN DE SERVICIOS DE DIRECCIÓN GENERAL PARA LOS PROGRAMAS DEL CANAL FINANCIADOS CON RECURSOS FUTIC - RESOLUCIÓN 00011 - 2025"/>
    <x v="213"/>
    <x v="187"/>
    <n v="14320970"/>
    <s v="CR 56 2 157 AP 106"/>
    <n v="3155108222"/>
    <s v="gildardoarango2014@gmail.com"/>
    <s v="BANCOLOMBIA"/>
    <s v="Ahorros"/>
    <n v="30411567286"/>
    <n v="2025000353"/>
    <d v="2025-02-10T00:00:00"/>
    <n v="75000000"/>
    <d v="2025-08-12T00:00:00"/>
    <n v="8"/>
    <s v="NA"/>
    <d v="2025-08-12T00:00:00"/>
    <n v="34400000"/>
    <n v="16771742"/>
    <s v="AGUADO VARELA MARINO ALBERTO"/>
    <x v="93"/>
    <n v="141"/>
    <d v="1899-12-31T00:00:00"/>
    <x v="3"/>
    <n v="20640000"/>
    <n v="0"/>
    <n v="0"/>
    <x v="176"/>
    <x v="9"/>
    <n v="12"/>
    <m/>
    <n v="4"/>
    <n v="55040000"/>
    <x v="181"/>
    <x v="8"/>
  </r>
  <r>
    <x v="0"/>
    <x v="0"/>
    <x v="481"/>
    <s v="PRESTACIÓN DE SERVICIOS DE DIRECCIÓN GENERAL PARA LOS PROGRAMAS DEL CANAL FINANCIADOS CON RECURSOS FUTIC - RESOLUCIÓN 00011 - 2025"/>
    <x v="213"/>
    <x v="187"/>
    <n v="14320970"/>
    <s v="CR 56 2 157 AP 106"/>
    <n v="3155108222"/>
    <s v="gildardoarango2014@gmail.com"/>
    <s v="BANCOLOMBIA"/>
    <s v="Ahorros"/>
    <n v="30411567286"/>
    <n v="2025000353"/>
    <d v="2025-02-10T00:00:00"/>
    <n v="75000000"/>
    <d v="2025-08-12T00:00:00"/>
    <n v="8"/>
    <s v="NA"/>
    <d v="2025-08-12T00:00:00"/>
    <n v="34400000"/>
    <n v="16771742"/>
    <s v="AGUADO VARELA MARINO ALBERTO"/>
    <x v="93"/>
    <n v="141"/>
    <d v="1899-12-31T00:00:00"/>
    <x v="2"/>
    <n v="6880000"/>
    <n v="0"/>
    <n v="0"/>
    <x v="176"/>
    <x v="9"/>
    <n v="12"/>
    <m/>
    <n v="4"/>
    <n v="41280000"/>
    <x v="182"/>
    <x v="3"/>
  </r>
  <r>
    <x v="0"/>
    <x v="0"/>
    <x v="482"/>
    <s v="PRESTACIÓN DE SERVICIOS DE SUBDIRECCIÓN PARA EL PROGRAMA TELEPACÍFICO NOTICIAS FINANCIADO CON RECURSOS FUTIC,  RESOLUCIÓN 00011-2025"/>
    <x v="214"/>
    <x v="187"/>
    <n v="14320970"/>
    <s v="CR 56 2 157 AP 106"/>
    <n v="3155108222"/>
    <s v="gildardoarango2014@gmail.com"/>
    <s v="BANCOLOMBIA"/>
    <s v="Ahorros"/>
    <n v="30411567286"/>
    <n v="2025000310"/>
    <d v="2025-02-10T00:00:00"/>
    <n v="55840000"/>
    <d v="1899-12-31T00:00:00"/>
    <n v="1"/>
    <s v="NA"/>
    <d v="2025-02-19T00:00:00"/>
    <n v="40060000"/>
    <n v="0"/>
    <s v="NA"/>
    <x v="6"/>
    <n v="151"/>
    <d v="1899-12-31T00:00:00"/>
    <x v="1"/>
    <n v="19280000"/>
    <n v="0"/>
    <n v="0"/>
    <x v="177"/>
    <x v="17"/>
    <n v="9"/>
    <m/>
    <n v="8"/>
    <n v="59340000"/>
    <x v="183"/>
    <x v="69"/>
  </r>
  <r>
    <x v="0"/>
    <x v="0"/>
    <x v="483"/>
    <s v="PRESTACION DE SERVICIOS COMO SUBDIRECTOR Y PRESENTADOR PARA EL PROGRAMA TELEPACIFICO NOTICIAS"/>
    <x v="52"/>
    <x v="187"/>
    <n v="14320970"/>
    <s v="CR 56 2 157 AP 106"/>
    <n v="3155108222"/>
    <s v="gildardoarango2014@gmail.com"/>
    <s v="BANCOLOMBIA"/>
    <s v="Ahorros"/>
    <n v="30411567286"/>
    <n v="2025000070"/>
    <d v="2025-01-01T00:00:00"/>
    <n v="9000000"/>
    <d v="2025-01-03T00:00:00"/>
    <n v="1"/>
    <s v="NA"/>
    <d v="2025-01-03T00:00:00"/>
    <n v="9000000"/>
    <n v="16771742"/>
    <s v="AGUADO VARELA MARINO ALBERTO"/>
    <x v="32"/>
    <n v="0"/>
    <d v="1899-12-31T00:00:00"/>
    <x v="2"/>
    <n v="9000000"/>
    <n v="0"/>
    <n v="0"/>
    <x v="41"/>
    <x v="11"/>
    <n v="1"/>
    <m/>
    <n v="0"/>
    <n v="18000000"/>
    <x v="44"/>
    <x v="3"/>
  </r>
  <r>
    <x v="0"/>
    <x v="0"/>
    <x v="484"/>
    <s v="PRESTACION DE SERVICIOS DE SUBDIRECTOR PARA EL PROGRAMA TELEPACIFICO NOTICIAS."/>
    <x v="215"/>
    <x v="187"/>
    <n v="14320970"/>
    <s v="CR 56 2 157 AP 106"/>
    <n v="3155108222"/>
    <s v="gildardoarango2014@gmail.com"/>
    <s v="BANCOLOMBIA"/>
    <s v="Ahorros"/>
    <n v="30411567286"/>
    <n v="2025000240"/>
    <d v="2025-02-07T00:00:00"/>
    <n v="2700000"/>
    <d v="2025-02-13T00:00:00"/>
    <n v="2"/>
    <s v="NA"/>
    <d v="2025-02-13T00:00:00"/>
    <n v="2700000"/>
    <n v="16771742"/>
    <s v="AGUADO VARELA MARINO ALBERTO"/>
    <x v="71"/>
    <n v="0"/>
    <d v="1899-12-31T00:00:00"/>
    <x v="2"/>
    <n v="9000000"/>
    <n v="0"/>
    <n v="0"/>
    <x v="178"/>
    <x v="36"/>
    <n v="2"/>
    <m/>
    <n v="0"/>
    <n v="11700000"/>
    <x v="44"/>
    <x v="70"/>
  </r>
  <r>
    <x v="0"/>
    <x v="0"/>
    <x v="485"/>
    <s v="REALIZAR A TÍTULO DE ENCARGO LA SERIE REALITY DE 12 CAPÍTULOS, DE 60 MINUTOS CADA UNO, ENFOCADO EN LOS VALORES CULTURALES CULINARIOS DEL PACÍFICO COLOMBIANO - CONVENIO DE COOPERACIÓN FNTC 143-2025 – FONTUR"/>
    <x v="216"/>
    <x v="188"/>
    <n v="901747290"/>
    <s v="CLL 81A 8 43"/>
    <n v="3148610137"/>
    <s v="lunaticastudios1@gmail.com"/>
    <s v="BANCOLOMBIA"/>
    <s v="Ahorros"/>
    <n v="58200002511"/>
    <n v="2025000773"/>
    <d v="2025-04-01T00:00:00"/>
    <n v="5167325754"/>
    <d v="1899-12-31T00:00:00"/>
    <n v="1"/>
    <s v="NA"/>
    <d v="2025-06-13T00:00:00"/>
    <n v="5167325754"/>
    <n v="0"/>
    <s v="NA"/>
    <x v="5"/>
    <n v="0"/>
    <d v="1899-12-31T00:00:00"/>
    <x v="1"/>
    <n v="3457395452"/>
    <n v="0"/>
    <n v="0"/>
    <x v="179"/>
    <x v="9"/>
    <n v="12"/>
    <m/>
    <n v="11"/>
    <n v="8624721206"/>
    <x v="184"/>
    <x v="71"/>
  </r>
  <r>
    <x v="0"/>
    <x v="0"/>
    <x v="486"/>
    <s v=" PRESTACION DE SERVICIOS DE EMISIÓN Y DIFUSIÓN DE CONTENIDOS INSTITUCIONALES EN MEDIOS MASIVOS PARA SOCIALIZAR Y DIVULGAR LOS AVANCES Y RESULTADOS DE LA GESTIÓN DEL GOBIERNO DEPARTAMENTAL."/>
    <x v="14"/>
    <x v="189"/>
    <n v="6560278"/>
    <s v="CLL 38 18 39"/>
    <n v="3154269292"/>
    <s v="tocayovanegas@hotmail.com"/>
    <s v="BANCOLOMBIA"/>
    <s v="Ahorros"/>
    <n v="76285292103"/>
    <n v="2025000695"/>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487"/>
    <s v="PRESTACION DE SERVICIOS DE EMISIÓN Y DIFUSIÓN DE CONTENIDOS INSTITUCIONALES EN MEDIOS MASIVOS PARA SOCIALIZAR Y DIVULGAR LOS AVANCES Y RESULTADOS DE LA GESTIÓN DEL GOBIERNO DEPARTAMENTAL"/>
    <x v="14"/>
    <x v="189"/>
    <n v="6560278"/>
    <s v="CLL 38 18 39"/>
    <n v="3154269292"/>
    <s v="tocayovanegas@hotmail.com"/>
    <s v="BANCOLOMBIA"/>
    <s v="Ahorros"/>
    <n v="76285292103"/>
    <n v="2025001509"/>
    <d v="2025-09-15T00:00:00"/>
    <n v="3000000"/>
    <d v="2025-09-16T00:00:00"/>
    <n v="9"/>
    <s v="CONTRATACION DIRECTA"/>
    <d v="2025-09-16T00:00:00"/>
    <n v="3000000"/>
    <n v="31953453"/>
    <s v="LATORRE QUINTERO LUZ ADRIANA"/>
    <x v="13"/>
    <s v="El plazo de ejecución será desde el perfeccionamiento de la orden de servicio  hasta el 15 de octubre de 2025."/>
    <d v="1899-12-31T00:00:00"/>
    <x v="0"/>
    <n v="0"/>
    <n v="0"/>
    <n v="0"/>
    <x v="10"/>
    <x v="1"/>
    <n v="10"/>
    <m/>
    <n v="1"/>
    <n v="3000000"/>
    <x v="0"/>
    <x v="0"/>
  </r>
  <r>
    <x v="0"/>
    <x v="0"/>
    <x v="488"/>
    <s v="PRESTACION DE SERVICIOS DE EMISIÓN Y DIFUSIÓN DE CONTENIDOS INSTITUCIONALES EN MEDIOS MASIVOS PARA SOCIALIZAR Y DIVULGAR LOS AVANCES Y RESULTADOS DE LA GESTIÓN DEL GOBIERNO DEPARTAMENTAL"/>
    <x v="51"/>
    <x v="189"/>
    <n v="6560278"/>
    <s v="CLL 38 18 39"/>
    <n v="3154269292"/>
    <s v="tocayovanegas@hotmail.com"/>
    <s v="BANCOLOMBIA"/>
    <s v="Ahorros"/>
    <n v="76285292103"/>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489"/>
    <s v="PRESTACIÓN DE SERVICIOS DE EMISIÓN Y DIFUSIÓN DE CONTENIDOS INSTITUCIONALES EN MEDIOS MASIVOS PARA SOCIALIZAR Y DIVULGAR LA PROMOCIÓN Y LA GESTIÓN DEL RIESGO EN SALUD."/>
    <x v="217"/>
    <x v="190"/>
    <n v="1114815880"/>
    <s v="CLL 7 5A 11"/>
    <n v="3103923037"/>
    <s v="latinaeventosypublicidad@gmail.com"/>
    <s v="BANCOLOMBIA"/>
    <s v="Ahorros"/>
    <n v="6682304021"/>
    <n v="2025000401"/>
    <d v="2025-02-17T00:00:00"/>
    <n v="13600000"/>
    <d v="2025-02-19T00:00:00"/>
    <n v="2"/>
    <s v="CONTRATACION DIRECTA"/>
    <d v="2025-02-19T00:00:00"/>
    <n v="18105000"/>
    <n v="1144035195"/>
    <s v="POSADA GRANDAS JHON HENRY"/>
    <x v="6"/>
    <n v="0"/>
    <d v="1899-12-31T00:00:00"/>
    <x v="2"/>
    <n v="4505000"/>
    <n v="0"/>
    <n v="0"/>
    <x v="180"/>
    <x v="6"/>
    <n v="12"/>
    <m/>
    <n v="10"/>
    <n v="22610000"/>
    <x v="185"/>
    <x v="72"/>
  </r>
  <r>
    <x v="0"/>
    <x v="0"/>
    <x v="490"/>
    <s v="PRESTACION DE SERVICIOS DE EMISIÓN Y DIFUSIÓN DE CONTENIDOS INSTITUCIONALES EN MEDIOS MASIVOS PARA SOCIALIZAR Y DIVULGAR LOS AVANCES Y RESULTADOS DE LA GESTIÓN DEL GOBIERNO DEPARTAMENTAL "/>
    <x v="10"/>
    <x v="190"/>
    <n v="1114815880"/>
    <s v="CLL 7 5A 11"/>
    <n v="3103923037"/>
    <s v="latinaeventosypublicidad@gmail.com"/>
    <s v="BANCOLOMBIA"/>
    <s v="Ahorros"/>
    <n v="6682304021"/>
    <n v="2025000724"/>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491"/>
    <s v="PRESTACION DE SERVICIOS DE EMISIÓN Y DIFUSIÓN DE CONTENIDOS INSTITUCIONALES EN MEDIOS MASIVOS PARA SOCIALIZAR Y DIVULGAR LOS AVANCES Y RESULTADOS DE LA GESTIÓN DEL GOBIERNO DEPARTAMENTAL "/>
    <x v="10"/>
    <x v="190"/>
    <n v="1114815880"/>
    <s v="CLL 7 5A 11"/>
    <n v="3103923037"/>
    <s v="latinaeventosypublicidad@gmail.com"/>
    <s v="BANCOLOMBIA"/>
    <s v="Ahorros"/>
    <n v="6682304021"/>
    <n v="2025001457"/>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492"/>
    <s v="PRESTACION DE SERVICIOS DE EMISIÓN Y DIFUSIÓN DE CONTENIDOS INSTITUCIONALES EN MEDIOS MASIVOS PARA SOCIALIZAR Y DIVULGAR LOS AVANCES Y RESULTADOS DE LA GESTIÓN DEL GOBIERNO DEPARTAMENTAL "/>
    <x v="14"/>
    <x v="190"/>
    <n v="1114815880"/>
    <s v="CLL 7 5A 11"/>
    <n v="3103923037"/>
    <s v="latinaeventosypublicidad@gmail.com"/>
    <s v="BANCOLOMBIA"/>
    <s v="Ahorros"/>
    <n v="6682304021"/>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493"/>
    <s v="PRESTACION DE SERVICIOS DE EMISIÓN Y DIFUSIÓN DE CONTENIDOS INSTITUCIONALES EN MEDIOS MASIVOS PARA SOCIALIZAR Y DIVULGAR LOS AVANCES Y RESULTADOS DE LA GESTIÓN DEL GOBIERNO DEPARTAMENTAL"/>
    <x v="218"/>
    <x v="191"/>
    <n v="901752553"/>
    <s v="CLL 10B 67 56"/>
    <n v="3044630017"/>
    <s v="pabloyamasaki@gmail.com"/>
    <s v="BANCOLOMBIA"/>
    <s v="Ahorros"/>
    <n v="82900014770"/>
    <n v="2025001383"/>
    <d v="2025-09-15T00:00:00"/>
    <n v="29750000"/>
    <d v="1899-12-31T00:00:00"/>
    <n v="1"/>
    <s v="CONTRATACION DIRECTA"/>
    <d v="2025-09-17T00:00:00"/>
    <n v="41750000"/>
    <n v="31953453"/>
    <s v="LATORRE QUINTERO LUZ ADRIANA"/>
    <x v="30"/>
    <n v="0"/>
    <d v="1899-12-31T00:00:00"/>
    <x v="2"/>
    <n v="41750000"/>
    <n v="0"/>
    <n v="0"/>
    <x v="181"/>
    <x v="24"/>
    <n v="10"/>
    <m/>
    <n v="9"/>
    <n v="83500000"/>
    <x v="186"/>
    <x v="3"/>
  </r>
  <r>
    <x v="0"/>
    <x v="0"/>
    <x v="493"/>
    <s v="PRESTACION DE SERVICIOS DE EMISIÓN Y DIFUSIÓN DE CONTENIDOS INSTITUCIONALES EN MEDIOS MASIVOS PARA SOCIALIZAR Y DIVULGAR LOS AVANCES Y RESULTADOS DE LA GESTIÓN DEL GOBIERNO DEPARTAMENTAL"/>
    <x v="218"/>
    <x v="191"/>
    <n v="901752553"/>
    <s v="CLL 10B 67 56"/>
    <n v="3044630017"/>
    <s v="pabloyamasaki@gmail.com"/>
    <s v="BANCOLOMBIA"/>
    <s v="Ahorros"/>
    <n v="82900014770"/>
    <n v="2025001383"/>
    <d v="2025-09-15T00:00:00"/>
    <n v="29750000"/>
    <d v="1899-12-31T00:00:00"/>
    <n v="1"/>
    <s v="CONTRATACION DIRECTA"/>
    <d v="2025-09-17T00:00:00"/>
    <n v="41750000"/>
    <n v="31953453"/>
    <s v="LATORRE QUINTERO LUZ ADRIANA"/>
    <x v="30"/>
    <n v="0"/>
    <d v="1899-12-31T00:00:00"/>
    <x v="2"/>
    <n v="12000000"/>
    <n v="0"/>
    <n v="0"/>
    <x v="181"/>
    <x v="24"/>
    <n v="10"/>
    <m/>
    <n v="9"/>
    <n v="53750000"/>
    <x v="75"/>
    <x v="73"/>
  </r>
  <r>
    <x v="0"/>
    <x v="0"/>
    <x v="494"/>
    <s v=" SERVICIO DE EMISIÓN Y DIFUSIÓN DE CONTENIDOS INSTITUCIONALES EN MEDIOS MASIVOS PARA SOCIALIZAR Y DIVULGAR LOS AVANCES Y RESULTADOS DE LA GESTIÓN DEL GOBIERNO DEPARTAMENTAL. "/>
    <x v="111"/>
    <x v="191"/>
    <n v="901752553"/>
    <s v="CLL 10B 67 56"/>
    <n v="3044630017"/>
    <s v="pabloyamasaki@gmail.com"/>
    <s v="BANCOLOMBIA"/>
    <s v="Ahorros"/>
    <n v="82900014770"/>
    <n v="2025000849"/>
    <d v="2025-05-06T00:00:00"/>
    <n v="60000000"/>
    <d v="1899-12-31T00:00:00"/>
    <n v="1"/>
    <s v="CONTRATACION DIRECTA"/>
    <d v="2025-05-20T00:00:00"/>
    <n v="60000000"/>
    <n v="1144035195"/>
    <s v="POSADA GRANDAS JHON HENRY"/>
    <x v="94"/>
    <s v="El plazo de ejecución será desde la firma del Acta de Inicio hasta el 30 de mayo de 2025."/>
    <d v="1899-12-31T00:00:00"/>
    <x v="2"/>
    <n v="60000000"/>
    <n v="0"/>
    <n v="0"/>
    <x v="74"/>
    <x v="26"/>
    <n v="5"/>
    <m/>
    <n v="4"/>
    <n v="120000000"/>
    <x v="91"/>
    <x v="3"/>
  </r>
  <r>
    <x v="0"/>
    <x v="0"/>
    <x v="495"/>
    <s v="PRESTACION DE SERVICIOS DE EMISIÓN Y DIFUSIÓN DE CONTENIDOS INSTITUCIONALES EN MEDIOS MASIVOS PARA SOCIALIZAR Y DIVULGAR LOS AVANCES Y RESULTADOS DE LA GESTIÓN DEL GOBIERNO DEPARTAMENTAL"/>
    <x v="11"/>
    <x v="191"/>
    <n v="901752553"/>
    <s v="CLL 10B 67 56"/>
    <n v="3044630017"/>
    <s v="pabloyamasaki@gmail.com"/>
    <s v="BANCOLOMBIA"/>
    <s v="Ahorros"/>
    <n v="82900014770"/>
    <n v="2025001777"/>
    <d v="2025-11-04T00:00:00"/>
    <n v="2520131630"/>
    <d v="1899-12-31T00:00:00"/>
    <n v="1"/>
    <s v="CONTRATACION DIRECTA"/>
    <d v="2025-11-11T00:00:00"/>
    <n v="47600000"/>
    <n v="31953453"/>
    <s v="LATORRE QUINTERO LUZ ADRIANA"/>
    <x v="28"/>
    <s v="El plazo de ejecución será desde el perfeccionamiento de la orden de servicio  hasta el 15 de diciembre de 2025"/>
    <d v="1899-12-31T00:00:00"/>
    <x v="0"/>
    <n v="0"/>
    <n v="0"/>
    <n v="0"/>
    <x v="1"/>
    <x v="8"/>
    <n v="1"/>
    <m/>
    <n v="0"/>
    <n v="47600000"/>
    <x v="11"/>
    <x v="1"/>
  </r>
  <r>
    <x v="0"/>
    <x v="0"/>
    <x v="496"/>
    <s v="PRESTACION DE SERVICIOS DE EMISIÓN Y DIFUSIÓN DE CONTENIDOS INSTITUCIONALES EN MEDIOS MASIVOS PARA SOCIALIZAR Y DIVULGAR LOS AVANCES Y RESULTADOS DE LA GESTIÓN DEL GOBIERNO DEPARTAMENTAL"/>
    <x v="83"/>
    <x v="192"/>
    <n v="900584568"/>
    <s v="CR 43A 16A SUR 38"/>
    <n v="6044792985"/>
    <s v="contabilidad@grupogaviriacano.com.co"/>
    <s v="BANCOLOMBIA"/>
    <s v="Ahorros"/>
    <n v="27292564720"/>
    <n v="2025001001"/>
    <d v="2025-06-20T00:00:00"/>
    <n v="5000000"/>
    <d v="2025-06-24T00:00:00"/>
    <n v="6"/>
    <s v="CONTRATACION DIRECTA"/>
    <d v="2025-06-24T00:00:00"/>
    <n v="5000000"/>
    <n v="31953453"/>
    <s v="LATORRE QUINTERO LUZ ADRIANA"/>
    <x v="56"/>
    <s v="El plazo de ejecución será desde el perfeccionamiento de la orden de servicio hasta el 31 de mayo de 2025."/>
    <d v="1899-12-31T00:00:00"/>
    <x v="0"/>
    <n v="0"/>
    <n v="0"/>
    <n v="0"/>
    <x v="59"/>
    <x v="7"/>
    <n v="7"/>
    <m/>
    <n v="1"/>
    <n v="5000000"/>
    <x v="0"/>
    <x v="0"/>
  </r>
  <r>
    <x v="0"/>
    <x v="0"/>
    <x v="497"/>
    <s v="PRESTACION DE SERVICIOS DE EMISIÓN Y DIFUSIÓN DE CONTENIDOS INSTITUCIONALES EN MEDIOS MASIVOS PARA SOCIALIZAR Y DIVULGAR LOS AVANCES Y RESULTADOS DE LA GESTIÓN DEL GOBIERNO DEPARTAMENTAL."/>
    <x v="0"/>
    <x v="192"/>
    <n v="900584568"/>
    <s v="CR 43A 16A SUR 38"/>
    <n v="6044792985"/>
    <s v="contabilidad@grupogaviriacano.com.co"/>
    <s v="BANCOLOMBIA"/>
    <s v="Ahorros"/>
    <n v="27292564720"/>
    <n v="2025001381"/>
    <d v="2025-09-15T00:00:00"/>
    <n v="4000000"/>
    <d v="1899-12-31T00:00:00"/>
    <n v="1"/>
    <s v="CONTRATACION DIRECTA"/>
    <d v="2025-09-17T00:00:00"/>
    <n v="4000000"/>
    <n v="31953453"/>
    <s v="LATORRE QUINTERO LUZ ADRIANA"/>
    <x v="30"/>
    <s v="El plazo de ejecución será desde el perfeccionamiento de la orden de servicio hasta el 15 de octubre de 2025."/>
    <d v="1899-12-31T00:00:00"/>
    <x v="0"/>
    <n v="0"/>
    <n v="0"/>
    <n v="0"/>
    <x v="1"/>
    <x v="1"/>
    <n v="10"/>
    <m/>
    <n v="9"/>
    <n v="4000000"/>
    <x v="1"/>
    <x v="1"/>
  </r>
  <r>
    <x v="0"/>
    <x v="0"/>
    <x v="498"/>
    <s v="PRESTACION DE SERVICIOS DE EMISIÓN Y DIFUSIÓN DE CONTENIDOS INSTITUCIONALES EN MEDIOS MASIVOS PARA SOCIALIZAR Y DIVULGAR LOS AVANCES Y RESULTADOS DE LA GESTIÓN DEL GOBIERNO DEPARTAMENTAL, GAVIRIA CANO"/>
    <x v="1"/>
    <x v="192"/>
    <n v="900584568"/>
    <s v="CR 43A 16A SUR 38"/>
    <n v="6044792985"/>
    <s v="contabilidad@grupogaviriacano.com.co"/>
    <s v="BANCOLOMBIA"/>
    <s v="Ahorros"/>
    <n v="27292564720"/>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499"/>
    <s v="SERVICIO DE ALQUILER DE EQUIPOS DE AUDIO, CONSOLA Y MIXER PARA EL PROGRAMA PAZ A LA CARTA, FINANCIADO CON RECURSOS FUTIC – RESOLUCIÓN 00022-2025"/>
    <x v="16"/>
    <x v="193"/>
    <n v="94528743"/>
    <s v="DG 65 33 09 AP G3  404"/>
    <n v="3122077887"/>
    <s v="alejandrofabregasonido@gmail.com"/>
    <s v="BANCOLOMBIA"/>
    <s v="Ahorros"/>
    <n v="91238115294"/>
    <n v="2025001761"/>
    <d v="2025-10-28T00:00:00"/>
    <n v="7500000"/>
    <d v="2025-11-11T00:00:00"/>
    <n v="11"/>
    <s v="CONTRATACION DIRECTA"/>
    <d v="2025-11-11T00:00:00"/>
    <n v="7500000"/>
    <n v="16771742"/>
    <s v="AGUADO VARELA MARINO ALBERTO"/>
    <x v="28"/>
    <s v="El plazo de ejecución será, desde la suscripción del acta de inicio y hasta el 31 de diciembre de 2025 o hasta agotar los recursos, lo que primero ocurra."/>
    <d v="1899-12-31T00:00:00"/>
    <x v="0"/>
    <n v="0"/>
    <n v="0"/>
    <n v="0"/>
    <x v="1"/>
    <x v="9"/>
    <n v="12"/>
    <m/>
    <n v="1"/>
    <n v="7500000"/>
    <x v="15"/>
    <x v="1"/>
  </r>
  <r>
    <x v="0"/>
    <x v="0"/>
    <x v="500"/>
    <s v="PRESTACION DE SERVICIOS COMO OPERADOR DE SONIDO CON EQUIPO PARA EL PROYECTO PAZ A LA CARTA O COMO LLEGARE A DENOMINARSE - FINANCIADO CON RECURSOS FUTIC - RESOLUCION 00022-2025"/>
    <x v="18"/>
    <x v="193"/>
    <n v="94528743"/>
    <s v="DG 65 33 09 AP G3  404"/>
    <n v="3122077887"/>
    <s v="alejandrofabregasonido@gmail.com"/>
    <s v="BANCOLOMBIA"/>
    <s v="Ahorros"/>
    <n v="91238115294"/>
    <n v="2025001185"/>
    <d v="2025-08-01T00:00:00"/>
    <n v="12500000"/>
    <d v="2025-10-06T00:00:00"/>
    <n v="10"/>
    <s v="NA"/>
    <d v="2025-10-06T00:00:00"/>
    <n v="12500000"/>
    <n v="16771742"/>
    <s v="AGUADO VARELA MARINO ALBERTO"/>
    <x v="82"/>
    <n v="0"/>
    <d v="1899-12-31T00:00:00"/>
    <x v="0"/>
    <n v="0"/>
    <n v="0"/>
    <n v="0"/>
    <x v="182"/>
    <x v="9"/>
    <n v="12"/>
    <m/>
    <n v="2"/>
    <n v="12500000"/>
    <x v="187"/>
    <x v="3"/>
  </r>
  <r>
    <x v="0"/>
    <x v="0"/>
    <x v="501"/>
    <s v="CAMPAÑA DIGITAL PARA FIDELIZACION DE CLIENTES"/>
    <x v="219"/>
    <x v="194"/>
    <n v="900543912"/>
    <s v="CR 44A 10 25 AP 201"/>
    <n v="3207623114"/>
    <s v="direccion@fundacionciudadfutura.org"/>
    <s v="BANCOLOMBIA"/>
    <s v="Ahorros"/>
    <n v="82387517061"/>
    <n v="2025001657"/>
    <d v="2025-10-01T00:00:00"/>
    <n v="2617308"/>
    <d v="2025-10-06T00:00:00"/>
    <n v="10"/>
    <s v="NA"/>
    <d v="2025-10-06T00:00:00"/>
    <n v="2617308"/>
    <n v="31953453"/>
    <s v="LATORRE QUINTERO LUZ ADRIANA"/>
    <x v="82"/>
    <n v="0"/>
    <d v="1899-12-31T00:00:00"/>
    <x v="0"/>
    <n v="0"/>
    <n v="0"/>
    <n v="0"/>
    <x v="183"/>
    <x v="9"/>
    <n v="12"/>
    <m/>
    <n v="2"/>
    <n v="2617308"/>
    <x v="0"/>
    <x v="0"/>
  </r>
  <r>
    <x v="0"/>
    <x v="0"/>
    <x v="502"/>
    <s v="CONTRATAR LA PRESTACIÓN DE SERVICIOS EN LA NUBE DE LA LICENCIA AVANZADA DEL CUSTOMER RELATIONSHIP MANAGEMENT (CRM) PARA LA GESTIÓN DE CLIENTES DE TELEPACÍFICO - RESOLUCIÓN NO. 011 FUTIC."/>
    <x v="220"/>
    <x v="194"/>
    <n v="900543912"/>
    <s v="CR 44A 10 25 AP 201"/>
    <n v="3207623114"/>
    <s v="direccion@fundacionciudadfutura.org"/>
    <s v="BANCOLOMBIA"/>
    <s v="Ahorros"/>
    <n v="82387517061"/>
    <n v="2025000775"/>
    <d v="2025-04-01T00:00:00"/>
    <n v="3745945"/>
    <d v="2025-04-16T00:00:00"/>
    <n v="4"/>
    <s v="NA"/>
    <d v="2025-04-16T00:00:00"/>
    <n v="3745945"/>
    <n v="16508748"/>
    <s v="HURTADO GAMBOA JOHN CARLOS"/>
    <x v="50"/>
    <n v="0"/>
    <d v="1899-12-31T00:00:00"/>
    <x v="2"/>
    <n v="3745945"/>
    <n v="0"/>
    <n v="0"/>
    <x v="184"/>
    <x v="37"/>
    <n v="7"/>
    <m/>
    <n v="3"/>
    <n v="7491890"/>
    <x v="188"/>
    <x v="3"/>
  </r>
  <r>
    <x v="0"/>
    <x v="0"/>
    <x v="503"/>
    <s v="PRESTACIÓN DE SERVICIOS DE EMISIÓN Y DIFUSIÓN DE CONTENIDOS INSTITUCIONALES EN MEDIOS MASIVOS PARA SOCIALIZAR Y DIVULGAR LOS AVANCES Y RESULTADOS DE LA GESTIÓN DEL GOBIERNO DEPARTAMENTAL."/>
    <x v="14"/>
    <x v="195"/>
    <n v="16589206"/>
    <s v="CLL 2A 64 22"/>
    <n v="3164929418"/>
    <s v="leoncomunicando@hotmail.com"/>
    <s v="BANCOLOMBIA"/>
    <s v="Ahorros"/>
    <n v="82900018701"/>
    <n v="2025000700"/>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504"/>
    <s v="PRESTACION DE SERVICIOS DE EMISIÓN Y DIFUSIÓN DE CONTENIDOS INSTITUCIONALES EN MEDIOS MASIVOS PARA SOCIALIZAR Y DIVULGAR LOS AVANCES Y RESULTADOS DE LA GESTIÓN DEL GOBIERNO DEPARTAMENTAL"/>
    <x v="14"/>
    <x v="195"/>
    <n v="16589206"/>
    <s v="CLL 2A 64 22"/>
    <n v="3164929418"/>
    <s v="leoncomunicando@hotmail.com"/>
    <s v="BANCOLOMBIA"/>
    <s v="Ahorros"/>
    <n v="82900018701"/>
    <n v="2025001382"/>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505"/>
    <s v="PRESTACION DE SERVICIOS DE EMISIÓN Y DIFUSIÓN DE CONTENIDOS INSTITUCIONALES EN MEDIOS MASIVOS PARA SOCIALIZAR Y DIVULGAR LOS AVANCES Y RESULTADOS DE LA GESTIÓN DEL GOBIERNO DEPARTAMENTAL"/>
    <x v="51"/>
    <x v="195"/>
    <n v="16589206"/>
    <s v="CLL 2A 64 22"/>
    <n v="3164929418"/>
    <s v="leoncomunicando@hotmail.com"/>
    <s v="BANCOLOMBIA"/>
    <s v="Ahorros"/>
    <n v="82900018701"/>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4500000"/>
    <x v="52"/>
    <x v="1"/>
  </r>
  <r>
    <x v="0"/>
    <x v="0"/>
    <x v="506"/>
    <s v="PRESTACIÓN DE SERVICIOS DE EMISIÓN Y DIFUSIÓN DE CONTENIDOS INSTITUCIONALES EN MEDIOS MASIVOS PARA SOCIALIZAR Y DIVULGAR LOS AVANCES Y RESULTADOS DE LA GESTIÓN DEL GOBIERNO DEPARTAMENTAL"/>
    <x v="10"/>
    <x v="196"/>
    <n v="16453499"/>
    <s v="CR 77 19 87"/>
    <n v="3046482105"/>
    <s v="jmiranda565@gmail.com"/>
    <s v="BANCOLOMBIA"/>
    <s v="Ahorros"/>
    <n v="30415404158"/>
    <n v="2025000572"/>
    <d v="2025-03-19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507"/>
    <s v="PRESTACION DE SERVICIOS DE EMISIÓN Y DIFUSIÓN DE CONTENIDOS INSTITUCIONALES EN MEDIOS MASIVOS PARA SOCIALIZAR Y DIVULGAR LOS AVANCES Y RESULTADOS DE LA GESTIÓN DEL GOBIERNO DEPARTAMENTAL"/>
    <x v="15"/>
    <x v="196"/>
    <n v="16453499"/>
    <s v="CR 77 19 87"/>
    <n v="3046482105"/>
    <s v="jmiranda565@gmail.com"/>
    <s v="BANCOLOMBIA"/>
    <s v="Ahorros"/>
    <n v="30415404158"/>
    <n v="2025001084"/>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0"/>
    <n v="0"/>
    <n v="0"/>
    <n v="0"/>
    <x v="11"/>
    <x v="7"/>
    <n v="7"/>
    <m/>
    <n v="0"/>
    <n v="1500000"/>
    <x v="0"/>
    <x v="0"/>
  </r>
  <r>
    <x v="0"/>
    <x v="0"/>
    <x v="508"/>
    <s v=" PRESTACION DE SERVICIOS DE EMISIÓN Y DIFUSIÓN DE CONTENIDOS INSTITUCIONALES EN MEDIOS MASIVOS PARA SOCIALIZAR Y DIVULGAR LOS AVANCES Y RESULTADOS DE LA GESTIÓN DEL GOBIERNO DEPARTAMENTAL."/>
    <x v="10"/>
    <x v="196"/>
    <n v="16453499"/>
    <s v="CR 77 19 87"/>
    <n v="3046482105"/>
    <s v="jmiranda565@gmail.com"/>
    <s v="BANCOLOMBIA"/>
    <s v="Ahorros"/>
    <n v="30415404158"/>
    <n v="2025001377"/>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509"/>
    <s v="PRESTACIÓN DE SERVICIOS COMO CONDUCTOR - PRESENTADOR PARA LA SERIE ENTREVISTAS O COMO LLEGARE  DENOMINARSE - 10 CAPITULOS - FINANCIADOS CON RECURSOS FUTIC - RESOLUCIÓN 00011 - 2025 "/>
    <x v="221"/>
    <x v="196"/>
    <n v="16453499"/>
    <s v="CR 77 19 87"/>
    <n v="3046482105"/>
    <s v="jmiranda565@gmail.com"/>
    <s v="BANCOLOMBIA"/>
    <s v="Ahorros"/>
    <n v="30415404158"/>
    <n v="2025001276"/>
    <d v="2025-09-10T00:00:00"/>
    <n v="13000000"/>
    <d v="2025-11-04T00:00:00"/>
    <n v="11"/>
    <s v="CONTRATACION DIRECTA"/>
    <d v="2025-11-04T00:00:00"/>
    <n v="13000000"/>
    <n v="16771742"/>
    <s v="AGUADO VARELA MARINO ALBERTO"/>
    <x v="46"/>
    <s v="El plazo de ejecución será, desde la suscripción del acta de inicio y hasta el 30 de noviembre de 2025 o hasta la finalización de los capítulos lo que primero ocurra"/>
    <d v="1899-12-31T00:00:00"/>
    <x v="0"/>
    <n v="0"/>
    <n v="0"/>
    <n v="0"/>
    <x v="1"/>
    <x v="10"/>
    <n v="11"/>
    <m/>
    <n v="0"/>
    <n v="13000000"/>
    <x v="127"/>
    <x v="1"/>
  </r>
  <r>
    <x v="0"/>
    <x v="0"/>
    <x v="510"/>
    <s v="PRESTACION DE SERVICIOS DE EDICION PARA LOS PROGRAMAS DEL CANAL FINANCIADOS CON RECURSOS FUTIC - RESOLUCIÓN No. 00011-2025"/>
    <x v="222"/>
    <x v="197"/>
    <n v="94401895"/>
    <s v="CL 12 OESTE AV 10 50"/>
    <s v="3711480, 3136962754"/>
    <s v="guillermoariasflorez@gmail.com"/>
    <s v="BANCOLOMBIA"/>
    <s v="Ahorros"/>
    <n v="30150847859"/>
    <n v="2025000314"/>
    <d v="2025-02-10T00:00:00"/>
    <n v="36108409"/>
    <d v="2025-03-27T00:00:00"/>
    <n v="3"/>
    <s v="NA"/>
    <d v="2025-03-27T00:00:00"/>
    <n v="36108400"/>
    <n v="16508748"/>
    <s v="HURTADO GAMBOA JOHN CARLOS"/>
    <x v="95"/>
    <n v="0"/>
    <d v="1899-12-31T00:00:00"/>
    <x v="2"/>
    <n v="11626800"/>
    <n v="0"/>
    <n v="0"/>
    <x v="185"/>
    <x v="17"/>
    <n v="9"/>
    <m/>
    <n v="6"/>
    <n v="47735200"/>
    <x v="46"/>
    <x v="74"/>
  </r>
  <r>
    <x v="0"/>
    <x v="0"/>
    <x v="511"/>
    <s v="PRESTACIÓN DE SERVICIOS DE EDICIÓN PARA LOS PROGRAMAS DEL CANAL."/>
    <x v="58"/>
    <x v="197"/>
    <n v="94401895"/>
    <s v="CL 12 OESTE AV 10 50"/>
    <s v="3711480, 3136962754"/>
    <s v="guillermoariasflorez@gmail.com"/>
    <s v="BANCOLOMBIA"/>
    <s v="Ahorros"/>
    <n v="30150847859"/>
    <n v="2025000050"/>
    <d v="2025-01-01T00:00:00"/>
    <n v="3684025"/>
    <d v="2025-01-02T00:00:00"/>
    <n v="1"/>
    <s v="NA"/>
    <d v="2025-01-02T00:00:00"/>
    <n v="3684025"/>
    <n v="16508748"/>
    <s v="HURTADO GAMBOA JOHN CARLOS"/>
    <x v="34"/>
    <n v="0"/>
    <d v="1899-12-31T00:00:00"/>
    <x v="0"/>
    <n v="0"/>
    <n v="0"/>
    <n v="0"/>
    <x v="46"/>
    <x v="11"/>
    <n v="1"/>
    <m/>
    <n v="0"/>
    <n v="3684025"/>
    <x v="0"/>
    <x v="0"/>
  </r>
  <r>
    <x v="0"/>
    <x v="0"/>
    <x v="512"/>
    <s v="PRESTACION DE SERVICIOS DE EDICION PARA LOS PROGRAMAS DEL CANAL"/>
    <x v="223"/>
    <x v="197"/>
    <n v="94401895"/>
    <s v="CL 12 OESTE AV 10 50"/>
    <s v="3711480, 3136962754"/>
    <s v="guillermoariasflorez@gmail.com"/>
    <s v="BANCOLOMBIA"/>
    <s v="Ahorros"/>
    <n v="30150847859"/>
    <n v="2025000313"/>
    <d v="2025-02-10T00:00:00"/>
    <n v="1105208"/>
    <d v="2025-02-13T00:00:00"/>
    <n v="2"/>
    <s v="NA"/>
    <d v="2025-02-13T00:00:00"/>
    <n v="1105208"/>
    <n v="16771742"/>
    <s v="AGUADO VARELA MARINO ALBERTO"/>
    <x v="71"/>
    <n v="0"/>
    <d v="1899-12-31T00:00:00"/>
    <x v="0"/>
    <n v="0"/>
    <n v="0"/>
    <n v="0"/>
    <x v="186"/>
    <x v="36"/>
    <n v="2"/>
    <m/>
    <n v="0"/>
    <n v="1105208"/>
    <x v="0"/>
    <x v="0"/>
  </r>
  <r>
    <x v="0"/>
    <x v="0"/>
    <x v="513"/>
    <s v="PRESTACION DE SERVICIOS COMO ASISTENTE DE CAMARA 3 PARA LOS PROGRAMAS DEL CANAL"/>
    <x v="43"/>
    <x v="198"/>
    <n v="1143924306"/>
    <s v="CR 11 72 62"/>
    <n v="3158287851"/>
    <s v="jfpipo_09@hotmail.com"/>
    <s v="BANCOLOMBIA"/>
    <s v="Ahorros"/>
    <n v="20544807715"/>
    <n v="2025000061"/>
    <d v="2025-01-01T00:00:00"/>
    <n v="2072771"/>
    <d v="2025-01-02T00:00:00"/>
    <n v="1"/>
    <s v="NA"/>
    <d v="2025-01-02T00:00:00"/>
    <n v="2072771"/>
    <n v="16508748"/>
    <s v="HURTADO GAMBOA JOHN CARLOS"/>
    <x v="34"/>
    <n v="0"/>
    <d v="1899-12-31T00:00:00"/>
    <x v="0"/>
    <n v="0"/>
    <n v="0"/>
    <n v="0"/>
    <x v="35"/>
    <x v="11"/>
    <n v="1"/>
    <m/>
    <n v="0"/>
    <n v="2072771"/>
    <x v="0"/>
    <x v="0"/>
  </r>
  <r>
    <x v="0"/>
    <x v="0"/>
    <x v="514"/>
    <s v="Prestación de servicio técnico como auxiliar de soporte para el mantenimiento preventivo y correctivo a los equipos de producción e infraestructura eléctrica del canal. Resolución 011- 2025 FUTIC."/>
    <x v="224"/>
    <x v="199"/>
    <n v="94382747"/>
    <s v="CR 7 P BIS 62 34"/>
    <n v="3136492961"/>
    <s v="ctinan2@gmail.com"/>
    <s v="BANCOLOMBIA"/>
    <s v="Ahorros"/>
    <n v="82158498029"/>
    <n v="2025000237"/>
    <d v="2025-02-06T00:00:00"/>
    <n v="36038458.5"/>
    <d v="1899-12-31T00:00:00"/>
    <n v="1"/>
    <s v="CONTRATACION DIRECTA"/>
    <d v="2025-02-12T00:00:00"/>
    <n v="37571731.5"/>
    <n v="16508748"/>
    <s v="HURTADO GAMBOA JOHN CARLOS"/>
    <x v="96"/>
    <s v="El plazo de ejecución del presente contrato será desde la firma del acta de inicio hasta el 31 de diciembre de 2025."/>
    <d v="1899-12-31T00:00:00"/>
    <x v="0"/>
    <n v="0"/>
    <n v="0"/>
    <n v="0"/>
    <x v="187"/>
    <x v="8"/>
    <n v="1"/>
    <m/>
    <n v="0"/>
    <n v="36038458.5"/>
    <x v="189"/>
    <x v="75"/>
  </r>
  <r>
    <x v="0"/>
    <x v="0"/>
    <x v="515"/>
    <s v="PRESTACIÓN DE SERVICIOS DE EMISIÓN Y DIFUSIÓN DE CONTENIDOS INSTITUCIONALES EN MEDIOS MASIVOS PARA SOCIALIZAR Y DIVULGAR LOS AVANCES Y RESULTADOS DE LA GESTIÓN DEL GOBIERNO DEPARTAMENTAL"/>
    <x v="2"/>
    <x v="200"/>
    <n v="16474808"/>
    <s v="CLL JORGE ELIECER GAITAN 4 93"/>
    <n v="3104566252"/>
    <s v="carlosjbarrera01788@gmail.com"/>
    <s v="BANCOLOMBIA"/>
    <s v="Ahorros"/>
    <n v="84354784717"/>
    <n v="2025001327"/>
    <d v="2025-09-15T00:00:00"/>
    <n v="2500000"/>
    <d v="2025-09-16T00:00:00"/>
    <n v="9"/>
    <s v="CONTRATACION DIRECTA"/>
    <d v="1899-12-31T00:00:00"/>
    <n v="0"/>
    <n v="31953453"/>
    <s v="LATORRE QUINTERO LUZ ADRIANA"/>
    <x v="13"/>
    <s v="El plazo de ejecución será desde el perfeccionamiento de la orden de servicio hasta el 15 de octubre de 2025."/>
    <d v="1899-12-31T00:00:00"/>
    <x v="0"/>
    <n v="0"/>
    <n v="0"/>
    <n v="0"/>
    <x v="1"/>
    <x v="1"/>
    <n v="10"/>
    <m/>
    <n v="1"/>
    <n v="2500000"/>
    <x v="6"/>
    <x v="1"/>
  </r>
  <r>
    <x v="0"/>
    <x v="0"/>
    <x v="516"/>
    <s v="PRESTACIÓN DE SERVICIOS DE EMISIÓN Y DIFUSIÓN DE CONTENIDOS INSTITUCIONALES EN MEDIOS MASIVOS PARA SOCIALIZAR Y DIVULGAR LOS AVANCES Y RESULTADOS DE LA GESTIÓN DEL GOBIERNO DEPARTAMENTAL"/>
    <x v="2"/>
    <x v="200"/>
    <n v="16474808"/>
    <s v="CLL JORGE ELIECER GAITAN 4 93"/>
    <n v="3104566252"/>
    <s v="carlosjbarrera01788@gmail.com"/>
    <s v="BANCOLOMBIA"/>
    <s v="Ahorros"/>
    <n v="84354784717"/>
    <n v="2025001327"/>
    <d v="2025-09-15T00:00:00"/>
    <n v="2500000"/>
    <d v="1899-12-31T00:00:00"/>
    <n v="1"/>
    <s v="CONTRATACION DIRECTA"/>
    <d v="2025-09-16T00:00:00"/>
    <n v="2500000"/>
    <n v="31953453"/>
    <s v="LATORRE QUINTERO LUZ ADRIANA"/>
    <x v="13"/>
    <s v="El plazo de ejecución será desde el perfeccionamiento de la orden de servicio hasta el 15 de octubre de 2025."/>
    <d v="1899-12-31T00:00:00"/>
    <x v="0"/>
    <n v="0"/>
    <n v="0"/>
    <n v="0"/>
    <x v="1"/>
    <x v="25"/>
    <n v="9"/>
    <m/>
    <n v="8"/>
    <n v="2500000"/>
    <x v="6"/>
    <x v="1"/>
  </r>
  <r>
    <x v="0"/>
    <x v="0"/>
    <x v="517"/>
    <s v="PRESTACION DE SERVICIOS DE EMISIÓN Y DIFUSIÓN DE CONTENIDOS INSTITUCIONALES EN MEDIOS MASIVOS PARA SOCIALIZAR Y DIVULGAR LOS AVANCES Y RESULTADOS DE LA GESTIÓN DEL GOBIERNO DEPARTAMENTAL"/>
    <x v="7"/>
    <x v="200"/>
    <n v="16474808"/>
    <s v="CLL JORGE ELIECER GAITAN 4 93"/>
    <n v="3104566252"/>
    <s v="carlosjbarrera01788@gmail.com"/>
    <s v="BANCOLOMBIA"/>
    <s v="Ahorros"/>
    <n v="84354784717"/>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3750000"/>
    <x v="7"/>
    <x v="1"/>
  </r>
  <r>
    <x v="0"/>
    <x v="0"/>
    <x v="518"/>
    <s v="PRESTACIÓN DE SERVICIOS PROFESIONALES DE APOYO A LA GESTIÓN PARA EL DESARROLLO Y EJECUCIÓN DE ACTIVIDADES DE LA OFICINA DE PLANEACIÓN Y DESARROLLO"/>
    <x v="225"/>
    <x v="201"/>
    <n v="38565870"/>
    <s v="CRA 99 2  140 APTO 546 TORRE 12"/>
    <n v="3052203844"/>
    <s v="yannying2008@gmail.com"/>
    <s v="BANCOLOMBIA"/>
    <s v="Ahorros"/>
    <n v="82545329430"/>
    <n v="2025000798"/>
    <d v="2025-04-04T00:00:00"/>
    <n v="31848000"/>
    <d v="1899-12-31T00:00:00"/>
    <n v="1"/>
    <s v="NA"/>
    <d v="2025-04-16T00:00:00"/>
    <n v="47772000"/>
    <n v="0"/>
    <s v="NA"/>
    <x v="50"/>
    <n v="0"/>
    <d v="1899-12-31T00:00:00"/>
    <x v="2"/>
    <n v="15924000"/>
    <n v="0"/>
    <n v="0"/>
    <x v="188"/>
    <x v="17"/>
    <n v="9"/>
    <m/>
    <n v="8"/>
    <n v="63696000"/>
    <x v="190"/>
    <x v="76"/>
  </r>
  <r>
    <x v="0"/>
    <x v="0"/>
    <x v="519"/>
    <s v="PRESTACIÓN DE SERVICIOS PROFESIONALES DE APOYO A LA GESTIÓN PARA EL DESARROLLO Y EJECUCIÓN DE ACTIVIDADES DE LA OFICINA DE PLANEACIÓN Y DESARROLLO."/>
    <x v="226"/>
    <x v="201"/>
    <n v="38565870"/>
    <s v="CRA 99 2  140 APTO 546 TORRE 12"/>
    <n v="3052203844"/>
    <s v="yannying2008@gmail.com"/>
    <s v="BANCOLOMBIA"/>
    <s v="Ahorros"/>
    <n v="82545329430"/>
    <n v="2025000157"/>
    <d v="2025-01-02T00:00:00"/>
    <n v="10091240"/>
    <d v="2025-01-02T00:00:00"/>
    <n v="1"/>
    <s v="CONTRATACION DIRECTA"/>
    <d v="2025-01-02T00:00:00"/>
    <n v="10091240"/>
    <n v="31305588"/>
    <s v="ARIAS  QUEJADA BIANNEY"/>
    <x v="34"/>
    <s v="El plazo de ejecución del objeto de la presente orden de servicio será desde la firma del acta de Inicio hasta el  31 DE 2024"/>
    <d v="1899-12-31T00:00:00"/>
    <x v="0"/>
    <n v="0"/>
    <n v="0"/>
    <n v="0"/>
    <x v="189"/>
    <x v="38"/>
    <n v="2"/>
    <m/>
    <n v="1"/>
    <n v="10091240"/>
    <x v="0"/>
    <x v="0"/>
  </r>
  <r>
    <x v="0"/>
    <x v="0"/>
    <x v="520"/>
    <s v="PRESTACIÓN DE SERVICIOS DE PRESENTADOR PARA EL PROGRAMA TARDES DEL SOL - FINANCIADO CON RECURSOS FUTIC – RESOLUCIÓN 00011-2025"/>
    <x v="227"/>
    <x v="202"/>
    <n v="16696023"/>
    <s v="HC EL CASTILLO HERRERIA III CA 7 VIA CALI JAMUNDI"/>
    <n v="3105964448"/>
    <s v="mauriciobelmonte73@gmail.com"/>
    <s v="BANCOLOMBIA"/>
    <s v="Ahorros"/>
    <n v="30018832431"/>
    <n v="2025000245"/>
    <d v="2025-02-07T00:00:00"/>
    <n v="68315412"/>
    <d v="1899-12-31T00:00:00"/>
    <n v="1"/>
    <s v="NA"/>
    <d v="2025-04-16T00:00:00"/>
    <n v="49684000"/>
    <n v="0"/>
    <s v="NA"/>
    <x v="50"/>
    <n v="0"/>
    <d v="1899-12-31T00:00:00"/>
    <x v="0"/>
    <n v="0"/>
    <n v="0"/>
    <n v="0"/>
    <x v="190"/>
    <x v="9"/>
    <n v="12"/>
    <m/>
    <n v="11"/>
    <n v="49684000"/>
    <x v="191"/>
    <x v="77"/>
  </r>
  <r>
    <x v="0"/>
    <x v="0"/>
    <x v="521"/>
    <s v="PRESTACION DE SERVICIOS DE PRESENTADOR PARA EL PROGRAMA TARDES DEL SOL - FINANCIADO CON RECURSOS FUTIC - RESOLUCION 00011-2025."/>
    <x v="228"/>
    <x v="202"/>
    <n v="16696023"/>
    <s v="HC EL CASTILLO HERRERIA III CA 7 VIA CALI JAMUNDI"/>
    <n v="3105964448"/>
    <s v="mauriciobelmonte73@gmail.com"/>
    <s v="BANCOLOMBIA"/>
    <s v="Ahorros"/>
    <n v="30018832431"/>
    <n v="2025000245"/>
    <d v="2025-02-07T00:00:00"/>
    <n v="68315412"/>
    <d v="2025-02-19T00:00:00"/>
    <n v="2"/>
    <s v="NA"/>
    <d v="2025-02-19T00:00:00"/>
    <n v="18631412"/>
    <n v="16771742"/>
    <s v="AGUADO VARELA MARINO ALBERTO"/>
    <x v="6"/>
    <n v="0"/>
    <d v="1899-12-31T00:00:00"/>
    <x v="0"/>
    <n v="0"/>
    <n v="0"/>
    <n v="0"/>
    <x v="191"/>
    <x v="15"/>
    <n v="4"/>
    <m/>
    <n v="2"/>
    <n v="18631412"/>
    <x v="192"/>
    <x v="78"/>
  </r>
  <r>
    <x v="0"/>
    <x v="0"/>
    <x v="522"/>
    <s v="PRESTACION DE SERVICIOS COMO PRESENTADOR PARA LOS PROGRAMAS DEL CANAL"/>
    <x v="229"/>
    <x v="202"/>
    <n v="16696023"/>
    <s v="HC EL CASTILLO HERRERIA III CA 7 VIA CALI JAMUNDI"/>
    <n v="3105964448"/>
    <s v="mauriciobelmonte73@gmail.com"/>
    <s v="BANCOLOMBIA"/>
    <s v="Ahorros"/>
    <n v="30018832431"/>
    <n v="2025000114"/>
    <d v="2025-01-01T00:00:00"/>
    <n v="3933289"/>
    <d v="2025-01-08T00:00:00"/>
    <n v="1"/>
    <s v="NA"/>
    <d v="2025-01-08T00:00:00"/>
    <n v="3933289"/>
    <n v="16771742"/>
    <s v="AGUADO VARELA MARINO ALBERTO"/>
    <x v="21"/>
    <n v="0"/>
    <d v="1899-12-31T00:00:00"/>
    <x v="0"/>
    <n v="0"/>
    <n v="0"/>
    <n v="0"/>
    <x v="192"/>
    <x v="11"/>
    <n v="1"/>
    <m/>
    <n v="0"/>
    <n v="3933289"/>
    <x v="0"/>
    <x v="0"/>
  </r>
  <r>
    <x v="0"/>
    <x v="0"/>
    <x v="523"/>
    <s v="PRESTACION DE SERVICIOS COMO MONTAJISTA Y COLORISTA PARA 5 CAPITULOS DE LA SERIE ROAD MOVIE DEL PROYECTO SERIES FINANCIADO CON RECURSOS FUTIC - RESOLUCION 00011 - 2025"/>
    <x v="230"/>
    <x v="203"/>
    <n v="1144126690"/>
    <s v="CR 1B 57 34  AP 10  304"/>
    <n v="3016140870"/>
    <s v="nstrvisual@gmail.com"/>
    <s v="BANCOLOMBIA"/>
    <s v="Ahorros"/>
    <n v="60242279614"/>
    <n v="2025000913"/>
    <d v="2025-05-22T00:00:00"/>
    <n v="9500000"/>
    <d v="2025-08-01T00:00:00"/>
    <n v="8"/>
    <s v="NA"/>
    <d v="2025-08-01T00:00:00"/>
    <n v="9500000"/>
    <n v="16771742"/>
    <s v="AGUADO VARELA MARINO ALBERTO"/>
    <x v="45"/>
    <n v="0"/>
    <d v="1899-12-31T00:00:00"/>
    <x v="0"/>
    <n v="0"/>
    <n v="0"/>
    <n v="0"/>
    <x v="193"/>
    <x v="9"/>
    <n v="12"/>
    <m/>
    <n v="4"/>
    <n v="9500000"/>
    <x v="193"/>
    <x v="28"/>
  </r>
  <r>
    <x v="0"/>
    <x v="0"/>
    <x v="524"/>
    <s v="PRESTACION DE SERVICIOS DE EDICION PARA EL PROYECTO SERIES FINANCIADO CON RECURSOS FUTIC - RESOLUCION 00011 - 2025 "/>
    <x v="146"/>
    <x v="203"/>
    <n v="1144126690"/>
    <s v="CR 1B 57 34  AP 10  304"/>
    <n v="3016140870"/>
    <s v="nstrvisual@gmail.com"/>
    <s v="BANCOLOMBIA"/>
    <s v="Ahorros"/>
    <n v="60242279614"/>
    <n v="2025001752"/>
    <d v="2025-10-28T00:00:00"/>
    <n v="11000000"/>
    <d v="2025-11-04T00:00:00"/>
    <n v="11"/>
    <s v="CONTRATACION DIRECTA"/>
    <d v="2025-11-04T00:00:00"/>
    <n v="11000000"/>
    <n v="16771742"/>
    <s v="AGUADO VARELA MARINO ALBERTO"/>
    <x v="46"/>
    <s v="El plazo de ejecución será, desde la suscripción del acta de inicio y hasta el 31 de diciembre de 2025 o hasta la finalización de los capítulos lo que primero ocurra."/>
    <d v="1899-12-31T00:00:00"/>
    <x v="0"/>
    <n v="0"/>
    <n v="0"/>
    <n v="0"/>
    <x v="1"/>
    <x v="9"/>
    <n v="12"/>
    <m/>
    <n v="1"/>
    <n v="11000000"/>
    <x v="120"/>
    <x v="1"/>
  </r>
  <r>
    <x v="0"/>
    <x v="0"/>
    <x v="525"/>
    <s v="PRESTACION DE SERVICIOS COMO MONTAJISTA PARA EL PROYECTO DINNER FINANCIADO CON RECURSOS FUTIC - RESOLUCION 00011 - 2025"/>
    <x v="28"/>
    <x v="203"/>
    <n v="1144126690"/>
    <s v="CR 1B 57 34  AP 10  304"/>
    <n v="3016140870"/>
    <s v="nstrvisual@gmail.com"/>
    <s v="BANCOLOMBIA"/>
    <s v="Ahorros"/>
    <n v="60242279614"/>
    <n v="2025000932"/>
    <d v="2025-05-30T00:00:00"/>
    <n v="8000000"/>
    <d v="1899-12-31T00:00:00"/>
    <n v="1"/>
    <s v="CONTRATACION DIRECTA"/>
    <d v="2025-06-05T00:00:00"/>
    <n v="8000000"/>
    <n v="16771742"/>
    <s v="AGUADO VARELA MARINO ALBERTO"/>
    <x v="75"/>
    <s v="El plazo de ejecución será, desde la suscripción del acta de inicio y hasta el 30 de junio de 2025."/>
    <d v="1899-12-31T00:00:00"/>
    <x v="0"/>
    <n v="0"/>
    <n v="0"/>
    <n v="0"/>
    <x v="194"/>
    <x v="19"/>
    <n v="6"/>
    <m/>
    <n v="5"/>
    <n v="8000000"/>
    <x v="0"/>
    <x v="0"/>
  </r>
  <r>
    <x v="0"/>
    <x v="0"/>
    <x v="526"/>
    <s v="PRESTACION DE SERVICIOS COMO DIRECTOR PARA EL PROGRAMA INFORMATIVO CVC"/>
    <x v="231"/>
    <x v="204"/>
    <n v="12999403"/>
    <s v="CLL 4  73  91 AP 628 T 7"/>
    <n v="6024052284"/>
    <s v="hbolanos25@hotmail.com"/>
    <s v="BANCOLOMBIA"/>
    <s v="Ahorros"/>
    <n v="30017693362"/>
    <n v="2025000167"/>
    <d v="2025-01-03T00:00:00"/>
    <n v="43384045"/>
    <d v="1899-12-31T00:00:00"/>
    <n v="1"/>
    <s v="NA"/>
    <d v="2025-01-29T00:00:00"/>
    <n v="43384045"/>
    <n v="0"/>
    <s v="NA"/>
    <x v="97"/>
    <n v="228"/>
    <d v="1899-12-31T00:00:00"/>
    <x v="0"/>
    <n v="0"/>
    <n v="0"/>
    <n v="0"/>
    <x v="195"/>
    <x v="9"/>
    <n v="12"/>
    <m/>
    <n v="11"/>
    <n v="43384045"/>
    <x v="194"/>
    <x v="79"/>
  </r>
  <r>
    <x v="0"/>
    <x v="0"/>
    <x v="527"/>
    <s v="PRESTACION DE SERVICIOS COMO REALIZADOR PARA EL PROGRAMA CUENTOS VERDES"/>
    <x v="232"/>
    <x v="205"/>
    <n v="66825233"/>
    <s v="CLL 2b  66  56"/>
    <n v="6023423024"/>
    <s v="marthaccc@yahoo.com"/>
    <s v="BANCOLOMBIA"/>
    <s v="Ahorros"/>
    <n v="30065120897"/>
    <n v="2025000165"/>
    <d v="2025-01-03T00:00:00"/>
    <n v="42749003"/>
    <d v="1899-12-31T00:00:00"/>
    <n v="1"/>
    <s v="NA"/>
    <d v="2025-01-29T00:00:00"/>
    <n v="42709003"/>
    <n v="0"/>
    <s v="NA"/>
    <x v="97"/>
    <n v="228"/>
    <d v="1899-12-31T00:00:00"/>
    <x v="0"/>
    <n v="0"/>
    <n v="0"/>
    <n v="0"/>
    <x v="196"/>
    <x v="9"/>
    <n v="12"/>
    <m/>
    <n v="11"/>
    <n v="42709003"/>
    <x v="195"/>
    <x v="80"/>
  </r>
  <r>
    <x v="0"/>
    <x v="0"/>
    <x v="528"/>
    <s v="PRESTACION DE SERVICIOS COMO DIRECTORA PARA LOS EVENTOS ESPECIALES DEL AREA DE COMERCIALIZACION Y MERCADEO."/>
    <x v="233"/>
    <x v="205"/>
    <n v="66825233"/>
    <s v="CLL 2b  66  56"/>
    <n v="6023423024"/>
    <s v="marthaccc@yahoo.com"/>
    <s v="BANCOLOMBIA"/>
    <s v="Ahorros"/>
    <n v="30065120897"/>
    <n v="2025001106"/>
    <d v="2025-07-17T00:00:00"/>
    <n v="2750000"/>
    <d v="1899-12-31T00:00:00"/>
    <n v="1"/>
    <s v="CONTRATACION DIRECTA"/>
    <d v="2025-07-25T00:00:00"/>
    <n v="2750000"/>
    <n v="31953453"/>
    <s v="LATORRE QUINTERO LUZ ADRIANA"/>
    <x v="26"/>
    <s v="El plazo de ejecución será desde el perfeccionamiento de la orden de servicio hasta el 31 de diciembre de 2025 o hasta agotar el recurso, lo que primero ocurra"/>
    <d v="1899-12-31T00:00:00"/>
    <x v="0"/>
    <n v="0"/>
    <n v="0"/>
    <n v="0"/>
    <x v="197"/>
    <x v="9"/>
    <n v="12"/>
    <m/>
    <n v="11"/>
    <n v="2750000"/>
    <x v="196"/>
    <x v="7"/>
  </r>
  <r>
    <x v="0"/>
    <x v="0"/>
    <x v="529"/>
    <s v="PRESTACION DE SERVICIOS COMO DIRECTORA PARA LOS EVENTOS ESPECIALES DEL AREA DE COMERCIALIZACION Y MERCADEO"/>
    <x v="234"/>
    <x v="205"/>
    <n v="66825233"/>
    <s v="CLL 2b  66  56"/>
    <n v="6023423024"/>
    <s v="marthaccc@yahoo.com"/>
    <s v="BANCOLOMBIA"/>
    <s v="Ahorros"/>
    <n v="30065120897"/>
    <n v="2025000675"/>
    <d v="2025-03-21T00:00:00"/>
    <n v="1650000"/>
    <d v="2025-04-01T00:00:00"/>
    <n v="4"/>
    <s v="NA"/>
    <d v="2025-04-01T00:00:00"/>
    <n v="1650000"/>
    <n v="1144035195"/>
    <s v="POSADA GRANDAS JHON HENRY"/>
    <x v="35"/>
    <n v="0"/>
    <d v="1899-12-31T00:00:00"/>
    <x v="0"/>
    <n v="0"/>
    <n v="0"/>
    <n v="0"/>
    <x v="198"/>
    <x v="7"/>
    <n v="7"/>
    <m/>
    <n v="3"/>
    <n v="1650000"/>
    <x v="0"/>
    <x v="0"/>
  </r>
  <r>
    <x v="0"/>
    <x v="0"/>
    <x v="530"/>
    <s v="PRESTACIÓN DE SERVICIOS DE OPERADOR DE VTR PARA LOS PROGRAMAS FINANCIADOS CON RECURSOS FUTIC - RESOLUCION 00011-2025"/>
    <x v="235"/>
    <x v="206"/>
    <n v="94453118"/>
    <s v="CLL 125   26 I  4   23"/>
    <n v="5184000"/>
    <s v="TULIOCAR17@HOTMAIL.COM"/>
    <s v="BANCOLOMBIA"/>
    <s v="Ahorros"/>
    <n v="91245255107"/>
    <n v="2025000342"/>
    <d v="2025-02-10T00:00:00"/>
    <n v="5901786"/>
    <d v="2025-02-19T00:00:00"/>
    <n v="2"/>
    <s v="NA"/>
    <d v="2025-02-19T00:00:00"/>
    <n v="8852679"/>
    <n v="16508748"/>
    <s v="HURTADO GAMBOA JOHN CARLOS"/>
    <x v="6"/>
    <n v="0"/>
    <d v="1899-12-31T00:00:00"/>
    <x v="2"/>
    <n v="2950893"/>
    <n v="0"/>
    <n v="0"/>
    <x v="199"/>
    <x v="16"/>
    <n v="3"/>
    <m/>
    <n v="1"/>
    <n v="11803572"/>
    <x v="197"/>
    <x v="46"/>
  </r>
  <r>
    <x v="0"/>
    <x v="0"/>
    <x v="531"/>
    <s v="PRESTACION DE SERVICIOS DE DISEÑO SONORO PARA 55 CAPITULOS DEL PROYECTO SERIES FINANCIADO CON RECURSOS FUTIC - RESOLUCION 00011-2025"/>
    <x v="236"/>
    <x v="207"/>
    <n v="80137172"/>
    <s v="CR 28 52 A 21 AP 204"/>
    <n v="3143114978"/>
    <s v="eca.sonido@gmail.com"/>
    <s v="BANCOLOMBIA"/>
    <s v="Ahorros"/>
    <n v="30475406008"/>
    <n v="2025000902"/>
    <d v="2025-05-16T00:00:00"/>
    <n v="38500000"/>
    <d v="1899-12-31T00:00:00"/>
    <n v="1"/>
    <s v="NA"/>
    <d v="2025-06-11T00:00:00"/>
    <n v="38500000"/>
    <n v="0"/>
    <s v="NA"/>
    <x v="98"/>
    <n v="0"/>
    <d v="1899-12-31T00:00:00"/>
    <x v="0"/>
    <n v="0"/>
    <n v="0"/>
    <n v="0"/>
    <x v="200"/>
    <x v="9"/>
    <n v="12"/>
    <m/>
    <n v="11"/>
    <n v="38500000"/>
    <x v="120"/>
    <x v="48"/>
  </r>
  <r>
    <x v="0"/>
    <x v="0"/>
    <x v="532"/>
    <s v="PRESTACIÓN DE SERVICIOS PROFESIONALES DE APOYO A LA GESTIÓN EN LA DIRECCIÓN ADMINISTRATIVA DE TELEPACIFICO."/>
    <x v="237"/>
    <x v="208"/>
    <n v="16986169"/>
    <s v="CL 25 A 36 64"/>
    <n v="3113009925"/>
    <s v="julianc23@hotmail.com"/>
    <s v="BANCOLOMBIA"/>
    <s v="Ahorros"/>
    <n v="30065121435"/>
    <n v="2025000987"/>
    <d v="2025-06-13T00:00:00"/>
    <n v="36820000"/>
    <d v="1899-12-31T00:00:00"/>
    <n v="1"/>
    <s v="CONTRATACION DIRECTA"/>
    <d v="2025-06-17T00:00:00"/>
    <n v="36820000"/>
    <n v="16498369"/>
    <s v="CORTES CONRADO PEDRO PABLO"/>
    <x v="27"/>
    <s v="El plazo de ejecución será a partir de la firma del Acta de Inicio hasta el 31 de diciembre de 2025."/>
    <d v="1899-12-31T00:00:00"/>
    <x v="0"/>
    <n v="0"/>
    <n v="0"/>
    <n v="0"/>
    <x v="201"/>
    <x v="9"/>
    <n v="12"/>
    <m/>
    <n v="11"/>
    <n v="36820000"/>
    <x v="198"/>
    <x v="81"/>
  </r>
  <r>
    <x v="0"/>
    <x v="0"/>
    <x v="533"/>
    <s v="PRESTACIÓN DE SERVICIOS PROFESIONALES DE APOYO A LA GESTIÓN EN LA DIRECCIÓN ADMINISTRATIVA DE TELEPACIFICO."/>
    <x v="238"/>
    <x v="208"/>
    <n v="16986169"/>
    <s v="CL 25 A 36 64"/>
    <n v="3113009925"/>
    <s v="julianc23@hotmail.com"/>
    <s v="BANCOLOMBIA"/>
    <s v="Ahorros"/>
    <n v="30065121435"/>
    <n v="2025000750"/>
    <d v="2025-03-25T00:00:00"/>
    <n v="5260000"/>
    <d v="2025-04-01T00:00:00"/>
    <n v="4"/>
    <s v="NA"/>
    <d v="2025-04-01T00:00:00"/>
    <n v="5260000"/>
    <n v="16498369"/>
    <s v="CORTES CONRADO PEDRO PABLO"/>
    <x v="35"/>
    <n v="0"/>
    <d v="1899-12-31T00:00:00"/>
    <x v="0"/>
    <n v="0"/>
    <n v="0"/>
    <n v="0"/>
    <x v="202"/>
    <x v="15"/>
    <n v="4"/>
    <m/>
    <n v="0"/>
    <n v="5260000"/>
    <x v="0"/>
    <x v="0"/>
  </r>
  <r>
    <x v="0"/>
    <x v="0"/>
    <x v="534"/>
    <s v="PRESTACIÓN DE SERVICIOS PROFESIONALES DE APOYO A LA GESTIÓN EN LA DIRECCIÓN ADMINISTRATIVA DE TELEPACIFICO."/>
    <x v="49"/>
    <x v="208"/>
    <n v="16986169"/>
    <s v="CL 25 A 36 64"/>
    <n v="3113009925"/>
    <s v="julianc23@hotmail.com"/>
    <s v="BANCOLOMBIA"/>
    <s v="Ahorros"/>
    <n v="30065121435"/>
    <n v="2025000107"/>
    <d v="2025-01-01T00:00:00"/>
    <n v="10000000"/>
    <d v="2025-01-02T00:00:00"/>
    <n v="1"/>
    <s v="CONTRATACION DIRECTA"/>
    <d v="2025-01-02T00:00:00"/>
    <n v="15000000"/>
    <n v="16498369"/>
    <s v="CORTES CONRADO PEDRO PABLO"/>
    <x v="34"/>
    <n v="61"/>
    <d v="1899-12-31T00:00:00"/>
    <x v="2"/>
    <n v="5000000"/>
    <n v="0"/>
    <n v="0"/>
    <x v="67"/>
    <x v="38"/>
    <n v="2"/>
    <m/>
    <n v="1"/>
    <n v="20000000"/>
    <x v="85"/>
    <x v="46"/>
  </r>
  <r>
    <x v="0"/>
    <x v="0"/>
    <x v="535"/>
    <s v="PRESTACIÓN DE SERVICIOS DE EDICIÓN PARA LOS PROGRAMAS DEL CANAL FINANCIADOS CON RECURSOS FUTIC - RESOLUCIÓN 00011 - 2025 "/>
    <x v="57"/>
    <x v="209"/>
    <n v="1130627051"/>
    <s v="CR 34  34B  14"/>
    <n v="3128446506"/>
    <s v="ALFING86@GMAIL.COM"/>
    <s v="BANCOLOMBIA"/>
    <s v="Ahorros"/>
    <n v="38180887871"/>
    <n v="2025000318"/>
    <d v="2025-02-10T00:00:00"/>
    <n v="42248452"/>
    <d v="2025-04-01T00:00:00"/>
    <n v="4"/>
    <s v="NA"/>
    <d v="2025-04-01T00:00:00"/>
    <n v="34880400"/>
    <n v="16508748"/>
    <s v="HURTADO GAMBOA JOHN CARLOS"/>
    <x v="35"/>
    <n v="0"/>
    <d v="1899-12-31T00:00:00"/>
    <x v="2"/>
    <n v="11626800"/>
    <n v="0"/>
    <n v="0"/>
    <x v="45"/>
    <x v="17"/>
    <n v="9"/>
    <m/>
    <n v="5"/>
    <n v="46507200"/>
    <x v="46"/>
    <x v="21"/>
  </r>
  <r>
    <x v="0"/>
    <x v="0"/>
    <x v="536"/>
    <s v="PRESTACION DE SERVICIOS DE EDICIÓN PARA LOS PROGRAMAS DEL CANAL FINANCIADOS CON RECURSOS FUTIC - RESOLUCIÓN 00011-2025"/>
    <x v="56"/>
    <x v="209"/>
    <n v="1130627051"/>
    <s v="CR 34  34B  14"/>
    <n v="3128446506"/>
    <s v="ALFING86@GMAIL.COM"/>
    <s v="BANCOLOMBIA"/>
    <s v="Ahorros"/>
    <n v="38180887871"/>
    <n v="0"/>
    <s v="--"/>
    <n v="0"/>
    <d v="2025-02-19T00:00:00"/>
    <n v="2"/>
    <s v="NA"/>
    <d v="1899-12-31T00:00:00"/>
    <n v="0"/>
    <n v="16508748"/>
    <s v="HURTADO GAMBOA JOHN CARLOS"/>
    <x v="6"/>
    <n v="0"/>
    <d v="1899-12-31T00:00:00"/>
    <x v="0"/>
    <n v="0"/>
    <n v="0"/>
    <n v="0"/>
    <x v="44"/>
    <x v="16"/>
    <n v="3"/>
    <m/>
    <n v="1"/>
    <n v="7368052"/>
    <x v="0"/>
    <x v="0"/>
  </r>
  <r>
    <x v="0"/>
    <x v="0"/>
    <x v="537"/>
    <s v="PRESTACION DE SERVICIOS DE DIRECCIÓN GENERAL, PERIODISTA SENIOR E INVESTIGADOR PARA LOS PROGRAMAS DEL CANAL - FINANCIADOS CON RECURSOS FUTIC - RESOLUCION No.00011-2025."/>
    <x v="239"/>
    <x v="210"/>
    <n v="16277275"/>
    <s v="AV 9N  48N 53 AP 101"/>
    <n v="3158993497"/>
    <s v="elparquelineal@yahoo.com.mx"/>
    <s v="BANCOLOMBIA"/>
    <s v="Ahorros"/>
    <n v="7771660856"/>
    <n v="2025000477"/>
    <d v="2025-03-13T00:00:00"/>
    <n v="45903000"/>
    <d v="2025-10-02T00:00:00"/>
    <n v="10"/>
    <s v="NA"/>
    <d v="2025-10-02T00:00:00"/>
    <n v="14533500"/>
    <n v="16771742"/>
    <s v="AGUADO VARELA MARINO ALBERTO"/>
    <x v="68"/>
    <n v="0"/>
    <d v="1899-12-31T00:00:00"/>
    <x v="0"/>
    <n v="0"/>
    <n v="0"/>
    <n v="0"/>
    <x v="203"/>
    <x v="9"/>
    <n v="12"/>
    <m/>
    <n v="2"/>
    <n v="14533500"/>
    <x v="199"/>
    <x v="2"/>
  </r>
  <r>
    <x v="0"/>
    <x v="0"/>
    <x v="538"/>
    <s v="PRESTACIÓN DE SERVICIOS DE DIRECCIÓN GENERAL, PERIODISTA SENIOR E INVESTIGADOR PARA EL PROGRAMA REPORTAJE PERIODÍSTICO - FINANCIADO CON RECURSOS FUTIC - RESOLUCIÓN No.00011-2025"/>
    <x v="240"/>
    <x v="210"/>
    <n v="16277275"/>
    <s v="AV 9N  48N 53 AP 101"/>
    <n v="3158993497"/>
    <s v="elparquelineal@yahoo.com.mx"/>
    <s v="BANCOLOMBIA"/>
    <s v="Ahorros"/>
    <n v="7771660856"/>
    <n v="2025000477"/>
    <d v="2025-03-13T00:00:00"/>
    <n v="45903000"/>
    <d v="2025-04-08T00:00:00"/>
    <n v="4"/>
    <s v="NA"/>
    <d v="2025-04-08T00:00:00"/>
    <n v="31369500"/>
    <n v="0"/>
    <s v="NA"/>
    <x v="60"/>
    <n v="0"/>
    <d v="1899-12-31T00:00:00"/>
    <x v="0"/>
    <n v="0"/>
    <n v="0"/>
    <n v="0"/>
    <x v="204"/>
    <x v="17"/>
    <n v="9"/>
    <m/>
    <n v="5"/>
    <n v="31369500"/>
    <x v="0"/>
    <x v="0"/>
  </r>
  <r>
    <x v="0"/>
    <x v="0"/>
    <x v="539"/>
    <s v="PRESTACIÓN DE SERVICIOS DE EMISIÓN Y DIFUSIÓN DE CONTENIDOS INSTITUCIONALES EN MEDIOS MASIVOS PARA SOCIALIZAR Y DIVULGAR LOS AVANCES Y RESULTADOS DE LA GESTIÓN DEL GOBIERNO DEPARTAMENTAL."/>
    <x v="13"/>
    <x v="211"/>
    <n v="16688938"/>
    <s v="CL 15B 42 08"/>
    <n v="6023358439"/>
    <s v="jdinas17@hotmail.com"/>
    <s v="BANCOLOMBIA"/>
    <s v="Ahorros"/>
    <n v="75756148419"/>
    <n v="2025000554"/>
    <d v="2025-03-19T00:00:00"/>
    <n v="7000000"/>
    <d v="2025-04-03T00:00:00"/>
    <n v="4"/>
    <s v="NA"/>
    <d v="2025-04-03T00:00:00"/>
    <n v="7000000"/>
    <n v="1144035195"/>
    <s v="POSADA GRANDAS JHON HENRY"/>
    <x v="0"/>
    <n v="0"/>
    <d v="1899-12-31T00:00:00"/>
    <x v="2"/>
    <n v="7000000"/>
    <n v="0"/>
    <n v="0"/>
    <x v="92"/>
    <x v="0"/>
    <n v="5"/>
    <m/>
    <n v="1"/>
    <n v="14000000"/>
    <x v="89"/>
    <x v="3"/>
  </r>
  <r>
    <x v="0"/>
    <x v="0"/>
    <x v="540"/>
    <s v="PRESTACIÓN DE SERVICIOS DE EMISIÓN Y DIFUSIÓN DE CONTENIDOS INSTITUCIONALES EN MEDIOS MASIVOS PARA SOCIALIZAR Y DIVULGAR LOS AVANCES Y RESULTADOS DE LA GESTIÓN DEL GOBIERNO DEPARTAMENTAL."/>
    <x v="15"/>
    <x v="211"/>
    <n v="16688938"/>
    <s v="CL 15B 42 08"/>
    <n v="6023358439"/>
    <s v="jdinas17@hotmail.com"/>
    <s v="BANCOLOMBIA"/>
    <s v="Ahorros"/>
    <n v="75756148419"/>
    <n v="2025001090"/>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2"/>
    <n v="1500000"/>
    <n v="0"/>
    <n v="0"/>
    <x v="11"/>
    <x v="7"/>
    <n v="7"/>
    <m/>
    <n v="0"/>
    <n v="3000000"/>
    <x v="48"/>
    <x v="3"/>
  </r>
  <r>
    <x v="0"/>
    <x v="0"/>
    <x v="541"/>
    <s v="PRESTACION DE SERVICIOS DE EMISIÓN Y DIFUSIÓN DE CONTENIDOS INSTITUCIONALES EN MEDIOS MASIVOS PARA SOCIALIZAR Y DIVULGAR LOS AVANCES Y RESULTADOS DE LA GESTIÓN DEL GOBIERNO DEPARTAMENTAL."/>
    <x v="83"/>
    <x v="211"/>
    <n v="16688938"/>
    <s v="CL 15B 42 08"/>
    <n v="6023358439"/>
    <s v="jdinas17@hotmail.com"/>
    <s v="BANCOLOMBIA"/>
    <s v="Ahorros"/>
    <n v="75756148419"/>
    <n v="2025001362"/>
    <d v="2025-09-15T00:00:00"/>
    <n v="5000000"/>
    <d v="2025-09-18T00:00:00"/>
    <n v="9"/>
    <s v="CONTRATACION DIRECTA"/>
    <d v="2025-09-18T00:00:00"/>
    <n v="5000000"/>
    <n v="31953453"/>
    <s v="LATORRE QUINTERO LUZ ADRIANA"/>
    <x v="17"/>
    <s v="El plazo de ejecución será desde el perfeccionamiento de la orden de servicio  hasta el 15 de octubre de 2025."/>
    <d v="1899-12-31T00:00:00"/>
    <x v="0"/>
    <n v="0"/>
    <n v="0"/>
    <n v="0"/>
    <x v="1"/>
    <x v="1"/>
    <n v="10"/>
    <m/>
    <n v="1"/>
    <n v="5000000"/>
    <x v="85"/>
    <x v="1"/>
  </r>
  <r>
    <x v="0"/>
    <x v="0"/>
    <x v="542"/>
    <s v="PRESTACION DE SERVICIOS DE PRESENTADOR DEPORTIVO PARA EL PROGRAMA TELEPACIFICO NOTICIAS - FINANCIADO CON RECURSOS FUTIC - RESOLUCION 00011-2025"/>
    <x v="241"/>
    <x v="211"/>
    <n v="16688938"/>
    <s v="CL 15B 42 08"/>
    <n v="6023358439"/>
    <s v="jdinas17@hotmail.com"/>
    <s v="BANCOLOMBIA"/>
    <s v="Ahorros"/>
    <n v="75756148419"/>
    <n v="2025000296"/>
    <d v="2025-02-10T00:00:00"/>
    <n v="63021640"/>
    <d v="1899-12-31T00:00:00"/>
    <n v="1"/>
    <s v="NA"/>
    <d v="2025-09-23T00:00:00"/>
    <n v="17343600"/>
    <n v="0"/>
    <s v="NA"/>
    <x v="0"/>
    <n v="0"/>
    <d v="1899-12-31T00:00:00"/>
    <x v="5"/>
    <n v="11562400"/>
    <n v="0"/>
    <n v="0"/>
    <x v="205"/>
    <x v="20"/>
    <n v="10"/>
    <m/>
    <n v="9"/>
    <n v="63593200"/>
    <x v="200"/>
    <x v="82"/>
  </r>
  <r>
    <x v="0"/>
    <x v="0"/>
    <x v="542"/>
    <s v="PRESTACION DE SERVICIOS DE PRESENTADOR DEPORTIVO PARA EL PROGRAMA TELEPACIFICO NOTICIAS - FINANCIADO CON RECURSOS FUTIC - RESOLUCION 00011-2025"/>
    <x v="241"/>
    <x v="211"/>
    <n v="16688938"/>
    <s v="CL 15B 42 08"/>
    <n v="6023358439"/>
    <s v="jdinas17@hotmail.com"/>
    <s v="BANCOLOMBIA"/>
    <s v="Ahorros"/>
    <n v="75756148419"/>
    <n v="2025000296"/>
    <d v="2025-02-10T00:00:00"/>
    <n v="63021640"/>
    <d v="1899-12-31T00:00:00"/>
    <n v="1"/>
    <s v="NA"/>
    <d v="2025-09-23T00:00:00"/>
    <n v="17343600"/>
    <n v="0"/>
    <s v="NA"/>
    <x v="0"/>
    <n v="0"/>
    <d v="1899-12-31T00:00:00"/>
    <x v="2"/>
    <n v="17343600"/>
    <n v="0"/>
    <n v="0"/>
    <x v="205"/>
    <x v="20"/>
    <n v="10"/>
    <m/>
    <n v="9"/>
    <n v="69374400"/>
    <x v="201"/>
    <x v="83"/>
  </r>
  <r>
    <x v="0"/>
    <x v="0"/>
    <x v="543"/>
    <s v="PRESTACION DE SERVICIOS DE EMISIÓN Y DIFUSIÓN DE CONTENIDOS INSTITUCIONALES EN MEDIOS MASIVOS PARA SOCIALIZAR Y DIVULGAR LOS AVANCES Y RESULTADOS DE LA GESTIÓN DEL GOBIERNO DEPARTAMENTAL"/>
    <x v="16"/>
    <x v="211"/>
    <n v="16688938"/>
    <s v="CL 15B 42 08"/>
    <n v="6023358439"/>
    <s v="jdinas17@hotmail.com"/>
    <s v="BANCOLOMBIA"/>
    <s v="Ahorros"/>
    <n v="75756148419"/>
    <n v="2025001777"/>
    <d v="2025-11-04T00:00:00"/>
    <n v="2520131630"/>
    <d v="2025-11-06T00:00:00"/>
    <n v="11"/>
    <s v="CONTRATACION DIRECTA"/>
    <d v="2025-11-06T00:00:00"/>
    <n v="7500000"/>
    <n v="31953453"/>
    <s v="LATORRE QUINTERO LUZ ADRIANA"/>
    <x v="2"/>
    <s v="El plazo de ejecución será desde el perfeccionamiento de la orden de servicio  hasta el 15 de diciembre 2025"/>
    <d v="1899-12-31T00:00:00"/>
    <x v="0"/>
    <n v="0"/>
    <n v="0"/>
    <n v="0"/>
    <x v="1"/>
    <x v="2"/>
    <n v="12"/>
    <m/>
    <n v="1"/>
    <n v="7500000"/>
    <x v="15"/>
    <x v="1"/>
  </r>
  <r>
    <x v="0"/>
    <x v="0"/>
    <x v="544"/>
    <s v="PRESTACION DE SERVICIOS DE PRESENTADOR DEPORTIVO PARA EL PROGRAMA TELEPACIFICO NOTICIAS - FINANCIADO CON RECURSOS FUTIC 00011 -2025."/>
    <x v="242"/>
    <x v="211"/>
    <n v="16688938"/>
    <s v="CL 15B 42 08"/>
    <n v="6023358439"/>
    <s v="jdinas17@hotmail.com"/>
    <s v="BANCOLOMBIA"/>
    <s v="Ahorros"/>
    <n v="75756148419"/>
    <n v="2025000296"/>
    <d v="2025-02-10T00:00:00"/>
    <n v="63021640"/>
    <d v="2025-02-19T00:00:00"/>
    <n v="2"/>
    <s v="NA"/>
    <d v="2025-02-19T00:00:00"/>
    <n v="10990840"/>
    <n v="16771742"/>
    <s v="AGUADO VARELA MARINO ALBERTO"/>
    <x v="6"/>
    <n v="0"/>
    <d v="1899-12-31T00:00:00"/>
    <x v="5"/>
    <n v="10990840"/>
    <n v="0"/>
    <n v="0"/>
    <x v="206"/>
    <x v="16"/>
    <n v="3"/>
    <m/>
    <n v="1"/>
    <n v="21981680"/>
    <x v="202"/>
    <x v="3"/>
  </r>
  <r>
    <x v="0"/>
    <x v="0"/>
    <x v="545"/>
    <s v="PRESTACION DE SERVICIOS COMO PRESENTADOR PARA EL PROGRAMA TELEPACIFICO NOTICIAS."/>
    <x v="243"/>
    <x v="211"/>
    <n v="16688938"/>
    <s v="CL 15B 42 08"/>
    <n v="6023358439"/>
    <s v="jdinas17@hotmail.com"/>
    <s v="BANCOLOMBIA"/>
    <s v="Ahorros"/>
    <n v="75756148419"/>
    <n v="2025000087"/>
    <d v="2025-01-01T00:00:00"/>
    <n v="5495420"/>
    <d v="2025-01-03T00:00:00"/>
    <n v="1"/>
    <s v="NA"/>
    <d v="2025-01-03T00:00:00"/>
    <n v="5495420"/>
    <n v="16771742"/>
    <s v="AGUADO VARELA MARINO ALBERTO"/>
    <x v="32"/>
    <n v="0"/>
    <d v="1899-12-31T00:00:00"/>
    <x v="2"/>
    <n v="5495420"/>
    <n v="0"/>
    <n v="0"/>
    <x v="207"/>
    <x v="11"/>
    <n v="1"/>
    <m/>
    <n v="0"/>
    <n v="10990840"/>
    <x v="203"/>
    <x v="3"/>
  </r>
  <r>
    <x v="0"/>
    <x v="0"/>
    <x v="546"/>
    <s v="PRESTACION DE SERVICIOS DE OPERADOR DE CAMARA PARA EL PROYECTO PAZ A LA CARTA O COMO LLEGARE A DENOMINARSE - FINANCIADO CON RECURSOS FUTIC - RESOLUCION 00022-2025"/>
    <x v="94"/>
    <x v="212"/>
    <n v="94535940"/>
    <s v="CLL 9A  40  68   AP 402"/>
    <n v="3008564491"/>
    <s v="franksduque@yahoo.es"/>
    <s v="BANCOLOMBIA"/>
    <s v="Ahorros"/>
    <n v="30657171504"/>
    <n v="2025001759"/>
    <d v="2025-10-28T00:00:00"/>
    <n v="6500000"/>
    <d v="2025-11-11T00:00:00"/>
    <n v="11"/>
    <s v="CONTRATACION DIRECTA"/>
    <d v="2025-11-11T00:00:00"/>
    <n v="6500000"/>
    <n v="16771742"/>
    <s v="AGUADO VARELA MARINO ALBERTO"/>
    <x v="28"/>
    <s v="El plazo de ejecución será, desde la suscripción del acta de inicio y hasta el 31 de diciembre de 2025 o hasta la finalización de los capitulo, lo que primero ocurra."/>
    <d v="1899-12-31T00:00:00"/>
    <x v="0"/>
    <n v="0"/>
    <n v="0"/>
    <n v="0"/>
    <x v="1"/>
    <x v="9"/>
    <n v="12"/>
    <m/>
    <n v="1"/>
    <n v="6500000"/>
    <x v="79"/>
    <x v="1"/>
  </r>
  <r>
    <x v="0"/>
    <x v="0"/>
    <x v="547"/>
    <s v="PRESTACION DE SERVICIOS DE ASISTENTE DE CAMARA Y SONIDISTA DE CAMPO PARA LOS PROGRAMAS DEL CANAL FINANCIADOS CON RECURSOS FUTIC - RESOLUCION 00011-2025"/>
    <x v="244"/>
    <x v="213"/>
    <n v="94449626"/>
    <s v="CL 2 OESTE 73A 34 BRR LOURDES"/>
    <s v="3935100, 3185021716"/>
    <s v="GRABIELEPE@HOTMAIL.COM"/>
    <s v="BANCOLOMBIA"/>
    <s v="Ahorros"/>
    <n v="75742808661"/>
    <n v="2025000338"/>
    <d v="2025-02-10T00:00:00"/>
    <n v="5509816"/>
    <d v="2025-02-19T00:00:00"/>
    <n v="2"/>
    <s v="NA"/>
    <d v="2025-02-19T00:00:00"/>
    <n v="8264724"/>
    <n v="16508748"/>
    <s v="HURTADO GAMBOA JOHN CARLOS"/>
    <x v="6"/>
    <n v="48"/>
    <d v="1899-12-31T00:00:00"/>
    <x v="2"/>
    <n v="2754908"/>
    <n v="0"/>
    <n v="0"/>
    <x v="208"/>
    <x v="16"/>
    <n v="3"/>
    <m/>
    <n v="1"/>
    <n v="11019632"/>
    <x v="204"/>
    <x v="46"/>
  </r>
  <r>
    <x v="0"/>
    <x v="0"/>
    <x v="548"/>
    <s v="PRESTACION DE SERVICIOS COMO ASISTENTE DE CAMARA Y SONIDISTA DE CAMPO PARA LOS PROGRAMAS DEL CANAL"/>
    <x v="245"/>
    <x v="213"/>
    <n v="94449626"/>
    <s v="CL 2 OESTE 73A 34 BRR LOURDES"/>
    <s v="3935100, 3185021716"/>
    <s v="GRABIELEPE@HOTMAIL.COM"/>
    <s v="BANCOLOMBIA"/>
    <s v="Ahorros"/>
    <n v="75742808661"/>
    <n v="2025000052"/>
    <d v="2025-01-01T00:00:00"/>
    <n v="642812"/>
    <d v="2025-01-01T00:00:00"/>
    <n v="1"/>
    <s v="NA"/>
    <d v="2025-01-01T00:00:00"/>
    <n v="642812"/>
    <n v="16508748"/>
    <s v="HURTADO GAMBOA JOHN CARLOS"/>
    <x v="19"/>
    <n v="0"/>
    <d v="1899-12-31T00:00:00"/>
    <x v="0"/>
    <n v="0"/>
    <n v="0"/>
    <n v="0"/>
    <x v="209"/>
    <x v="35"/>
    <n v="1"/>
    <m/>
    <n v="0"/>
    <n v="642812"/>
    <x v="0"/>
    <x v="0"/>
  </r>
  <r>
    <x v="0"/>
    <x v="0"/>
    <x v="549"/>
    <s v="APOYO A LA GESTIÓN DE LA PAUTA COMERCIAL Y AUTOPROMOCIÓN DEL CANAL."/>
    <x v="246"/>
    <x v="214"/>
    <n v="6197011"/>
    <s v="CLL 2A  24B  46"/>
    <n v="3182349885"/>
    <s v="hebert625@hotmail.com"/>
    <s v="BANCOLOMBIA"/>
    <s v="Ahorros"/>
    <n v="30015245829"/>
    <n v="2025000217"/>
    <d v="2025-01-29T00:00:00"/>
    <n v="7432812"/>
    <d v="2025-02-10T00:00:00"/>
    <n v="2"/>
    <s v="NA"/>
    <d v="2025-02-10T00:00:00"/>
    <n v="7432812"/>
    <n v="66825110"/>
    <s v="CAMPUZANO SANCHEZ MARIA FERNANDA"/>
    <x v="41"/>
    <n v="0"/>
    <d v="1899-12-31T00:00:00"/>
    <x v="0"/>
    <n v="0"/>
    <n v="0"/>
    <n v="0"/>
    <x v="210"/>
    <x v="16"/>
    <n v="3"/>
    <m/>
    <n v="1"/>
    <n v="7432812"/>
    <x v="0"/>
    <x v="0"/>
  </r>
  <r>
    <x v="0"/>
    <x v="0"/>
    <x v="550"/>
    <s v="APOYO A LA GESTIÓN DE LA PAUTA COMERCIAL Y AUTOPROMOCIÓN DEL CANAL."/>
    <x v="247"/>
    <x v="214"/>
    <n v="6197011"/>
    <s v="CLL 2A  24B  46"/>
    <n v="3182349885"/>
    <s v="hebert625@hotmail.com"/>
    <s v="BANCOLOMBIA"/>
    <s v="Ahorros"/>
    <n v="30015245829"/>
    <n v="2025000761"/>
    <d v="2025-03-25T00:00:00"/>
    <n v="23457955"/>
    <d v="2025-04-01T00:00:00"/>
    <n v="4"/>
    <s v="NA"/>
    <d v="2025-04-01T00:00:00"/>
    <n v="35186931"/>
    <n v="66825110"/>
    <s v="CAMPUZANO SANCHEZ MARIA FERNANDA"/>
    <x v="35"/>
    <n v="0"/>
    <d v="1899-12-31T00:00:00"/>
    <x v="0"/>
    <n v="0"/>
    <n v="0"/>
    <n v="0"/>
    <x v="211"/>
    <x v="17"/>
    <n v="9"/>
    <m/>
    <n v="5"/>
    <n v="23457954"/>
    <x v="205"/>
    <x v="84"/>
  </r>
  <r>
    <x v="0"/>
    <x v="0"/>
    <x v="551"/>
    <s v="PRESTACIÓN DE SERVICIOS DE ASISTENTE DE DIRECCIÓN PARA EL PROGRAMA JUVENIL FINANCIADO CON RECURSOS FUTIC - RESOLUCIÓN No. 00011 – 2025."/>
    <x v="150"/>
    <x v="215"/>
    <n v="1002821353"/>
    <s v="AV 2N 6N 40"/>
    <n v="3046173913"/>
    <s v="angelagonzalez14021d@gmail.com"/>
    <s v="BANCOLOMBIA"/>
    <s v="Ahorros"/>
    <n v="86865662124"/>
    <n v="2025000258"/>
    <d v="2025-02-10T00:00:00"/>
    <n v="20000000"/>
    <d v="2025-02-13T00:00:00"/>
    <n v="2"/>
    <s v="NA"/>
    <d v="2025-02-13T00:00:00"/>
    <n v="20000000"/>
    <n v="16771742"/>
    <s v="AGUADO VARELA MARINO ALBERTO"/>
    <x v="71"/>
    <n v="0"/>
    <d v="1899-12-31T00:00:00"/>
    <x v="0"/>
    <n v="0"/>
    <n v="0"/>
    <n v="0"/>
    <x v="39"/>
    <x v="10"/>
    <n v="11"/>
    <m/>
    <n v="9"/>
    <n v="20000000"/>
    <x v="10"/>
    <x v="85"/>
  </r>
  <r>
    <x v="0"/>
    <x v="0"/>
    <x v="552"/>
    <s v="PRESTACION DE SERVCIOS DE ASISTENTE DE CAMARA PARA LOS PROGRAMAS DEL CANAL FINANCIADOS CON RECURSOS FUTIC - RESOLUCION 00011-2025."/>
    <x v="149"/>
    <x v="216"/>
    <n v="1144082990"/>
    <s v="CORREGIMIENTO EL HORMIGUERO"/>
    <n v="3158435572"/>
    <s v="c-sar95@hotmail.com"/>
    <s v="BANCOLOMBIA"/>
    <s v="Ahorros"/>
    <n v="91267614356"/>
    <n v="2025000432"/>
    <d v="2025-02-27T00:00:00"/>
    <n v="2344718"/>
    <d v="2025-03-03T00:00:00"/>
    <n v="3"/>
    <s v="NA"/>
    <d v="2025-03-03T00:00:00"/>
    <n v="2344718"/>
    <n v="16508748"/>
    <s v="HURTADO GAMBOA JOHN CARLOS"/>
    <x v="63"/>
    <n v="0"/>
    <d v="1899-12-31T00:00:00"/>
    <x v="0"/>
    <n v="0"/>
    <n v="0"/>
    <n v="0"/>
    <x v="122"/>
    <x v="16"/>
    <n v="3"/>
    <m/>
    <n v="0"/>
    <n v="2344718"/>
    <x v="0"/>
    <x v="0"/>
  </r>
  <r>
    <x v="0"/>
    <x v="0"/>
    <x v="553"/>
    <s v="PRESTACION DE SERVICIOS DE ASISTENTE DE CÁMARA PARA LOS PROGRAMAS DEL CANAL FINANCIADOS CON RECURSOS FUTIC RESOLUCION 00011-2025."/>
    <x v="149"/>
    <x v="216"/>
    <n v="1144082990"/>
    <s v="CORREGIMIENTO EL HORMIGUERO"/>
    <n v="3158435572"/>
    <s v="c-sar95@hotmail.com"/>
    <s v="BANCOLOMBIA"/>
    <s v="Ahorros"/>
    <n v="91267614356"/>
    <n v="2025000471"/>
    <d v="2025-03-13T00:00:00"/>
    <n v="2344718"/>
    <d v="2025-04-01T00:00:00"/>
    <n v="4"/>
    <s v="NA"/>
    <d v="2025-04-01T00:00:00"/>
    <n v="2344718"/>
    <n v="16508748"/>
    <s v="HURTADO GAMBOA JOHN CARLOS"/>
    <x v="35"/>
    <n v="0"/>
    <d v="1899-12-31T00:00:00"/>
    <x v="0"/>
    <n v="0"/>
    <n v="0"/>
    <n v="0"/>
    <x v="122"/>
    <x v="15"/>
    <n v="4"/>
    <m/>
    <n v="0"/>
    <n v="2344718"/>
    <x v="0"/>
    <x v="0"/>
  </r>
  <r>
    <x v="0"/>
    <x v="0"/>
    <x v="554"/>
    <s v="PRESTACION DE SERVICIOS COMO ASISTENTE DE CAMARA 3 PARA LOS PROGRAMAS DEL CANAL"/>
    <x v="43"/>
    <x v="216"/>
    <n v="1144082990"/>
    <s v="CORREGIMIENTO EL HORMIGUERO"/>
    <n v="3158435572"/>
    <s v="c-sar95@hotmail.com"/>
    <s v="BANCOLOMBIA"/>
    <s v="Ahorros"/>
    <n v="91267614356"/>
    <n v="2025000062"/>
    <d v="2025-01-01T00:00:00"/>
    <n v="2072771"/>
    <d v="2025-01-02T00:00:00"/>
    <n v="1"/>
    <s v="NA"/>
    <d v="2025-01-02T00:00:00"/>
    <n v="2072771"/>
    <n v="16508748"/>
    <s v="HURTADO GAMBOA JOHN CARLOS"/>
    <x v="34"/>
    <n v="0"/>
    <d v="1899-12-31T00:00:00"/>
    <x v="0"/>
    <n v="0"/>
    <n v="0"/>
    <n v="0"/>
    <x v="35"/>
    <x v="11"/>
    <n v="1"/>
    <m/>
    <n v="0"/>
    <n v="2072771"/>
    <x v="0"/>
    <x v="0"/>
  </r>
  <r>
    <x v="0"/>
    <x v="0"/>
    <x v="555"/>
    <s v="REALIZAR INVESTIGACIONES DE MERCADEO PARA EVALUAR Y HACER SEGUIMIENTO DE LA ESTABILIDAD POLITICA DE CALI, ASI COMO LA SEGURIDAD, BIENESTAR Y CALIDAD DE VIDA DE SUS CIUDADANOS"/>
    <x v="248"/>
    <x v="217"/>
    <n v="890909099"/>
    <s v="CLL 32F 81 47"/>
    <n v="6044290607"/>
    <s v="invamer@invamer.com.co"/>
    <s v="BANCOLOMBIA"/>
    <s v="Corriente"/>
    <n v="690909906"/>
    <n v="2025000526"/>
    <d v="2025-03-19T00:00:00"/>
    <n v="105426357"/>
    <d v="1899-12-31T00:00:00"/>
    <n v="1"/>
    <s v="NA"/>
    <d v="2025-04-01T00:00:00"/>
    <n v="105426357"/>
    <n v="0"/>
    <s v="NA"/>
    <x v="51"/>
    <n v="0"/>
    <d v="1899-12-31T00:00:00"/>
    <x v="2"/>
    <n v="105426357"/>
    <n v="0"/>
    <n v="0"/>
    <x v="212"/>
    <x v="0"/>
    <n v="5"/>
    <m/>
    <n v="4"/>
    <n v="210852714"/>
    <x v="206"/>
    <x v="3"/>
  </r>
  <r>
    <x v="0"/>
    <x v="0"/>
    <x v="556"/>
    <s v="Convenio de coproducción para realizar una serie regional en el departamento de Nariño."/>
    <x v="249"/>
    <x v="218"/>
    <n v="901955759"/>
    <s v="MZ 18 CA 15 BRR TAMASAGRA I I"/>
    <n v="3147959281"/>
    <s v="domotionpro@gmail.com"/>
    <s v="BANCOLOMBIA"/>
    <s v="Ahorros"/>
    <n v="88100005636"/>
    <n v="2025000374"/>
    <d v="2025-02-12T00:00:00"/>
    <n v="280000000"/>
    <d v="1899-12-31T00:00:00"/>
    <n v="1"/>
    <s v="INVITACION PUBLICA"/>
    <d v="2025-07-09T00:00:00"/>
    <n v="280000000"/>
    <n v="16771742"/>
    <s v="AGUADO VARELA MARINO ALBERTO"/>
    <x v="99"/>
    <s v="El plazo de ejecución será desde la firma del acta de inicio hasta el 15 de diciembre de 2025."/>
    <d v="1899-12-31T00:00:00"/>
    <x v="5"/>
    <n v="224000000"/>
    <n v="0"/>
    <n v="0"/>
    <x v="213"/>
    <x v="8"/>
    <n v="1"/>
    <m/>
    <n v="0"/>
    <n v="504000000"/>
    <x v="207"/>
    <x v="26"/>
  </r>
  <r>
    <x v="0"/>
    <x v="0"/>
    <x v="557"/>
    <s v="PRESTACIÓN DE SERVICIOS DE PRODUCCION GENERAL PARA LAS TRANSMISIONES DEL CANAL FINANCIADAS CON RECURSOS FUTIC - RESOLUCION 00011-2025"/>
    <x v="250"/>
    <x v="219"/>
    <n v="14697022"/>
    <s v="CR 13 55 18 AP 202"/>
    <n v="3105984247"/>
    <s v="juan22_ctc@hotmail.com"/>
    <s v="BANCOLOMBIA"/>
    <s v="Ahorros"/>
    <n v="38158699629"/>
    <n v="2025000256"/>
    <d v="2025-02-10T00:00:00"/>
    <n v="39600540"/>
    <d v="2025-02-19T00:00:00"/>
    <n v="2"/>
    <s v="NA"/>
    <d v="2025-02-19T00:00:00"/>
    <n v="6906240"/>
    <n v="16771742"/>
    <s v="AGUADO VARELA MARINO ALBERTO"/>
    <x v="6"/>
    <n v="0"/>
    <d v="1899-12-31T00:00:00"/>
    <x v="0"/>
    <n v="0"/>
    <n v="0"/>
    <n v="0"/>
    <x v="214"/>
    <x v="16"/>
    <n v="3"/>
    <m/>
    <n v="1"/>
    <n v="6906240"/>
    <x v="0"/>
    <x v="0"/>
  </r>
  <r>
    <x v="0"/>
    <x v="0"/>
    <x v="558"/>
    <s v="PRESTACIÓN DE SERVICIOS DE PRODUCCIÓN GENERAL PARA LAS TRANSMISIONES DEL CANAL FINANCIADAS CON RECURSOS FUTIC RESOLUCIÓN 00011-2025."/>
    <x v="251"/>
    <x v="219"/>
    <n v="14697022"/>
    <s v="CR 13 55 18 AP 202"/>
    <n v="3105984247"/>
    <s v="juan22_ctc@hotmail.com"/>
    <s v="BANCOLOMBIA"/>
    <s v="Ahorros"/>
    <n v="38158699629"/>
    <n v="2025000256"/>
    <d v="2025-02-10T00:00:00"/>
    <n v="39600540"/>
    <d v="2025-04-01T00:00:00"/>
    <n v="4"/>
    <s v="NA"/>
    <d v="2025-04-01T00:00:00"/>
    <n v="32694300"/>
    <n v="16771742"/>
    <s v="AGUADO VARELA MARINO ALBERTO"/>
    <x v="35"/>
    <n v="0"/>
    <d v="1899-12-31T00:00:00"/>
    <x v="2"/>
    <n v="10898100"/>
    <n v="0"/>
    <n v="0"/>
    <x v="215"/>
    <x v="17"/>
    <n v="9"/>
    <m/>
    <n v="5"/>
    <n v="43592400"/>
    <x v="208"/>
    <x v="21"/>
  </r>
  <r>
    <x v="0"/>
    <x v="0"/>
    <x v="559"/>
    <s v="PRESTACION DE SERVICIOS COMO FOQUISTA PARA EL PROYECTO PAZ A LA CARTA O COMO LLEGARE A DENOMINARSE - FINANCIADO CON RECURSOS FUTIC - RESOLUCION 00022-2025"/>
    <x v="16"/>
    <x v="220"/>
    <n v="1144050923"/>
    <s v="CL 13 B 64 65 UN LOS MADROÑOS CA 3"/>
    <n v="3752003"/>
    <s v="florianjuanpablo@hotmail.com"/>
    <s v="BANCOLOMBIA"/>
    <s v="Ahorros"/>
    <n v="91216515663"/>
    <n v="2025001175"/>
    <d v="2025-08-01T00:00:00"/>
    <n v="7500000"/>
    <d v="2025-10-24T00:00:00"/>
    <n v="10"/>
    <s v="NA"/>
    <d v="2025-10-24T00:00:00"/>
    <n v="7500000"/>
    <n v="16771742"/>
    <s v="AGUADO VARELA MARINO ALBERTO"/>
    <x v="90"/>
    <n v="0"/>
    <d v="1899-12-31T00:00:00"/>
    <x v="0"/>
    <n v="0"/>
    <n v="0"/>
    <n v="0"/>
    <x v="1"/>
    <x v="9"/>
    <n v="12"/>
    <m/>
    <n v="2"/>
    <n v="7500000"/>
    <x v="15"/>
    <x v="1"/>
  </r>
  <r>
    <x v="0"/>
    <x v="0"/>
    <x v="560"/>
    <s v="PRESTACIÓN DE SERVICIOS COMO PRESENTADOR PARA EL PROYECTO MUSICAL FINANCIADO CON RECURSOS FUTIC - RESOLUCION 00011-2025"/>
    <x v="28"/>
    <x v="221"/>
    <n v="14620349"/>
    <s v="CR 98 B  48  164"/>
    <n v="3833954"/>
    <s v="g.sieasesores@hotmail.com"/>
    <s v="BANCOLOMBIA"/>
    <s v="Ahorros"/>
    <n v="80757357007"/>
    <n v="2025000918"/>
    <d v="2025-05-22T00:00:00"/>
    <n v="8000000"/>
    <d v="1899-12-31T00:00:00"/>
    <n v="1"/>
    <s v="CONTRATACION DIRECTA"/>
    <d v="2025-05-28T00:00:00"/>
    <n v="8000000"/>
    <n v="16771742"/>
    <s v="AGUADO VARELA MARINO ALBERTO"/>
    <x v="84"/>
    <s v="El plazo de ejecución será, desde la suscripción del acta de inicio y hasta el 31 de diciembre de 2025, o hasta la finalización de los eventos, lo que primero ocurra."/>
    <d v="1899-12-31T00:00:00"/>
    <x v="0"/>
    <n v="0"/>
    <n v="0"/>
    <n v="0"/>
    <x v="113"/>
    <x v="9"/>
    <n v="12"/>
    <m/>
    <n v="11"/>
    <n v="8000000"/>
    <x v="209"/>
    <x v="5"/>
  </r>
  <r>
    <x v="0"/>
    <x v="0"/>
    <x v="561"/>
    <s v="PRESTACION DE SERVICIOS COMO OPERADOR DE CAMARA PARA LOS PROGRAMAS DEL CANAL"/>
    <x v="252"/>
    <x v="222"/>
    <n v="1130588007"/>
    <s v="DG 52 OESTE 11 40 "/>
    <n v="3113154450"/>
    <s v="fagari01@gmail.com"/>
    <s v="BANCOLOMBIA"/>
    <s v="Ahorros"/>
    <n v="74554206534"/>
    <n v="2025000039"/>
    <d v="2025-01-01T00:00:00"/>
    <n v="666392"/>
    <d v="2025-01-01T00:00:00"/>
    <n v="1"/>
    <s v="NA"/>
    <d v="2025-01-01T00:00:00"/>
    <n v="666392"/>
    <n v="16508748"/>
    <s v="HURTADO GAMBOA JOHN CARLOS"/>
    <x v="19"/>
    <n v="0"/>
    <d v="1899-12-31T00:00:00"/>
    <x v="0"/>
    <n v="0"/>
    <n v="0"/>
    <n v="0"/>
    <x v="216"/>
    <x v="35"/>
    <n v="1"/>
    <m/>
    <n v="0"/>
    <n v="666392"/>
    <x v="0"/>
    <x v="0"/>
  </r>
  <r>
    <x v="0"/>
    <x v="0"/>
    <x v="562"/>
    <s v="PRESTACIÓN DE SERVICIOS DE OPERADOR DE CAMARA PARA LOS PROGRAMAS DEL CANAL FINANCIADOS CON RECURSOS FUTIC - RESOLUCIÓN No. 00011-2025"/>
    <x v="253"/>
    <x v="222"/>
    <n v="1130588007"/>
    <s v="DG 52 OESTE 11 40 "/>
    <n v="3113154450"/>
    <s v="fagari01@gmail.com"/>
    <s v="BANCOLOMBIA"/>
    <s v="Ahorros"/>
    <n v="74554206534"/>
    <n v="2025000330"/>
    <d v="2025-02-10T00:00:00"/>
    <n v="5711930"/>
    <d v="2025-02-19T00:00:00"/>
    <n v="2"/>
    <s v="NA"/>
    <d v="2025-02-19T00:00:00"/>
    <n v="8567895"/>
    <n v="16508748"/>
    <s v="HURTADO GAMBOA JOHN CARLOS"/>
    <x v="6"/>
    <n v="48"/>
    <d v="1899-12-31T00:00:00"/>
    <x v="2"/>
    <n v="2855965"/>
    <n v="0"/>
    <n v="0"/>
    <x v="217"/>
    <x v="16"/>
    <n v="3"/>
    <m/>
    <n v="1"/>
    <n v="11423860"/>
    <x v="210"/>
    <x v="46"/>
  </r>
  <r>
    <x v="0"/>
    <x v="0"/>
    <x v="563"/>
    <s v="PRESTACION DE SERVICIOS DE REALIZADOR PARA EL PROGRAMA TARDES DEL SOL - FINANCIADO CON RECURSOS FUTIC - RESOLUCION 00011-2025"/>
    <x v="254"/>
    <x v="223"/>
    <n v="1115078730"/>
    <s v="CR 38 A 4B 78 UN SANTA ISABELA AP 101 BRR SANTA IS"/>
    <n v="3183351696"/>
    <s v="fergomezz92@hotmail.com"/>
    <s v="BANCOLOMBIA"/>
    <s v="Ahorros"/>
    <n v="6067872752"/>
    <n v="2025000415"/>
    <d v="2025-02-19T00:00:00"/>
    <n v="36769508"/>
    <d v="2025-02-19T00:00:00"/>
    <n v="2"/>
    <s v="NA"/>
    <d v="2025-02-19T00:00:00"/>
    <n v="6412506"/>
    <n v="16771742"/>
    <s v="AGUADO VARELA MARINO ALBERTO"/>
    <x v="6"/>
    <n v="0"/>
    <d v="1899-12-31T00:00:00"/>
    <x v="0"/>
    <n v="0"/>
    <n v="0"/>
    <n v="0"/>
    <x v="218"/>
    <x v="16"/>
    <n v="3"/>
    <m/>
    <n v="1"/>
    <n v="6412506"/>
    <x v="0"/>
    <x v="0"/>
  </r>
  <r>
    <x v="0"/>
    <x v="0"/>
    <x v="564"/>
    <s v="PRESTACIÓN DE SERVICIOS DE REALIZADOR PARA EL PROGRAMA TARDES DEL SOL FINANCIADO CON RECURSOS FUTIC - RESOLUCIÓN 00011 - 2025 "/>
    <x v="255"/>
    <x v="223"/>
    <n v="1115078730"/>
    <s v="CR 38 A 4B 78 UN SANTA ISABELA AP 101 BRR SANTA IS"/>
    <n v="3183351696"/>
    <s v="fergomezz92@hotmail.com"/>
    <s v="BANCOLOMBIA"/>
    <s v="Ahorros"/>
    <n v="6067872752"/>
    <n v="2025000415"/>
    <d v="2025-02-19T00:00:00"/>
    <n v="36769508"/>
    <d v="2025-04-04T00:00:00"/>
    <n v="4"/>
    <s v="NA"/>
    <d v="2025-04-04T00:00:00"/>
    <n v="30357000"/>
    <n v="16771742"/>
    <s v="AGUADO VARELA MARINO ALBERTO"/>
    <x v="33"/>
    <n v="0"/>
    <d v="1899-12-31T00:00:00"/>
    <x v="2"/>
    <n v="10119000"/>
    <n v="0"/>
    <n v="0"/>
    <x v="81"/>
    <x v="17"/>
    <n v="9"/>
    <m/>
    <n v="5"/>
    <n v="40476000"/>
    <x v="82"/>
    <x v="21"/>
  </r>
  <r>
    <x v="0"/>
    <x v="0"/>
    <x v="565"/>
    <s v="PRESTACION DE SERVICIOS DE INVESTIGACION DE 15 CAPITULOS PARA LA SERIE CONVERGENCIA PARA EL PROYECTO SERIES FINANCIADO CON RECURSOS FUTIC - RESOLUCION 00011-2025"/>
    <x v="256"/>
    <x v="224"/>
    <n v="66903066"/>
    <s v="CALI"/>
    <n v="4416165"/>
    <s v="SAMIAPAOLA@HOTMAIL.COM"/>
    <s v="BANCOLOMBIA"/>
    <s v="Ahorros"/>
    <n v="30105290056"/>
    <n v="2025001129"/>
    <d v="2025-07-23T00:00:00"/>
    <n v="4500000"/>
    <d v="2025-08-14T00:00:00"/>
    <n v="8"/>
    <s v="NA"/>
    <d v="2025-08-14T00:00:00"/>
    <n v="4500000"/>
    <n v="16771742"/>
    <s v="AGUADO VARELA MARINO ALBERTO"/>
    <x v="100"/>
    <n v="0"/>
    <d v="1899-12-31T00:00:00"/>
    <x v="0"/>
    <n v="0"/>
    <n v="0"/>
    <n v="0"/>
    <x v="1"/>
    <x v="9"/>
    <n v="12"/>
    <m/>
    <n v="4"/>
    <n v="4"/>
    <x v="211"/>
    <x v="1"/>
  </r>
  <r>
    <x v="0"/>
    <x v="0"/>
    <x v="566"/>
    <s v="PRESTACIÓN DE SERVICIOS DE MOTHION GRAFICS PARA LOS PROGRAMAS FINANCIADOS CON RECURSOS FUTIC - RESOLUCION 00011-2025"/>
    <x v="56"/>
    <x v="225"/>
    <n v="1144048914"/>
    <s v="CR 81B  42  07"/>
    <n v="3175421844"/>
    <s v="sonni.3ds@gmail.com"/>
    <s v="BANCOLOMBIA"/>
    <s v="Ahorros"/>
    <n v="60561675981"/>
    <n v="2025000290"/>
    <d v="2025-02-10T00:00:00"/>
    <n v="42248452"/>
    <d v="2025-02-19T00:00:00"/>
    <n v="2"/>
    <s v="NA"/>
    <d v="2025-02-19T00:00:00"/>
    <n v="7368052"/>
    <n v="16771742"/>
    <s v="AGUADO VARELA MARINO ALBERTO"/>
    <x v="6"/>
    <n v="0"/>
    <d v="1899-12-31T00:00:00"/>
    <x v="0"/>
    <n v="0"/>
    <n v="0"/>
    <n v="0"/>
    <x v="44"/>
    <x v="16"/>
    <n v="3"/>
    <m/>
    <n v="1"/>
    <n v="7368052"/>
    <x v="0"/>
    <x v="0"/>
  </r>
  <r>
    <x v="0"/>
    <x v="0"/>
    <x v="567"/>
    <s v="PRESTACIÓN DE SERVICIOS DE MOTHION GRAFICS PARA LOS PROGRAMAS FINANCIADOS CON RECURSOS FUTIC - RESOLUCION 00011-2025"/>
    <x v="57"/>
    <x v="225"/>
    <n v="1144048914"/>
    <s v="CR 81B  42  07"/>
    <n v="3175421844"/>
    <s v="sonni.3ds@gmail.com"/>
    <s v="BANCOLOMBIA"/>
    <s v="Ahorros"/>
    <n v="60561675981"/>
    <n v="2025000290"/>
    <d v="2025-02-10T00:00:00"/>
    <n v="42248452"/>
    <d v="2025-04-01T00:00:00"/>
    <n v="4"/>
    <s v="NA"/>
    <d v="2025-04-01T00:00:00"/>
    <n v="34880400"/>
    <n v="16771742"/>
    <s v="AGUADO VARELA MARINO ALBERTO"/>
    <x v="35"/>
    <n v="0"/>
    <d v="1899-12-31T00:00:00"/>
    <x v="2"/>
    <n v="11626800"/>
    <n v="0"/>
    <n v="0"/>
    <x v="45"/>
    <x v="17"/>
    <n v="9"/>
    <m/>
    <n v="5"/>
    <n v="46507200"/>
    <x v="46"/>
    <x v="21"/>
  </r>
  <r>
    <x v="0"/>
    <x v="0"/>
    <x v="568"/>
    <s v="PRESTACION DE SERVICIOS DE EMISIÓN Y DIFUSIÓN DE CONTENIDOS INSTITUCIONALES EN MEDIOS MASIVOS PARA SOCIALIZAR Y DIVULGAR LOS AVANCES Y RESULTADOS DE LA GESTIÓN DEL GOBIERNO DEPARTAMENTAL"/>
    <x v="14"/>
    <x v="226"/>
    <n v="4654873"/>
    <s v="C L 23  D 11 10"/>
    <n v="5145142"/>
    <s v="mariaflor929@hotmail.com"/>
    <s v="BANCOLOMBIA"/>
    <s v="Ahorros"/>
    <n v="83708651403"/>
    <n v="2025000703"/>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569"/>
    <s v="PRESTACION DE SERVICIOS DE EMISIÓN Y DIFUSIÓN DE CONTENIDOS INSTITUCIONALES EN MEDIOS MASIVOS PARA SOCIALIZAR Y DIVULGAR LOS AVANCES Y RESULTADOS DE LA GESTIÓN DEL GOBIERNO DEPARTAMENTAL"/>
    <x v="14"/>
    <x v="226"/>
    <n v="4654873"/>
    <s v="C L 23  D 11 10"/>
    <n v="5145142"/>
    <s v="mariaflor929@hotmail.com"/>
    <s v="BANCOLOMBIA"/>
    <s v="Ahorros"/>
    <n v="83708651403"/>
    <n v="2025001482"/>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570"/>
    <s v="PRESTACION DE SERVICIOS DE EMISIÓN Y DIFUSIÓN DE CONTENIDOS INSTITUCIONALES EN MEDIOS MASIVOS PARA SOCIALIZAR Y DIVULGAR LOS AVANCES Y RESULTADOS DE LA GESTIÓN DEL GOBIERNO DEPARTAMENTAL"/>
    <x v="51"/>
    <x v="226"/>
    <n v="4654873"/>
    <s v="C L 23  D 11 10"/>
    <n v="5145142"/>
    <s v="mariaflor929@hotmail.com"/>
    <s v="BANCOLOMBIA"/>
    <s v="Ahorros"/>
    <n v="83708651403"/>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571"/>
    <s v="PRESTACION DE SERVICIOS DE ASISTENTE DE CAMARA Y SONIDISTA DE CAMPO PARA LOS PROGRAMAS DEL CANAL FINANCIADOS CON RECURSOS FUTIC - RESOLUCION 00011-2025"/>
    <x v="244"/>
    <x v="227"/>
    <n v="94520705"/>
    <s v="CR 26 27 30"/>
    <s v="3788540, 3007752138"/>
    <s v="ricardoleongc@gmail.com"/>
    <s v="BANCOLOMBIA"/>
    <s v="Ahorros"/>
    <n v="74918565675"/>
    <n v="2025000337"/>
    <d v="2025-02-10T00:00:00"/>
    <n v="5509816"/>
    <d v="2025-02-19T00:00:00"/>
    <n v="2"/>
    <s v="NA"/>
    <d v="2025-02-19T00:00:00"/>
    <n v="8264724"/>
    <n v="16508748"/>
    <s v="HURTADO GAMBOA JOHN CARLOS"/>
    <x v="6"/>
    <n v="48"/>
    <d v="1899-12-31T00:00:00"/>
    <x v="2"/>
    <n v="2754908"/>
    <n v="0"/>
    <n v="0"/>
    <x v="208"/>
    <x v="16"/>
    <n v="3"/>
    <m/>
    <n v="1"/>
    <n v="11019632"/>
    <x v="204"/>
    <x v="46"/>
  </r>
  <r>
    <x v="0"/>
    <x v="0"/>
    <x v="572"/>
    <s v="Prestación de servicios profesionales de apoyo a la gestión, para el desarrollo y ejecución de actividades relacionadas con el fortalecimiento, seguimiento y evaluación del sistema de Control Interno de la entidad, de acuerdo a los lineamientos y a la nor"/>
    <x v="60"/>
    <x v="228"/>
    <n v="1130669983"/>
    <s v="CLL 60  3 85"/>
    <n v="3175036099"/>
    <s v="jula15_guti@hotmail.com"/>
    <s v="BANCOLOMBIA"/>
    <s v="Ahorros"/>
    <n v="81387046625"/>
    <n v="2025000147"/>
    <d v="2025-01-02T00:00:00"/>
    <n v="4029403"/>
    <d v="2025-01-02T00:00:00"/>
    <n v="1"/>
    <s v="CONTRATACION DIRECTA"/>
    <d v="2025-01-02T00:00:00"/>
    <n v="4029403"/>
    <n v="66821051"/>
    <s v="LONDOÑO LOPEZ MARTHA CECILIA"/>
    <x v="34"/>
    <s v="El plazo de ejecución de la presente orden de prestación de servicios será desde la suscripción de la orden hasta el 31 de enero del 2025"/>
    <d v="1899-12-31T00:00:00"/>
    <x v="0"/>
    <n v="0"/>
    <n v="0"/>
    <n v="0"/>
    <x v="48"/>
    <x v="11"/>
    <n v="1"/>
    <m/>
    <n v="0"/>
    <n v="4029403"/>
    <x v="0"/>
    <x v="0"/>
  </r>
  <r>
    <x v="0"/>
    <x v="0"/>
    <x v="573"/>
    <s v="Prestación de servicios profesionales de apoyo a la gestión, para el desarrollo y ejecución de actividades relacionadas con el fortalecimiento, seguimiento y evaluación del sistema de Control Interno de la entidad, de acuerdo a los lineamientos y a la nor"/>
    <x v="257"/>
    <x v="228"/>
    <n v="1130669983"/>
    <s v="CLL 60  3 85"/>
    <n v="3175036099"/>
    <s v="jula15_guti@hotmail.com"/>
    <s v="BANCOLOMBIA"/>
    <s v="Ahorros"/>
    <n v="81387046625"/>
    <n v="2025000450"/>
    <d v="2025-03-10T00:00:00"/>
    <n v="29462995"/>
    <d v="1899-12-31T00:00:00"/>
    <n v="1"/>
    <s v="CONTRATACION DIRECTA"/>
    <d v="2025-03-18T00:00:00"/>
    <n v="42179791"/>
    <n v="66821051"/>
    <s v="LONDOÑO LOPEZ MARTHA CECILIA"/>
    <x v="62"/>
    <n v="0"/>
    <d v="1899-12-31T00:00:00"/>
    <x v="2"/>
    <n v="12716796"/>
    <n v="0"/>
    <n v="0"/>
    <x v="219"/>
    <x v="17"/>
    <n v="9"/>
    <m/>
    <n v="8"/>
    <n v="54896587"/>
    <x v="212"/>
    <x v="86"/>
  </r>
  <r>
    <x v="0"/>
    <x v="0"/>
    <x v="574"/>
    <s v="PRESTACIÓN DE SERVICIOS DE DIRECCION GENERAL PARA EL PROGRAMA ASI NOS VEN FINANCIADOS CON RECURSOS FUTIC - RESOLUCION 00011-2025"/>
    <x v="258"/>
    <x v="229"/>
    <n v="67027314"/>
    <s v="CR 46 1 124 AP 201 BL 1 UR PARQUES DEL LIDO"/>
    <s v="3128802865, 3950564"/>
    <s v="dianaalejandra23@hotmail.com"/>
    <s v="BANCOLOMBIA"/>
    <s v="Ahorros"/>
    <n v="81256488710"/>
    <n v="2025000254"/>
    <d v="2025-02-10T00:00:00"/>
    <n v="9210064"/>
    <d v="2025-02-19T00:00:00"/>
    <n v="2"/>
    <s v="NA"/>
    <d v="2025-02-19T00:00:00"/>
    <n v="9210064"/>
    <n v="16771742"/>
    <s v="AGUADO VARELA MARINO ALBERTO"/>
    <x v="6"/>
    <n v="0"/>
    <d v="1899-12-31T00:00:00"/>
    <x v="0"/>
    <n v="0"/>
    <n v="0"/>
    <n v="0"/>
    <x v="220"/>
    <x v="16"/>
    <n v="3"/>
    <m/>
    <n v="1"/>
    <n v="9210064"/>
    <x v="0"/>
    <x v="0"/>
  </r>
  <r>
    <x v="0"/>
    <x v="0"/>
    <x v="575"/>
    <s v="PRESTACIÓN DE SERVICIOS DE DIRECCIÓN GENERAL PARA LOS PROGRAMAS DEL CANAL FINANCIADOS CON RECURSOS FUTIC - RESOLUCIÓN 00011 -2025"/>
    <x v="259"/>
    <x v="229"/>
    <n v="67027314"/>
    <s v="CR 46 1 124 AP 201 BL 1 UR PARQUES DEL LIDO"/>
    <s v="3128802865, 3950564"/>
    <s v="dianaalejandra23@hotmail.com"/>
    <s v="BANCOLOMBIA"/>
    <s v="Ahorros"/>
    <n v="81256488710"/>
    <n v="2025000805"/>
    <d v="2025-04-11T00:00:00"/>
    <n v="4844500"/>
    <d v="2025-04-16T00:00:00"/>
    <n v="4"/>
    <s v="NA"/>
    <d v="2025-04-16T00:00:00"/>
    <n v="4844500"/>
    <n v="16771742"/>
    <s v="AGUADO VARELA MARINO ALBERTO"/>
    <x v="50"/>
    <n v="0"/>
    <d v="1899-12-31T00:00:00"/>
    <x v="0"/>
    <n v="0"/>
    <n v="0"/>
    <n v="0"/>
    <x v="203"/>
    <x v="15"/>
    <n v="4"/>
    <m/>
    <n v="0"/>
    <n v="4844500"/>
    <x v="0"/>
    <x v="0"/>
  </r>
  <r>
    <x v="0"/>
    <x v="0"/>
    <x v="576"/>
    <s v="PRESTACIÓN DE SERVICIOS PROFESIONALES COMO DIRECTOR DEL PROGRAMA INSTITUCIONAL DE LA SECRETARÍA DE SALUD DE LA GOBERNACIÓN DEL VALLE."/>
    <x v="260"/>
    <x v="230"/>
    <n v="94499149"/>
    <s v="CR 33A 13  130"/>
    <n v="3371124"/>
    <s v="el_egeo@hotmail.com"/>
    <s v="BANCOLOMBIA"/>
    <s v="Ahorros"/>
    <n v="91200640069"/>
    <n v="2025000213"/>
    <d v="2025-01-29T00:00:00"/>
    <n v="7412000"/>
    <d v="2025-02-04T00:00:00"/>
    <n v="2"/>
    <s v="CONTRATACION DIRECTA"/>
    <d v="2025-02-04T00:00:00"/>
    <n v="7412000"/>
    <n v="1144035195"/>
    <s v="POSADA GRANDAS JHON HENRY"/>
    <x v="70"/>
    <s v="El plazo de ejecución será desde el perfeccionamiento de la orden de servicio hasta el 31 de marzo de 2025."/>
    <d v="1899-12-31T00:00:00"/>
    <x v="0"/>
    <n v="0"/>
    <n v="0"/>
    <n v="0"/>
    <x v="221"/>
    <x v="16"/>
    <n v="3"/>
    <m/>
    <n v="1"/>
    <n v="7412000"/>
    <x v="0"/>
    <x v="0"/>
  </r>
  <r>
    <x v="0"/>
    <x v="0"/>
    <x v="577"/>
    <s v="PRESTACIÓN DE SERVICIOS PROFESIONALES COMO DIRECTOR DEL PROGRAMA INSTITUCIONAL DE LA SECRETARÍA DE SALUD DE LA GOBERNACIÓN DEL VALLE."/>
    <x v="261"/>
    <x v="230"/>
    <n v="94499149"/>
    <s v="CR 33A 13  130"/>
    <n v="3371124"/>
    <s v="el_egeo@hotmail.com"/>
    <s v="BANCOLOMBIA"/>
    <s v="Ahorros"/>
    <n v="91200640069"/>
    <n v="2025000669"/>
    <d v="2025-03-21T00:00:00"/>
    <n v="23392272"/>
    <d v="2025-04-01T00:00:00"/>
    <n v="4"/>
    <s v="CONTRATACION DIRECTA"/>
    <d v="2025-04-01T00:00:00"/>
    <n v="35088408"/>
    <n v="1144035195"/>
    <s v="POSADA GRANDAS JHON HENRY"/>
    <x v="35"/>
    <n v="274"/>
    <d v="1899-12-31T00:00:00"/>
    <x v="2"/>
    <n v="11696136"/>
    <n v="0"/>
    <n v="0"/>
    <x v="222"/>
    <x v="17"/>
    <n v="9"/>
    <m/>
    <n v="5"/>
    <n v="46784544"/>
    <x v="213"/>
    <x v="76"/>
  </r>
  <r>
    <x v="0"/>
    <x v="0"/>
    <x v="578"/>
    <s v="PRESTACION DE SERVICIOS COMO DIRECTORA PARA LOS EVENTOS ESPECIALES DEL AREA DE COMERCIALIZACION Y MERCADEO."/>
    <x v="262"/>
    <x v="230"/>
    <n v="94499149"/>
    <s v="CR 33A 13  130"/>
    <n v="3371124"/>
    <s v="el_egeo@hotmail.com"/>
    <s v="BANCOLOMBIA"/>
    <s v="Ahorros"/>
    <n v="91200640069"/>
    <n v="2025001615"/>
    <d v="2025-09-25T00:00:00"/>
    <n v="2200000"/>
    <d v="2025-10-01T00:00:00"/>
    <n v="10"/>
    <s v="CONTRATACION DIRECTA"/>
    <d v="2025-10-01T00:00:00"/>
    <n v="2200000"/>
    <n v="31953453"/>
    <s v="LATORRE QUINTERO LUZ ADRIANA"/>
    <x v="48"/>
    <s v="El plazo de ejecución será desde el perfeccionamiento de la orden de servicio hasta el 31 de diciembre de 2025 o hasta agotar el recurso, lo que primero ocurra."/>
    <d v="1899-12-31T00:00:00"/>
    <x v="0"/>
    <n v="0"/>
    <n v="0"/>
    <n v="0"/>
    <x v="198"/>
    <x v="9"/>
    <n v="12"/>
    <m/>
    <n v="2"/>
    <n v="2200000"/>
    <x v="196"/>
    <x v="46"/>
  </r>
  <r>
    <x v="0"/>
    <x v="0"/>
    <x v="579"/>
    <s v="PRESTACIÓN DE SERVICIOS PROFESIONALES DE APOYO AL ÁREA FINANCIERA EN A REVISIÓN, ANÁLISIS, CONCILIACIÓN Y REGISTRO DE LA INFORMACIÓN FINANCIERA Y CONTABLE PARA EL SEGUIMIENTO Y CONTROL DELOS HECHOS ECONÓMICOS DEL CANAL PARA LA PRESENTACIÓN DE LA INFORMACIÓN FINANCIERA."/>
    <x v="246"/>
    <x v="231"/>
    <n v="1130611762"/>
    <s v="CR 148   6 110"/>
    <n v="3104972368"/>
    <s v="gladyshoyos.g@hotmail.com"/>
    <s v="BANCOLOMBIA"/>
    <s v="Ahorros"/>
    <n v="82950165509"/>
    <n v="2025000154"/>
    <d v="2025-01-02T00:00:00"/>
    <n v="7432812"/>
    <d v="2025-01-08T00:00:00"/>
    <n v="1"/>
    <s v="NA"/>
    <d v="2025-01-08T00:00:00"/>
    <n v="7432812"/>
    <n v="66840602"/>
    <s v="VALENCIA VALLECILLA STELLA"/>
    <x v="21"/>
    <n v="0"/>
    <d v="1899-12-31T00:00:00"/>
    <x v="0"/>
    <n v="0"/>
    <n v="0"/>
    <n v="0"/>
    <x v="210"/>
    <x v="38"/>
    <n v="2"/>
    <m/>
    <n v="1"/>
    <n v="7432812"/>
    <x v="0"/>
    <x v="0"/>
  </r>
  <r>
    <x v="0"/>
    <x v="0"/>
    <x v="580"/>
    <s v="PRESTACIÓN DE SERVICIOS PROFESIONALES DE APOYO AL ÁREA FINANCIERA, PARA LA REALIZACIÓN DE LAS ACTIVIDADES PROPIAS DEL PROCESO CONTABLE Y FINANCIERO DE TELEPACÍFICO."/>
    <x v="263"/>
    <x v="231"/>
    <n v="1130611762"/>
    <s v="CR 148   6 110"/>
    <n v="3104972368"/>
    <s v="gladyshoyos.g@hotmail.com"/>
    <s v="BANCOLOMBIA"/>
    <s v="Ahorros"/>
    <n v="82950165509"/>
    <n v="2025000799"/>
    <d v="2025-04-04T00:00:00"/>
    <n v="23457955"/>
    <d v="2025-04-15T00:00:00"/>
    <n v="4"/>
    <s v="NA"/>
    <d v="2025-04-15T00:00:00"/>
    <n v="35186933"/>
    <n v="890331524"/>
    <s v="SOCIEDAD TELEVISION DEL PACIFICO LTDA  TELEPACIFICO"/>
    <x v="101"/>
    <n v="0"/>
    <d v="1899-12-31T00:00:00"/>
    <x v="2"/>
    <n v="11728977"/>
    <n v="0"/>
    <n v="0"/>
    <x v="223"/>
    <x v="17"/>
    <n v="9"/>
    <m/>
    <n v="5"/>
    <n v="46915908"/>
    <x v="214"/>
    <x v="87"/>
  </r>
  <r>
    <x v="0"/>
    <x v="0"/>
    <x v="581"/>
    <s v="PRESTACIÓN DE SERVICIOS COMO AUXILIAR DE APOYO A LA VIDEOTECA"/>
    <x v="68"/>
    <x v="232"/>
    <n v="1144049510"/>
    <s v="CR 15 57 32 AP 201"/>
    <n v="3042465102"/>
    <s v="alehome27@gmail.com"/>
    <s v="BANCOLOMBIA"/>
    <s v="Ahorros"/>
    <n v="38111796383"/>
    <n v="2025000270"/>
    <d v="2025-02-10T00:00:00"/>
    <n v="31889877"/>
    <d v="2025-09-10T00:00:00"/>
    <n v="9"/>
    <s v="CONTRATACION DIRECTA"/>
    <d v="2025-09-10T00:00:00"/>
    <n v="12000000"/>
    <n v="16771742"/>
    <s v="AGUADO VARELA MARINO ALBERTO"/>
    <x v="49"/>
    <n v="112"/>
    <d v="1899-12-31T00:00:00"/>
    <x v="0"/>
    <n v="0"/>
    <n v="0"/>
    <n v="0"/>
    <x v="41"/>
    <x v="9"/>
    <n v="12"/>
    <m/>
    <n v="3"/>
    <n v="12000000"/>
    <x v="14"/>
    <x v="46"/>
  </r>
  <r>
    <x v="0"/>
    <x v="0"/>
    <x v="582"/>
    <s v="PRESTACION DE SERVICIOS COMO AUXILIAR DE APOYO A LA VIDEOTECA"/>
    <x v="264"/>
    <x v="232"/>
    <n v="1144049510"/>
    <s v="CR 15 57 32 AP 201"/>
    <n v="3042465102"/>
    <s v="alehome27@gmail.com"/>
    <s v="BANCOLOMBIA"/>
    <s v="Ahorros"/>
    <n v="38111796383"/>
    <n v="2025000270"/>
    <d v="2025-02-10T00:00:00"/>
    <n v="27789877"/>
    <d v="2025-02-18T00:00:00"/>
    <n v="2"/>
    <s v="NA"/>
    <d v="2025-02-18T00:00:00"/>
    <n v="4846508"/>
    <n v="16771742"/>
    <s v="AGUADO VARELA MARINO ALBERTO"/>
    <x v="24"/>
    <n v="0"/>
    <d v="1899-12-31T00:00:00"/>
    <x v="0"/>
    <n v="0"/>
    <n v="0"/>
    <n v="0"/>
    <x v="224"/>
    <x v="16"/>
    <n v="3"/>
    <m/>
    <n v="1"/>
    <n v="4846508"/>
    <x v="0"/>
    <x v="0"/>
  </r>
  <r>
    <x v="0"/>
    <x v="0"/>
    <x v="583"/>
    <s v="PRESTACIÓN DE SERVICIOS COMO AUXILIAR DE APOYO A LA VIDEOTECA"/>
    <x v="49"/>
    <x v="232"/>
    <n v="1144049510"/>
    <s v="CR 15 57 32 AP 201"/>
    <n v="3042465102"/>
    <s v="alehome27@gmail.com"/>
    <s v="BANCOLOMBIA"/>
    <s v="Ahorros"/>
    <n v="38111796383"/>
    <n v="2025000270"/>
    <d v="2025-02-10T00:00:00"/>
    <n v="27789877"/>
    <d v="2025-04-01T00:00:00"/>
    <n v="4"/>
    <s v="NA"/>
    <d v="2025-04-01T00:00:00"/>
    <n v="15000000"/>
    <n v="16771742"/>
    <s v="AGUADO VARELA MARINO ALBERTO"/>
    <x v="35"/>
    <n v="0"/>
    <d v="1899-12-31T00:00:00"/>
    <x v="0"/>
    <n v="0"/>
    <n v="0"/>
    <n v="0"/>
    <x v="67"/>
    <x v="22"/>
    <n v="8"/>
    <m/>
    <n v="4"/>
    <n v="15000000"/>
    <x v="0"/>
    <x v="0"/>
  </r>
  <r>
    <x v="0"/>
    <x v="0"/>
    <x v="584"/>
    <s v="PRESTACIÓN DE SERVICIOS PROFESIONALES DE APOYO AL ÁREA FINANCIERA, PARA LA REALIZACIÓN DE LAS ACTIVIDADES PROPIAS DEL CIERRE CONTABLE Y DE TESORERÍA DE TELEPACÍFICO."/>
    <x v="246"/>
    <x v="233"/>
    <n v="94552514"/>
    <s v="CRA 44 A N 13 B 72"/>
    <n v="3113918331"/>
    <s v="ZONAURBANAS@HOTMAIL.COM"/>
    <s v="BANCOLOMBIA"/>
    <s v="Ahorros"/>
    <n v="38114119960"/>
    <n v="2025000155"/>
    <d v="2025-01-02T00:00:00"/>
    <n v="7432812"/>
    <d v="2025-01-08T00:00:00"/>
    <n v="1"/>
    <s v="NA"/>
    <d v="2025-01-08T00:00:00"/>
    <n v="7432812"/>
    <n v="66840602"/>
    <s v="VALENCIA VALLECILLA STELLA"/>
    <x v="21"/>
    <n v="0"/>
    <d v="1899-12-31T00:00:00"/>
    <x v="0"/>
    <n v="0"/>
    <n v="0"/>
    <n v="0"/>
    <x v="210"/>
    <x v="38"/>
    <n v="2"/>
    <m/>
    <n v="1"/>
    <n v="7432812"/>
    <x v="0"/>
    <x v="0"/>
  </r>
  <r>
    <x v="0"/>
    <x v="0"/>
    <x v="585"/>
    <s v="PRESTACIÓN DE SERVICIOS PROFESIONALES DE APOYO AL ÁREA FINANCIERA, PARA LA REALIZACIÓN DE LAS ACTIVIDADES PROPIAS DEL PROCESO CONTABLE Y FINANCIERO DE TELEPACÍFICO."/>
    <x v="265"/>
    <x v="233"/>
    <n v="94552514"/>
    <s v="CRA 44 A N 13 B 72"/>
    <n v="3113918331"/>
    <s v="ZONAURBANAS@HOTMAIL.COM"/>
    <s v="BANCOLOMBIA"/>
    <s v="Ahorros"/>
    <n v="38114119960"/>
    <n v="2025000441"/>
    <d v="2025-03-05T00:00:00"/>
    <n v="7626065"/>
    <d v="2025-03-07T00:00:00"/>
    <n v="3"/>
    <s v="NA"/>
    <d v="2025-03-07T00:00:00"/>
    <n v="7626065"/>
    <n v="890331524"/>
    <s v="SOCIEDAD TELEVISION DEL PACIFICO LTDA  TELEPACIFICO"/>
    <x v="72"/>
    <n v="0"/>
    <d v="1899-12-31T00:00:00"/>
    <x v="0"/>
    <n v="0"/>
    <n v="0"/>
    <n v="0"/>
    <x v="225"/>
    <x v="15"/>
    <n v="4"/>
    <m/>
    <n v="1"/>
    <n v="7626065"/>
    <x v="0"/>
    <x v="0"/>
  </r>
  <r>
    <x v="0"/>
    <x v="0"/>
    <x v="586"/>
    <s v="PRESTACIÓN DE SERVICIOS PROFESIONALES DE APOYO A LA DIRECCIÓN FINANCIERA, PARA LA EJECUCIÓN DE LOS SUBPROCESOS DE TESORERÍA, CARTERA, FACTURACIÓN, PRESUPUESTO Y CONTABILIDAD."/>
    <x v="266"/>
    <x v="233"/>
    <n v="94552514"/>
    <s v="CRA 44 A N 13 B 72"/>
    <n v="3113918331"/>
    <s v="ZONAURBANAS@HOTMAIL.COM"/>
    <s v="BANCOLOMBIA"/>
    <s v="Ahorros"/>
    <n v="38114119960"/>
    <n v="2025000986"/>
    <d v="2025-06-13T00:00:00"/>
    <n v="27367613"/>
    <d v="2025-06-19T00:00:00"/>
    <n v="6"/>
    <s v="CONTRATACION DIRECTA"/>
    <d v="2025-06-19T00:00:00"/>
    <n v="27367613"/>
    <n v="66840602"/>
    <s v="VALENCIA VALLECILLA STELLA"/>
    <x v="53"/>
    <n v="131"/>
    <d v="1899-12-31T00:00:00"/>
    <x v="0"/>
    <n v="0"/>
    <n v="0"/>
    <n v="0"/>
    <x v="226"/>
    <x v="9"/>
    <n v="12"/>
    <m/>
    <n v="6"/>
    <n v="27367613"/>
    <x v="215"/>
    <x v="81"/>
  </r>
  <r>
    <x v="0"/>
    <x v="0"/>
    <x v="587"/>
    <s v="PRESTACIÓN DE SERVICIOS COMO PRESENTADOR PARA EL PROYECTO MUSICAL FINANCIADO CON RECURSOS FUTIC - RESOLUCION 00011-2025"/>
    <x v="28"/>
    <x v="234"/>
    <n v="1062317211"/>
    <s v="CLL 3D 65 21"/>
    <n v="3144267155"/>
    <s v="danielalarrahondo1203@gmail.com"/>
    <s v="BANCOLOMBIA"/>
    <s v="Ahorros"/>
    <n v="91208694991"/>
    <n v="2025000920"/>
    <d v="2025-05-22T00:00:00"/>
    <n v="8000000"/>
    <d v="1899-12-31T00:00:00"/>
    <n v="1"/>
    <s v="CONTRATACION DIRECTA"/>
    <d v="2025-05-28T00:00:00"/>
    <n v="8000000"/>
    <n v="16771742"/>
    <s v="AGUADO VARELA MARINO ALBERTO"/>
    <x v="84"/>
    <s v="El plazo de ejecución será, desde la suscripción del acta de inicio y hasta el 31 de diciembre de 2025, o hasta la finalización de los eventos, lo que primero ocurra."/>
    <d v="1899-12-31T00:00:00"/>
    <x v="0"/>
    <n v="0"/>
    <n v="0"/>
    <n v="0"/>
    <x v="227"/>
    <x v="9"/>
    <n v="12"/>
    <m/>
    <n v="11"/>
    <n v="8000000"/>
    <x v="216"/>
    <x v="4"/>
  </r>
  <r>
    <x v="0"/>
    <x v="0"/>
    <x v="588"/>
    <s v="PRESTACIÓN DE SERVICIOS  DE UN INFLUENCIADOR DIGITAL PARA APOYAR LAS ESTRATEGIAS DE PROMOCIÓN,  PARA  DIVULGACIÓN Y PEDAGOGÍA DE LAS ELECCIONES DE CONSEJOS MUNICIPALES Y LOCALES DE JUVENTUD - REGISTRADURÍA NACIONAL   "/>
    <x v="267"/>
    <x v="234"/>
    <n v="1062317211"/>
    <s v="CLL 3D 65 21"/>
    <n v="3144267155"/>
    <s v="danielalarrahondo1203@gmail.com"/>
    <s v="BANCOLOMBIA"/>
    <s v="Ahorros"/>
    <n v="91208694991"/>
    <n v="2025001636"/>
    <d v="2025-09-29T00:00:00"/>
    <n v="3768600"/>
    <d v="2025-10-16T00:00:00"/>
    <n v="10"/>
    <s v="CONTRATACION DIRECTA"/>
    <d v="2025-10-16T00:00:00"/>
    <n v="3768600"/>
    <n v="31953453"/>
    <s v="LATORRE QUINTERO LUZ ADRIANA"/>
    <x v="4"/>
    <s v="El plazo de ejecución será desde el perfeccionamiento de la orden de servicio hasta el 30 octubre de 2025."/>
    <d v="1899-12-31T00:00:00"/>
    <x v="0"/>
    <n v="0"/>
    <n v="0"/>
    <n v="0"/>
    <x v="1"/>
    <x v="12"/>
    <n v="10"/>
    <m/>
    <n v="0"/>
    <n v="3768600"/>
    <x v="217"/>
    <x v="1"/>
  </r>
  <r>
    <x v="0"/>
    <x v="0"/>
    <x v="589"/>
    <s v="PRESTACION DE SERVICIOS DE PRESENTADOR PARA EL PROGRAMA TARDES DEL SOL - FINANCIADO CON RECURSOS FUTIC - RESOLUCION 00011-2025"/>
    <x v="1"/>
    <x v="234"/>
    <n v="1062317211"/>
    <s v="CLL 3D 65 21"/>
    <n v="3144267155"/>
    <s v="danielalarrahondo1203@gmail.com"/>
    <s v="BANCOLOMBIA"/>
    <s v="Ahorros"/>
    <n v="91208694991"/>
    <n v="2025000246"/>
    <d v="2025-02-07T00:00:00"/>
    <n v="34404000"/>
    <d v="2025-02-19T00:00:00"/>
    <n v="2"/>
    <s v="NA"/>
    <d v="2025-02-19T00:00:00"/>
    <n v="6000000"/>
    <n v="16771742"/>
    <s v="AGUADO VARELA MARINO ALBERTO"/>
    <x v="6"/>
    <n v="0"/>
    <d v="1899-12-31T00:00:00"/>
    <x v="0"/>
    <n v="0"/>
    <n v="0"/>
    <n v="0"/>
    <x v="61"/>
    <x v="16"/>
    <n v="3"/>
    <m/>
    <n v="1"/>
    <n v="6000000"/>
    <x v="0"/>
    <x v="0"/>
  </r>
  <r>
    <x v="0"/>
    <x v="0"/>
    <x v="590"/>
    <s v="PRESTACION DE SERVICIOS DE PRESENTADOR PARA EL PROGRAMA TARDES DEL SOL - FINANCIADO CON RECURSOS FUTIC - RESOLUCION - 00011 - 2025"/>
    <x v="131"/>
    <x v="234"/>
    <n v="1062317211"/>
    <s v="CLL 3D 65 21"/>
    <n v="3144267155"/>
    <s v="danielalarrahondo1203@gmail.com"/>
    <s v="BANCOLOMBIA"/>
    <s v="Ahorros"/>
    <n v="91208694991"/>
    <n v="2025000246"/>
    <d v="2025-02-07T00:00:00"/>
    <n v="34404000"/>
    <d v="2025-04-01T00:00:00"/>
    <n v="4"/>
    <s v="NA"/>
    <d v="2025-04-01T00:00:00"/>
    <n v="18936000"/>
    <n v="16771742"/>
    <s v="AGUADO VARELA MARINO ALBERTO"/>
    <x v="35"/>
    <n v="0"/>
    <d v="1899-12-31T00:00:00"/>
    <x v="0"/>
    <n v="0"/>
    <n v="0"/>
    <n v="0"/>
    <x v="228"/>
    <x v="17"/>
    <n v="9"/>
    <m/>
    <n v="5"/>
    <n v="18936000"/>
    <x v="218"/>
    <x v="35"/>
  </r>
  <r>
    <x v="0"/>
    <x v="0"/>
    <x v="591"/>
    <s v="PRESTACION DE SERVICIOS COMO PRESENTADOR PARA LOS PROGRAMAS DEL CANAL"/>
    <x v="268"/>
    <x v="234"/>
    <n v="1062317211"/>
    <s v="CLL 3D 65 21"/>
    <n v="3144267155"/>
    <s v="danielalarrahondo1203@gmail.com"/>
    <s v="BANCOLOMBIA"/>
    <s v="Ahorros"/>
    <n v="91208694991"/>
    <n v="2025000111"/>
    <d v="2025-01-01T00:00:00"/>
    <n v="1900000"/>
    <d v="2025-01-08T00:00:00"/>
    <n v="1"/>
    <s v="NA"/>
    <d v="2025-01-08T00:00:00"/>
    <n v="1900000"/>
    <n v="16771742"/>
    <s v="AGUADO VARELA MARINO ALBERTO"/>
    <x v="21"/>
    <n v="0"/>
    <d v="1899-12-31T00:00:00"/>
    <x v="0"/>
    <n v="0"/>
    <n v="0"/>
    <n v="0"/>
    <x v="229"/>
    <x v="11"/>
    <n v="1"/>
    <m/>
    <n v="0"/>
    <n v="1900000"/>
    <x v="0"/>
    <x v="0"/>
  </r>
  <r>
    <x v="0"/>
    <x v="0"/>
    <x v="592"/>
    <s v="PRESTACIÓN DE SERVICIOS DE REALIZADOR DE REDES PARA LOS PROGRAMAS FINANCIADOS CON RECURSOS FUTIC - RESOLUCION 00011-2025"/>
    <x v="269"/>
    <x v="235"/>
    <n v="1118293153"/>
    <s v="CR 1 A 4 66  20 CA 60"/>
    <n v="3006923838"/>
    <s v="dflc-1990@hotmail.com"/>
    <s v="BANCOLOMBIA"/>
    <s v="Ahorros"/>
    <n v="82102025969"/>
    <n v="2025000286"/>
    <d v="2025-02-10T00:00:00"/>
    <n v="36337800"/>
    <d v="2025-02-19T00:00:00"/>
    <n v="2"/>
    <s v="NA"/>
    <d v="2025-02-19T00:00:00"/>
    <n v="6337200"/>
    <n v="16771742"/>
    <s v="AGUADO VARELA MARINO ALBERTO"/>
    <x v="6"/>
    <n v="0"/>
    <d v="1899-12-31T00:00:00"/>
    <x v="0"/>
    <n v="0"/>
    <n v="0"/>
    <n v="0"/>
    <x v="230"/>
    <x v="16"/>
    <n v="3"/>
    <m/>
    <n v="1"/>
    <n v="3168600"/>
    <x v="219"/>
    <x v="88"/>
  </r>
  <r>
    <x v="0"/>
    <x v="0"/>
    <x v="593"/>
    <s v="PRESTACIÓN DE SERVICIOS DE REALIZADOR DE REDES PARA LOS PROGRAMAS FINANCIADOS CON RECURSOS FUTIC - RESOLUCION 00011-2025"/>
    <x v="270"/>
    <x v="235"/>
    <n v="1118293153"/>
    <s v="CR 1 A 4 66  20 CA 60"/>
    <n v="3006923838"/>
    <s v="dflc-1990@hotmail.com"/>
    <s v="BANCOLOMBIA"/>
    <s v="Ahorros"/>
    <n v="82102025969"/>
    <n v="2025000286"/>
    <d v="2025-02-10T00:00:00"/>
    <n v="36337800"/>
    <d v="2025-04-01T00:00:00"/>
    <n v="4"/>
    <s v="NA"/>
    <d v="2025-04-01T00:00:00"/>
    <n v="30000600"/>
    <n v="16771742"/>
    <s v="AGUADO VARELA MARINO ALBERTO"/>
    <x v="35"/>
    <n v="0"/>
    <d v="1899-12-31T00:00:00"/>
    <x v="2"/>
    <n v="10000200"/>
    <n v="0"/>
    <n v="0"/>
    <x v="231"/>
    <x v="17"/>
    <n v="9"/>
    <m/>
    <n v="5"/>
    <n v="40000800"/>
    <x v="220"/>
    <x v="21"/>
  </r>
  <r>
    <x v="0"/>
    <x v="0"/>
    <x v="594"/>
    <s v="PRESTACIÓN DE SERVICIOS DE OPERADOR DE CAMARA PARA LOS PROGRAMAS DEL CANAL FINANCIADOS CON RECURSOS FUTIC - RESOLUCIÓN No. 00011-2025."/>
    <x v="101"/>
    <x v="236"/>
    <n v="6105220"/>
    <s v="C R 28 54 45"/>
    <s v="3135237455, 3718501"/>
    <s v="gilesi21@yahoo.com"/>
    <s v="BANCOLOMBIA"/>
    <s v="Ahorros"/>
    <n v="30105296636"/>
    <n v="2025000328"/>
    <d v="2025-02-10T00:00:00"/>
    <n v="45078404"/>
    <d v="2025-02-19T00:00:00"/>
    <n v="2"/>
    <s v="NA"/>
    <d v="2025-02-19T00:00:00"/>
    <n v="7861604"/>
    <n v="16508748"/>
    <s v="HURTADO GAMBOA JOHN CARLOS"/>
    <x v="6"/>
    <n v="0"/>
    <d v="1899-12-31T00:00:00"/>
    <x v="0"/>
    <n v="0"/>
    <n v="0"/>
    <n v="0"/>
    <x v="84"/>
    <x v="16"/>
    <n v="3"/>
    <m/>
    <n v="1"/>
    <n v="7861604"/>
    <x v="0"/>
    <x v="0"/>
  </r>
  <r>
    <x v="0"/>
    <x v="0"/>
    <x v="595"/>
    <s v="PRESTACION DE SERVICIOS DE OPERADOR DE CAMARA PARA LOS PROGRAMAS FINANCIADOS CON RECURSOS FUTIC RESOLUCION 00011-2025."/>
    <x v="102"/>
    <x v="236"/>
    <n v="6105220"/>
    <s v="C R 28 54 45"/>
    <s v="3135237455, 3718501"/>
    <s v="gilesi21@yahoo.com"/>
    <s v="BANCOLOMBIA"/>
    <s v="Ahorros"/>
    <n v="30105296636"/>
    <n v="2025000328"/>
    <d v="2025-02-10T00:00:00"/>
    <n v="45078404"/>
    <d v="2025-04-01T00:00:00"/>
    <n v="4"/>
    <s v="NA"/>
    <d v="2025-04-01T00:00:00"/>
    <n v="37216800"/>
    <n v="16508748"/>
    <s v="HURTADO GAMBOA JOHN CARLOS"/>
    <x v="35"/>
    <n v="0"/>
    <d v="1899-12-31T00:00:00"/>
    <x v="2"/>
    <n v="12405600"/>
    <n v="0"/>
    <n v="0"/>
    <x v="232"/>
    <x v="17"/>
    <n v="9"/>
    <m/>
    <n v="5"/>
    <n v="49622400"/>
    <x v="221"/>
    <x v="89"/>
  </r>
  <r>
    <x v="0"/>
    <x v="0"/>
    <x v="596"/>
    <s v="PRESTACIÓN DE SERVICIOS DE PRDUCCION GENERAL PARA EL PROGRAMA ASUNTO DE FAMILIA FINANCIADO CON RECURSOS FUTIC - RESOLUCION 00011-2025"/>
    <x v="271"/>
    <x v="237"/>
    <n v="31896941"/>
    <s v="CL  2C  66B  47"/>
    <n v="6023968412"/>
    <s v="reygato71@hotmail.com"/>
    <s v="BANCOLOMBIA"/>
    <s v="Ahorros"/>
    <n v="71096647349"/>
    <n v="2025000275"/>
    <d v="2025-02-10T00:00:00"/>
    <n v="41134312"/>
    <d v="2025-02-19T00:00:00"/>
    <n v="2"/>
    <s v="NA"/>
    <d v="2025-02-19T00:00:00"/>
    <n v="7173712"/>
    <n v="16771742"/>
    <s v="AGUADO VARELA MARINO ALBERTO"/>
    <x v="6"/>
    <n v="0"/>
    <d v="1899-12-31T00:00:00"/>
    <x v="0"/>
    <n v="0"/>
    <n v="0"/>
    <n v="0"/>
    <x v="233"/>
    <x v="16"/>
    <n v="3"/>
    <m/>
    <n v="1"/>
    <n v="7173712"/>
    <x v="0"/>
    <x v="0"/>
  </r>
  <r>
    <x v="0"/>
    <x v="0"/>
    <x v="597"/>
    <s v="PRESTACIÓN DE SERVICIOS DE PRODUCCIÓN GENERAL PARA EL PROGRAMA ASUNTOS DE FAMILIA FINANCIADO CON RECURSOS FUTIC RESOLUCIÓN 00011-2025."/>
    <x v="272"/>
    <x v="237"/>
    <n v="31896941"/>
    <s v="CL  2C  66B  47"/>
    <n v="6023968412"/>
    <s v="reygato71@hotmail.com"/>
    <s v="BANCOLOMBIA"/>
    <s v="Ahorros"/>
    <n v="71096647349"/>
    <n v="2025000275"/>
    <d v="2025-02-10T00:00:00"/>
    <n v="41134312"/>
    <d v="2025-04-01T00:00:00"/>
    <n v="4"/>
    <s v="NA"/>
    <d v="2025-04-01T00:00:00"/>
    <n v="33960600"/>
    <n v="16771742"/>
    <s v="AGUADO VARELA MARINO ALBERTO"/>
    <x v="35"/>
    <n v="0"/>
    <d v="1899-12-31T00:00:00"/>
    <x v="2"/>
    <n v="11320200"/>
    <n v="0"/>
    <n v="0"/>
    <x v="234"/>
    <x v="17"/>
    <n v="9"/>
    <m/>
    <n v="5"/>
    <n v="45280800"/>
    <x v="222"/>
    <x v="21"/>
  </r>
  <r>
    <x v="0"/>
    <x v="0"/>
    <x v="598"/>
    <s v="PRESTACION DE SERVICIOS DE APOYO A LA PRODUCCION DE PROGRAMAS DEL CANAL."/>
    <x v="273"/>
    <x v="237"/>
    <n v="31896941"/>
    <s v="CL  2C  66B  47"/>
    <n v="6023968412"/>
    <s v="reygato71@hotmail.com"/>
    <s v="BANCOLOMBIA"/>
    <s v="Ahorros"/>
    <n v="71096647349"/>
    <n v="2025000090"/>
    <d v="2025-01-01T00:00:00"/>
    <n v="3586856"/>
    <d v="2025-01-01T00:00:00"/>
    <n v="1"/>
    <s v="NA"/>
    <d v="2025-01-01T00:00:00"/>
    <n v="3586856"/>
    <n v="16771742"/>
    <s v="AGUADO VARELA MARINO ALBERTO"/>
    <x v="19"/>
    <n v="0"/>
    <d v="1899-12-31T00:00:00"/>
    <x v="0"/>
    <n v="0"/>
    <n v="0"/>
    <n v="0"/>
    <x v="235"/>
    <x v="11"/>
    <n v="1"/>
    <m/>
    <n v="0"/>
    <n v="3586856"/>
    <x v="0"/>
    <x v="0"/>
  </r>
  <r>
    <x v="0"/>
    <x v="0"/>
    <x v="599"/>
    <s v="PRESTACIÓN DE SERVICIOS DE DIRECCIÓN GENERAL PARA EL PROYECTO PAZ A LA CARTA FINANCIADA CON RECURSOS FUTIC "/>
    <x v="274"/>
    <x v="238"/>
    <n v="1107074452"/>
    <s v="HC EL CASTILLO CONJ PRADERA 2 CASA 7"/>
    <n v="6025599648"/>
    <s v="andrescine12@gmail.com"/>
    <s v="BANCOLOMBIA"/>
    <s v="Ahorros"/>
    <n v="82925636238"/>
    <n v="2025000808"/>
    <d v="2025-04-11T00:00:00"/>
    <n v="43600500"/>
    <d v="2025-04-16T00:00:00"/>
    <n v="4"/>
    <s v="NA"/>
    <d v="2025-04-16T00:00:00"/>
    <n v="24222500"/>
    <n v="16771742"/>
    <s v="AGUADO VARELA MARINO ALBERTO"/>
    <x v="50"/>
    <n v="0"/>
    <d v="1899-12-31T00:00:00"/>
    <x v="0"/>
    <n v="0"/>
    <n v="0"/>
    <n v="0"/>
    <x v="236"/>
    <x v="22"/>
    <n v="8"/>
    <m/>
    <n v="4"/>
    <n v="24222500"/>
    <x v="0"/>
    <x v="0"/>
  </r>
  <r>
    <x v="0"/>
    <x v="0"/>
    <x v="600"/>
    <s v="PRESTACIÓN DE SERVICIOS DE PRODUCTOR DELEGADO PARA EL PROYECTO ENFOCADO EN LOS VALORES CULTURALES CULINARIOS DEL PACIFICO COLOMBIANO  - CONVENIO DE COOPERACION FNTC 143-2025 FONTUR."/>
    <x v="275"/>
    <x v="238"/>
    <n v="1107074452"/>
    <s v="HC EL CASTILLO CONJ PRADERA 2 CASA 7"/>
    <n v="6025599648"/>
    <s v="andrescine12@gmail.com"/>
    <s v="BANCOLOMBIA"/>
    <s v="Ahorros"/>
    <n v="82925636238"/>
    <n v="2025001217"/>
    <d v="2025-08-22T00:00:00"/>
    <n v="19378000"/>
    <d v="2025-09-01T00:00:00"/>
    <n v="9"/>
    <s v="NA"/>
    <d v="2025-09-01T00:00:00"/>
    <n v="19378000"/>
    <n v="16771742"/>
    <s v="AGUADO VARELA MARINO ALBERTO"/>
    <x v="14"/>
    <n v="0"/>
    <d v="1899-12-31T00:00:00"/>
    <x v="0"/>
    <n v="0"/>
    <n v="0"/>
    <n v="0"/>
    <x v="237"/>
    <x v="9"/>
    <n v="12"/>
    <m/>
    <n v="3"/>
    <n v="19378000"/>
    <x v="199"/>
    <x v="3"/>
  </r>
  <r>
    <x v="0"/>
    <x v="0"/>
    <x v="601"/>
    <s v="PRESTACIÓN DE SERVICIOS DE REALIZADOR CON EQUIPO PARA EL PROGRAMA TELEPACIFICO NOTICIAS  - FINANCIADO CON RECURSOS FUTIC - 00011 - 2025 "/>
    <x v="106"/>
    <x v="239"/>
    <n v="1130587517"/>
    <s v="CR 14 BIS 148 38 CAS 10 MZ 24"/>
    <n v="3166279578"/>
    <s v="karenlopezvivas@gmail.com"/>
    <s v="BANCOLOMBIA"/>
    <s v="Ahorros"/>
    <n v="20586584571"/>
    <n v="2025000347"/>
    <d v="2025-02-10T00:00:00"/>
    <n v="37475966"/>
    <d v="2025-04-01T00:00:00"/>
    <n v="4"/>
    <s v="NA"/>
    <d v="2025-04-01T00:00:00"/>
    <n v="20626800"/>
    <n v="16771742"/>
    <s v="AGUADO VARELA MARINO ALBERTO"/>
    <x v="35"/>
    <n v="0"/>
    <d v="1899-12-31T00:00:00"/>
    <x v="0"/>
    <n v="0"/>
    <n v="0"/>
    <n v="0"/>
    <x v="238"/>
    <x v="17"/>
    <n v="9"/>
    <m/>
    <n v="5"/>
    <n v="20626800"/>
    <x v="223"/>
    <x v="76"/>
  </r>
  <r>
    <x v="0"/>
    <x v="0"/>
    <x v="602"/>
    <s v="PRESTACIÓN DE SERVICIOS DE PERIODISTA DIGITAL PARA EL PROGRAMA TELEPACIFICO NOTICIAS - FINANCIADO CON RECURSOS FUTIC - RESOLUCIÓN 00011 - 2025 "/>
    <x v="276"/>
    <x v="239"/>
    <n v="1130587517"/>
    <s v="CR 14 BIS 148 38 CAS 10 MZ 24"/>
    <n v="3166279578"/>
    <s v="karenlopezvivas@gmail.com"/>
    <s v="BANCOLOMBIA"/>
    <s v="Ahorros"/>
    <n v="20586584571"/>
    <n v="2025000299"/>
    <d v="2025-02-10T00:00:00"/>
    <n v="34812800"/>
    <d v="2025-08-12T00:00:00"/>
    <n v="8"/>
    <s v="NA"/>
    <d v="2025-08-12T00:00:00"/>
    <n v="11433333"/>
    <n v="16771742"/>
    <s v="AGUADO VARELA MARINO ALBERTO"/>
    <x v="93"/>
    <n v="0"/>
    <d v="1899-12-31T00:00:00"/>
    <x v="0"/>
    <n v="0"/>
    <n v="0"/>
    <n v="0"/>
    <x v="54"/>
    <x v="39"/>
    <n v="11"/>
    <m/>
    <n v="3"/>
    <n v="11433333"/>
    <x v="224"/>
    <x v="90"/>
  </r>
  <r>
    <x v="0"/>
    <x v="0"/>
    <x v="603"/>
    <s v="PRESTACION DE SERVICIOS COMO REALIZADORA CON EQUIPO PARA EL PROGRAMA TELEPACÍFICO NOTICIAS -  FINANCIADO CON RECURSOS FUTIC - RESOLUCION No.00011-2025"/>
    <x v="105"/>
    <x v="239"/>
    <n v="1130587517"/>
    <s v="CR 14 BIS 148 38 CAS 10 MZ 24"/>
    <n v="3166279578"/>
    <s v="karenlopezvivas@gmail.com"/>
    <s v="BANCOLOMBIA"/>
    <s v="Ahorros"/>
    <n v="20586584571"/>
    <n v="0"/>
    <s v="--"/>
    <n v="0"/>
    <d v="2025-02-19T00:00:00"/>
    <n v="2"/>
    <s v="NA"/>
    <d v="1899-12-31T00:00:00"/>
    <n v="0"/>
    <n v="16771742"/>
    <s v="AGUADO VARELA MARINO ALBERTO"/>
    <x v="6"/>
    <n v="0"/>
    <d v="1899-12-31T00:00:00"/>
    <x v="0"/>
    <n v="0"/>
    <n v="0"/>
    <n v="0"/>
    <x v="88"/>
    <x v="16"/>
    <n v="3"/>
    <m/>
    <n v="1"/>
    <n v="6535766"/>
    <x v="0"/>
    <x v="0"/>
  </r>
  <r>
    <x v="0"/>
    <x v="0"/>
    <x v="604"/>
    <s v="PRESTACIÓN DE SERVICIOS DE PERIODISTA DIGITAL PARA EL PROGRAMA TELEPACIFICO NOTICIAS - FINANCIADO CON RECURSOS FUTIC - RESOLUCIÓN 00011 - 2025 "/>
    <x v="277"/>
    <x v="239"/>
    <n v="1130587517"/>
    <s v="CR 14 BIS 148 38 CAS 10 MZ 24"/>
    <n v="3166279578"/>
    <s v="karenlopezvivas@gmail.com"/>
    <s v="BANCOLOMBIA"/>
    <s v="Ahorros"/>
    <n v="20586584571"/>
    <n v="2025001698"/>
    <d v="2025-10-06T00:00:00"/>
    <n v="6066667"/>
    <d v="2025-11-10T00:00:00"/>
    <n v="11"/>
    <s v="CONTRATACION DIRECTA"/>
    <d v="2025-11-10T00:00:00"/>
    <n v="6066667"/>
    <n v="16771742"/>
    <s v="AGUADO VARELA MARINO ALBERTO"/>
    <x v="65"/>
    <s v="El plazo de ejecución será, desde la suscripción del acta de inicio y hasta el 31 de diciembre de 2025."/>
    <d v="1899-12-31T00:00:00"/>
    <x v="0"/>
    <n v="0"/>
    <n v="0"/>
    <n v="0"/>
    <x v="1"/>
    <x v="9"/>
    <n v="12"/>
    <m/>
    <n v="1"/>
    <n v="6066667"/>
    <x v="225"/>
    <x v="1"/>
  </r>
  <r>
    <x v="0"/>
    <x v="0"/>
    <x v="605"/>
    <s v="Convenio de coproducción para realizar una serie regional en el departamento del Cauca. "/>
    <x v="249"/>
    <x v="240"/>
    <n v="901571246"/>
    <s v="MZ 35 36 02 TOMAS CIPRIANO DE MOSQUERA"/>
    <n v="3137035794"/>
    <s v="corporacionvientoenpopa@gmail.com"/>
    <s v="BANCOLOMBIA"/>
    <s v="Ahorros"/>
    <n v="26100007051"/>
    <n v="2025000372"/>
    <d v="2025-02-12T00:00:00"/>
    <n v="280000000"/>
    <d v="1899-12-31T00:00:00"/>
    <n v="1"/>
    <s v="INVITACION PUBLICA"/>
    <d v="1899-12-31T00:00:00"/>
    <n v="0"/>
    <n v="16771742"/>
    <s v="AGUADO VARELA MARINO ALBERTO"/>
    <x v="53"/>
    <s v="El plazo de ejecución será desde la firma del acta de inicio hasta el 15 de diciembre de 2025."/>
    <d v="1899-12-31T00:00:00"/>
    <x v="2"/>
    <n v="112000000"/>
    <n v="0"/>
    <n v="0"/>
    <x v="1"/>
    <x v="8"/>
    <n v="1"/>
    <m/>
    <n v="0"/>
    <n v="392000000"/>
    <x v="226"/>
    <x v="1"/>
  </r>
  <r>
    <x v="0"/>
    <x v="0"/>
    <x v="606"/>
    <s v="PRESTACIÓN DE SERVICIOS DE EMISIÓN Y DIFUSIÓN DE CONTENIDOS INSTITUCIONALES EN MEDIOS MASIVOS PARA SOCIALIZAR Y DIVULGAR LOS AVANCES Y RESULTADOS DE LA GESTIÓN DEL GOBIERNO DEPARTAMENTAL."/>
    <x v="83"/>
    <x v="241"/>
    <n v="890103197"/>
    <s v="CLL 72 48 37"/>
    <n v="6053850500"/>
    <s v="IMPUESTOS@ORO.COM.CO"/>
    <s v="BANCOLOMBIA"/>
    <s v="Corriente"/>
    <n v="82301661053"/>
    <n v="2025000540"/>
    <d v="2025-03-19T00:00:00"/>
    <n v="5000000"/>
    <d v="2025-04-03T00:00:00"/>
    <n v="4"/>
    <s v="CONTRATACION DIRECTA"/>
    <d v="2025-04-03T00:00:00"/>
    <n v="5000000"/>
    <n v="1144035195"/>
    <s v="POSADA GRANDAS JHON HENRY"/>
    <x v="0"/>
    <s v="El plazo de ejecución será desde el perfeccionamiento de la orden de servicio hasta el 31 de mayo de 2025."/>
    <d v="1899-12-31T00:00:00"/>
    <x v="2"/>
    <n v="5000000"/>
    <n v="0"/>
    <n v="0"/>
    <x v="59"/>
    <x v="0"/>
    <n v="5"/>
    <m/>
    <n v="1"/>
    <n v="10000000"/>
    <x v="85"/>
    <x v="3"/>
  </r>
  <r>
    <x v="0"/>
    <x v="0"/>
    <x v="607"/>
    <s v=" PRESTACIÓN DE SERVICIOS PARA LA PROMOCIÓN, DIVULGACIÓN Y PEDAGOGÍA DE LAS ELECCIONES DE CONSEJOS MUNICIPALES Y LOCALES DE JUVENTUD VIGENCIA 2025 DE LA REGISTRADURÍA NACIONAL DEL ESTADO CIVIL, PARA LA REGIÓN PACÍFICA."/>
    <x v="278"/>
    <x v="241"/>
    <n v="890103197"/>
    <s v="CLL 72 48 37"/>
    <n v="6053850500"/>
    <s v="IMPUESTOS@ORO.COM.CO"/>
    <s v="BANCOLOMBIA"/>
    <s v="Corriente"/>
    <n v="82301661053"/>
    <n v="2025001256"/>
    <d v="2025-09-09T00:00:00"/>
    <n v="71080140"/>
    <d v="1899-12-31T00:00:00"/>
    <n v="1"/>
    <s v="CONTRATACION DIRECTA"/>
    <d v="1899-12-31T00:00:00"/>
    <n v="0"/>
    <n v="31953453"/>
    <s v="LATORRE QUINTERO LUZ ADRIANA"/>
    <x v="30"/>
    <s v="El plazo de ejecución será desde la firma del Acta de Inicio hasta el 15 de Octubre de 2025."/>
    <d v="1899-12-31T00:00:00"/>
    <x v="0"/>
    <n v="0"/>
    <n v="0"/>
    <n v="0"/>
    <x v="1"/>
    <x v="8"/>
    <n v="1"/>
    <m/>
    <n v="0"/>
    <n v="71080140"/>
    <x v="227"/>
    <x v="1"/>
  </r>
  <r>
    <x v="0"/>
    <x v="0"/>
    <x v="608"/>
    <s v="PRESTACION DE SERVICIOS DE EMISIÓN Y DIFUSIÓN DE CONTENIDOS INSTITUCIONALES EN MEDIOS MASIVOS PARA SOCIALIZAR Y DIVULGAR LOS AVANCES Y RESULTADOS DE LA GESTIÓN DEL GOBIERNO DEPARTAMENTAL."/>
    <x v="83"/>
    <x v="241"/>
    <n v="890103197"/>
    <s v="CLL 72 48 37"/>
    <n v="6053850500"/>
    <s v="IMPUESTOS@ORO.COM.CO"/>
    <s v="BANCOLOMBIA"/>
    <s v="Corriente"/>
    <n v="82301661053"/>
    <n v="2025001342"/>
    <d v="2025-09-15T00:00:00"/>
    <n v="5000000"/>
    <d v="2025-09-15T00:00:00"/>
    <n v="9"/>
    <s v="CONTRATACION DIRECTA"/>
    <d v="2025-09-15T00:00:00"/>
    <n v="5000000"/>
    <n v="31953453"/>
    <s v="LATORRE QUINTERO LUZ ADRIANA"/>
    <x v="1"/>
    <s v="El plazo de ejecución será desde el perfeccionamiento de la orden de servicio hasta el 15 de octubre de 2025."/>
    <d v="1899-12-31T00:00:00"/>
    <x v="0"/>
    <n v="0"/>
    <n v="0"/>
    <n v="0"/>
    <x v="1"/>
    <x v="1"/>
    <n v="10"/>
    <m/>
    <n v="1"/>
    <n v="5000000"/>
    <x v="85"/>
    <x v="1"/>
  </r>
  <r>
    <x v="0"/>
    <x v="0"/>
    <x v="609"/>
    <s v="PRESTACION DE SERVICIOS DE EMISIÓN Y DIFUSIÓN DE CONTENIDOS INSTITUCIONALES EN MEDIOS MASIVOS PARA SOCIALIZAR Y DIVULGAR LOS AVANCES Y RESULTADOS DE LA GESTIÓN DEL GOBIERNO DEPARTAMENTAL."/>
    <x v="16"/>
    <x v="241"/>
    <n v="890103197"/>
    <s v="CLL 72 48 37"/>
    <n v="6053850500"/>
    <s v="IMPUESTOS@ORO.COM.CO"/>
    <s v="BANCOLOMBIA"/>
    <s v="Corriente"/>
    <n v="82301661053"/>
    <n v="2025001777"/>
    <d v="2025-11-04T00:00:00"/>
    <n v="2520131630"/>
    <d v="2025-11-06T00:00:00"/>
    <n v="11"/>
    <s v="CONTRATACION DIRECTA"/>
    <d v="2025-11-06T00:00:00"/>
    <n v="7500000"/>
    <n v="31953453"/>
    <s v="LATORRE QUINTERO LUZ ADRIANA"/>
    <x v="2"/>
    <s v="El plazo de ejecución será desde el perfeccionamiento de la orden de servicio hasta el 15 de diciembre de 2025."/>
    <d v="1899-12-31T00:00:00"/>
    <x v="0"/>
    <n v="0"/>
    <n v="0"/>
    <n v="0"/>
    <x v="1"/>
    <x v="2"/>
    <n v="12"/>
    <m/>
    <n v="1"/>
    <n v="7500000"/>
    <x v="15"/>
    <x v="1"/>
  </r>
  <r>
    <x v="0"/>
    <x v="0"/>
    <x v="610"/>
    <s v="PRESTACION DE SERVICIOS DE EMISIÓN Y DIFUSIÓN DE CONTENIDOS INSTITUCIONALES EN MEDIOS MASIVOS PARA SOCIALIZAR Y DIVULGAR LOS AVANCES Y RESULTADOS DE LA GESTIÓN DEL GOBIERNO DEPARTAMENTAL"/>
    <x v="0"/>
    <x v="242"/>
    <n v="900101003"/>
    <s v="CL 7 17 80"/>
    <n v="6022363613"/>
    <s v="SOCIEDADBOGONZALEZYCIA@GMAIL.COM"/>
    <s v="BANCOLOMBIA"/>
    <s v="Corriente"/>
    <n v="84822176240"/>
    <n v="2025000590"/>
    <d v="2025-03-19T00:00:00"/>
    <n v="4000000"/>
    <d v="2025-04-03T00:00:00"/>
    <n v="4"/>
    <s v="CONTRATACION DIRECTA"/>
    <d v="2025-04-03T00:00:00"/>
    <n v="4000000"/>
    <n v="1144035195"/>
    <s v="POSADA GRANDAS JHON HENRY"/>
    <x v="0"/>
    <s v="El plazo de ejecución será desde el perfeccionamiento de la orden de servicio hasta el 31 de mayo de 2025."/>
    <d v="1899-12-31T00:00:00"/>
    <x v="0"/>
    <n v="0"/>
    <n v="0"/>
    <n v="0"/>
    <x v="0"/>
    <x v="0"/>
    <n v="5"/>
    <m/>
    <n v="1"/>
    <n v="4000000"/>
    <x v="0"/>
    <x v="0"/>
  </r>
  <r>
    <x v="0"/>
    <x v="0"/>
    <x v="611"/>
    <s v="PRESTACION DE SERVICIOS DE EMISIÓN Y DIFUSIÓN DE CONTENIDOS INSTITUCIONALES EN MEDIOS MASIVOS PARA SOCIALIZAR Y DIVULGAR LOS AVANCES Y RESULTADOS DE LA GESTIÓN DEL GOBIERNO DEPARTAMENTAL"/>
    <x v="0"/>
    <x v="242"/>
    <n v="900101003"/>
    <s v="CL 7 17 80"/>
    <n v="6022363613"/>
    <s v="SOCIEDADBOGONZALEZYCIA@GMAIL.COM"/>
    <s v="BANCOLOMBIA"/>
    <s v="Corriente"/>
    <n v="84822176240"/>
    <n v="2025001442"/>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612"/>
    <s v="PRESTACION DE SERVICIOS DE EMISIÓN Y DIFUSIÓN DE CONTENIDOS INSTITUCIONALES EN MEDIOS MASIVOS PARA SOCIALIZAR Y DIVULGAR LOS AVANCES Y RESULTADOS DE LA GESTIÓN DEL GOBIERNO DEPARTAMENTAL"/>
    <x v="1"/>
    <x v="242"/>
    <n v="900101003"/>
    <s v="CL 7 17 80"/>
    <n v="6022363613"/>
    <s v="SOCIEDADBOGONZALEZYCIA@GMAIL.COM"/>
    <s v="BANCOLOMBIA"/>
    <s v="Corriente"/>
    <n v="84822176240"/>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613"/>
    <s v="PRESTACIÓN DE SERVICIOS PROFESIONALES COMO ABOGADO EN LA SOCIEDAD TELEVISIÓN DEL PACÍFICO LTDA – TELEPACÍFICO"/>
    <x v="62"/>
    <x v="243"/>
    <n v="1143938120"/>
    <s v="AV 2AN 75HN 89 AP 502 BLOQ H"/>
    <n v="6023050497"/>
    <s v="luna34056@gmail.com"/>
    <s v="BANCOLOMBIA"/>
    <s v="Ahorros"/>
    <n v="6069262340"/>
    <n v="2025000190"/>
    <d v="2025-01-10T00:00:00"/>
    <n v="6400000"/>
    <d v="2025-02-03T00:00:00"/>
    <n v="2"/>
    <s v="CONTRATACION DIRECTA"/>
    <d v="2025-02-03T00:00:00"/>
    <n v="6400000"/>
    <n v="14698595"/>
    <s v="GUTIERREZ RODRIGUEZ CESAR AUGUSTO"/>
    <x v="20"/>
    <s v="El plazo de ejecución será a partir del 1 de febrero de 2025 al 31 de marzo de 2025"/>
    <d v="1899-12-31T00:00:00"/>
    <x v="0"/>
    <n v="0"/>
    <n v="0"/>
    <n v="0"/>
    <x v="50"/>
    <x v="16"/>
    <n v="3"/>
    <m/>
    <n v="1"/>
    <n v="6400000"/>
    <x v="0"/>
    <x v="0"/>
  </r>
  <r>
    <x v="0"/>
    <x v="0"/>
    <x v="614"/>
    <s v="PRESTAR SERVICIOS PROFESIONALES DE APOYO A LA GESTIÓN A LA OFICINA ASESORA JURÍDICA DE TELEPACÍFICO"/>
    <x v="63"/>
    <x v="243"/>
    <n v="1143938120"/>
    <s v="AV 2AN 75HN 89 AP 502 BLOQ H"/>
    <n v="6023050497"/>
    <s v="luna34056@gmail.com"/>
    <s v="BANCOLOMBIA"/>
    <s v="Ahorros"/>
    <n v="6069262340"/>
    <n v="2025000755"/>
    <d v="2025-03-25T00:00:00"/>
    <n v="20198400"/>
    <d v="2025-04-01T00:00:00"/>
    <n v="4"/>
    <s v="NA"/>
    <d v="2025-04-01T00:00:00"/>
    <n v="30297600"/>
    <n v="14698595"/>
    <s v="GUTIERREZ RODRIGUEZ CESAR AUGUSTO"/>
    <x v="35"/>
    <n v="274"/>
    <d v="1899-12-31T00:00:00"/>
    <x v="2"/>
    <n v="10099200"/>
    <n v="0"/>
    <n v="0"/>
    <x v="239"/>
    <x v="17"/>
    <n v="9"/>
    <m/>
    <n v="5"/>
    <n v="40396800"/>
    <x v="228"/>
    <x v="76"/>
  </r>
  <r>
    <x v="0"/>
    <x v="0"/>
    <x v="615"/>
    <s v="PRESTACION DE SERVICIOS COMO GUIONISTA PARA EL PROYECTO PAZ A LA CARTA FINANCIADO CON RECURSOS FUTIC - RESOLUCION 00022-2025"/>
    <x v="49"/>
    <x v="244"/>
    <n v="1130613113"/>
    <s v="CRA 60 4 49"/>
    <n v="3127368165"/>
    <s v="tellestalionfe@gmail.com"/>
    <s v="BANCOLOMBIA"/>
    <s v="Ahorros"/>
    <n v="71048273747"/>
    <n v="2025000916"/>
    <d v="2025-05-22T00:00:00"/>
    <n v="15000000"/>
    <d v="1899-12-31T00:00:00"/>
    <n v="1"/>
    <s v="CONTRATACION DIRECTA"/>
    <d v="2025-05-28T00:00:00"/>
    <n v="15000000"/>
    <n v="16771742"/>
    <s v="AGUADO VARELA MARINO ALBERTO"/>
    <x v="84"/>
    <s v="El plazo de ejecución será, desde la suscripción del acta de inicio hasta el 31 de agosto de 2025."/>
    <d v="1899-12-31T00:00:00"/>
    <x v="0"/>
    <n v="0"/>
    <n v="0"/>
    <n v="0"/>
    <x v="67"/>
    <x v="22"/>
    <n v="8"/>
    <m/>
    <n v="7"/>
    <n v="15000000"/>
    <x v="0"/>
    <x v="0"/>
  </r>
  <r>
    <x v="0"/>
    <x v="0"/>
    <x v="616"/>
    <s v="PRESTACION DE SERVICIOS DE PERIODISTA SENIOR PARA EL PROGRAMA TELEPACÍFICO NOTICIAS - FINANCIADO CON RECURSOS FUTIC - RESOLUCION No.00011-2025"/>
    <x v="279"/>
    <x v="245"/>
    <n v="1144140743"/>
    <s v="CRA 1F 51 40 "/>
    <n v="3005942222"/>
    <s v="jefersonperiodista@yahoo.com"/>
    <s v="BANCOLOMBIA"/>
    <s v="Ahorros"/>
    <n v="91288527305"/>
    <n v="2025000307"/>
    <d v="2025-02-10T00:00:00"/>
    <n v="32280752"/>
    <d v="2025-04-01T00:00:00"/>
    <n v="4"/>
    <s v="NA"/>
    <d v="2025-04-01T00:00:00"/>
    <n v="32601378"/>
    <n v="16771742"/>
    <s v="AGUADO VARELA MARINO ALBERTO"/>
    <x v="35"/>
    <n v="0"/>
    <d v="1899-12-31T00:00:00"/>
    <x v="2"/>
    <n v="10119000"/>
    <n v="0"/>
    <n v="0"/>
    <x v="240"/>
    <x v="17"/>
    <n v="9"/>
    <m/>
    <n v="5"/>
    <n v="42720378"/>
    <x v="82"/>
    <x v="91"/>
  </r>
  <r>
    <x v="0"/>
    <x v="0"/>
    <x v="617"/>
    <s v="PRESTACION DE SERVICIOS COMO PERIODISTA SENIOR PARA EL PROGRAMA TELEPACIFICO NOTICIAS"/>
    <x v="280"/>
    <x v="245"/>
    <n v="1144140743"/>
    <s v="CRA 1F 51 40 "/>
    <n v="3005942222"/>
    <s v="jefersonperiodista@yahoo.com"/>
    <s v="BANCOLOMBIA"/>
    <s v="Ahorros"/>
    <n v="91288527305"/>
    <n v="2025000076"/>
    <d v="2025-01-01T00:00:00"/>
    <n v="3206254"/>
    <d v="2025-01-03T00:00:00"/>
    <n v="1"/>
    <s v="NA"/>
    <d v="2025-01-08T00:00:00"/>
    <n v="3206254"/>
    <n v="16771742"/>
    <s v="AGUADO VARELA MARINO ALBERTO"/>
    <x v="32"/>
    <n v="0"/>
    <d v="1899-12-31T00:00:00"/>
    <x v="0"/>
    <n v="0"/>
    <n v="0"/>
    <n v="0"/>
    <x v="241"/>
    <x v="11"/>
    <n v="1"/>
    <m/>
    <n v="0"/>
    <n v="3206254"/>
    <x v="0"/>
    <x v="0"/>
  </r>
  <r>
    <x v="0"/>
    <x v="0"/>
    <x v="618"/>
    <s v="PRESTACION DE SERVICIOS DE PERIODISTA SENIOR PARA EL PROGRAMA TELEPACIFICO NOTICIAS "/>
    <x v="281"/>
    <x v="245"/>
    <n v="1144140743"/>
    <s v="CRA 1F 51 40 "/>
    <n v="3005942222"/>
    <s v="jefersonperiodista@yahoo.com"/>
    <s v="BANCOLOMBIA"/>
    <s v="Ahorros"/>
    <n v="91288527305"/>
    <n v="2025000241"/>
    <d v="2025-02-07T00:00:00"/>
    <n v="961876"/>
    <d v="2025-02-13T00:00:00"/>
    <n v="2"/>
    <s v="NA"/>
    <d v="2025-02-13T00:00:00"/>
    <n v="961876"/>
    <n v="16771742"/>
    <s v="AGUADO VARELA MARINO ALBERTO"/>
    <x v="71"/>
    <n v="0"/>
    <d v="1899-12-31T00:00:00"/>
    <x v="0"/>
    <n v="0"/>
    <n v="0"/>
    <n v="0"/>
    <x v="242"/>
    <x v="36"/>
    <n v="2"/>
    <m/>
    <n v="0"/>
    <n v="961876"/>
    <x v="0"/>
    <x v="0"/>
  </r>
  <r>
    <x v="0"/>
    <x v="0"/>
    <x v="619"/>
    <s v="PRESTACIÓN DE SERVICIOS COMO SHOWRUNNER  PARA EL PROYECTO PAZ A LA CARTA O COMO LLEGASE A DENOMINARSE FINANCIADO CON RECURSOS FUTIC - RESOLUCION 00022-2025"/>
    <x v="172"/>
    <x v="246"/>
    <n v="10027862"/>
    <s v="CLL 26 N 2 B N 73 AP 201 "/>
    <n v="3113071083"/>
    <s v="servicioalcliente@12trust.co"/>
    <s v="BANCOLOMBIA"/>
    <s v="Ahorros"/>
    <n v="81218858147"/>
    <n v="2025001017"/>
    <d v="2025-06-25T00:00:00"/>
    <n v="50000000"/>
    <d v="1899-12-31T00:00:00"/>
    <n v="1"/>
    <s v="CONTRATACION DIRECTA"/>
    <d v="2025-08-12T00:00:00"/>
    <n v="50000000"/>
    <n v="16771742"/>
    <s v="AGUADO VARELA MARINO ALBERTO"/>
    <x v="93"/>
    <s v="El plazo de ejecución será, desde la suscripción del acta de inicio y hasta el 31 de diciembre de 2025, o hasta la finalización de los capítulos, lo que primero ocurra."/>
    <d v="1899-12-31T00:00:00"/>
    <x v="0"/>
    <n v="0"/>
    <n v="0"/>
    <n v="0"/>
    <x v="243"/>
    <x v="9"/>
    <n v="12"/>
    <m/>
    <n v="11"/>
    <n v="50000000"/>
    <x v="229"/>
    <x v="28"/>
  </r>
  <r>
    <x v="0"/>
    <x v="0"/>
    <x v="620"/>
    <s v="PRESTACION DE SERVICIOS DE COORDINADOR DE PISO Y LUMINOTÉCNICO PARA LOS PROGRAMAS DEL CANAL FINANCIADOS CON RECURSOS FUTIC - RESOLUCIÓN 00011-2025"/>
    <x v="282"/>
    <x v="247"/>
    <n v="94535716"/>
    <s v="CR 67 2C 47 BRR REFUGIO"/>
    <s v="3760229, 3162249323"/>
    <s v="pipeman1027@hotmail.com"/>
    <s v="BANCOLOMBIA"/>
    <s v="Ahorros"/>
    <n v="30081578185"/>
    <n v="2025000344"/>
    <d v="2025-02-10T00:00:00"/>
    <n v="45720514"/>
    <d v="2025-02-19T00:00:00"/>
    <n v="2"/>
    <s v="NA"/>
    <d v="2025-02-19T00:00:00"/>
    <n v="7973614"/>
    <n v="16508748"/>
    <s v="HURTADO GAMBOA JOHN CARLOS"/>
    <x v="6"/>
    <n v="0"/>
    <d v="1899-12-31T00:00:00"/>
    <x v="0"/>
    <n v="0"/>
    <n v="0"/>
    <n v="0"/>
    <x v="244"/>
    <x v="16"/>
    <n v="3"/>
    <m/>
    <n v="1"/>
    <n v="7973614"/>
    <x v="0"/>
    <x v="0"/>
  </r>
  <r>
    <x v="0"/>
    <x v="0"/>
    <x v="621"/>
    <s v="PRESTACIÓN DE SERVICIOS DE COORDINADOR DE PISO Y LUMINOTECNICO PARA LOS PROGRAMAS DEL CANAL FINANCIADOS CON RECURSOS FUTIC - RESOLUCIÓN 00011 - 2025"/>
    <x v="283"/>
    <x v="247"/>
    <n v="94535716"/>
    <s v="CR 67 2C 47 BRR REFUGIO"/>
    <s v="3760229, 3162249323"/>
    <s v="pipeman1027@hotmail.com"/>
    <s v="BANCOLOMBIA"/>
    <s v="Ahorros"/>
    <n v="30081578185"/>
    <n v="2025000344"/>
    <d v="2025-02-10T00:00:00"/>
    <n v="45720514"/>
    <d v="2025-04-01T00:00:00"/>
    <n v="4"/>
    <s v="NA"/>
    <d v="2025-04-01T00:00:00"/>
    <n v="37746900"/>
    <n v="16508748"/>
    <s v="HURTADO GAMBOA JOHN CARLOS"/>
    <x v="35"/>
    <n v="0"/>
    <d v="1899-12-31T00:00:00"/>
    <x v="5"/>
    <n v="25164600"/>
    <n v="0"/>
    <n v="0"/>
    <x v="245"/>
    <x v="17"/>
    <n v="9"/>
    <m/>
    <n v="5"/>
    <n v="75493800"/>
    <x v="230"/>
    <x v="92"/>
  </r>
  <r>
    <x v="0"/>
    <x v="0"/>
    <x v="622"/>
    <s v="PRESTACION DE SERVICIOS COMO CONDUCTOR UNIDAD MOVIL Y ASISTENTE DE CAMARA Y MANTENIMIENTO PARA LOS PROGRAMAS DEL CANAL"/>
    <x v="284"/>
    <x v="248"/>
    <n v="6342346"/>
    <s v="CL  78 C 23 17"/>
    <n v="3104990383"/>
    <s v="VICHUMA1@HOTMAIL.COM"/>
    <s v="BANCOLOMBIA"/>
    <s v="Ahorros"/>
    <n v="75731112819"/>
    <n v="2025000056"/>
    <d v="2025-01-01T00:00:00"/>
    <n v="3125938"/>
    <d v="2025-01-02T00:00:00"/>
    <n v="1"/>
    <s v="NA"/>
    <d v="2025-01-02T00:00:00"/>
    <n v="3125938"/>
    <n v="16508748"/>
    <s v="HURTADO GAMBOA JOHN CARLOS"/>
    <x v="34"/>
    <n v="0"/>
    <d v="1899-12-31T00:00:00"/>
    <x v="0"/>
    <n v="0"/>
    <n v="0"/>
    <n v="0"/>
    <x v="246"/>
    <x v="11"/>
    <n v="1"/>
    <m/>
    <n v="0"/>
    <n v="3125938"/>
    <x v="0"/>
    <x v="0"/>
  </r>
  <r>
    <x v="0"/>
    <x v="0"/>
    <x v="623"/>
    <s v="PRESTACION DE SERVICIOS DE CONDUCTOR UNIDAD MÓVIL Y ASISTENTE DE CÁMARA Y MANTINIMIENTO PARA LOS PROGRAMAS DEL CANAL FINANCIADOS CON RECURSOS FUTIC - RESOLUCIÓN 00011-2025."/>
    <x v="285"/>
    <x v="248"/>
    <n v="6342346"/>
    <s v="CL  78 C 23 17"/>
    <n v="3104990383"/>
    <s v="VICHUMA1@HOTMAIL.COM"/>
    <s v="BANCOLOMBIA"/>
    <s v="Ahorros"/>
    <n v="75731112819"/>
    <n v="2025000336"/>
    <d v="2025-02-10T00:00:00"/>
    <n v="6251876"/>
    <d v="2025-02-19T00:00:00"/>
    <n v="2"/>
    <s v="NA"/>
    <d v="2025-02-19T00:00:00"/>
    <n v="9377814"/>
    <n v="16508748"/>
    <s v="HURTADO GAMBOA JOHN CARLOS"/>
    <x v="6"/>
    <n v="48"/>
    <d v="1899-12-31T00:00:00"/>
    <x v="2"/>
    <n v="3125938"/>
    <n v="0"/>
    <n v="0"/>
    <x v="247"/>
    <x v="16"/>
    <n v="3"/>
    <m/>
    <n v="1"/>
    <n v="12503752"/>
    <x v="231"/>
    <x v="46"/>
  </r>
  <r>
    <x v="0"/>
    <x v="0"/>
    <x v="624"/>
    <s v="PRESTACION DE SERVICIOS DE PRESENTADOR PARA EL PROGRAMA TARDES DEL SOL - FINANCIADO CON RECURSOS FUTIC - RESOLUCION 00011-2025"/>
    <x v="168"/>
    <x v="249"/>
    <n v="66908744"/>
    <s v="CR 2 A OSTE 7 185 AP 903"/>
    <n v="3712661"/>
    <s v="GERENCIA@GCINGENIEROS.COM.CO"/>
    <s v="BANCOLOMBIA"/>
    <s v="Ahorros"/>
    <n v="30081578178"/>
    <n v="0"/>
    <s v="--"/>
    <n v="0"/>
    <d v="2025-03-03T00:00:00"/>
    <n v="3"/>
    <s v="NA"/>
    <d v="1899-12-31T00:00:00"/>
    <n v="0"/>
    <n v="16771742"/>
    <s v="NA"/>
    <x v="63"/>
    <n v="0"/>
    <d v="1899-12-31T00:00:00"/>
    <x v="0"/>
    <n v="0"/>
    <n v="0"/>
    <n v="0"/>
    <x v="1"/>
    <x v="16"/>
    <n v="3"/>
    <m/>
    <n v="0"/>
    <n v="0"/>
    <x v="0"/>
    <x v="50"/>
  </r>
  <r>
    <x v="0"/>
    <x v="0"/>
    <x v="625"/>
    <s v="PRESTACION DE SERVICIOS DE PRESENTADOR PARA EL PROGRAMA TARDES DEL SOL - FINANCIADO CON RECURSOS FUTIC - RESOLUCION 00011-2025"/>
    <x v="286"/>
    <x v="249"/>
    <n v="66908744"/>
    <s v="CR 2 A OSTE 7 185 AP 903"/>
    <n v="3712661"/>
    <s v="GERENCIA@GCINGENIEROS.COM.CO"/>
    <s v="BANCOLOMBIA"/>
    <s v="Ahorros"/>
    <n v="30081578178"/>
    <n v="2025000253"/>
    <d v="2025-02-10T00:00:00"/>
    <n v="17799600"/>
    <d v="2025-04-01T00:00:00"/>
    <n v="4"/>
    <s v="NA"/>
    <d v="2025-04-01T00:00:00"/>
    <n v="10732800"/>
    <n v="16771742"/>
    <s v="AGUADO VARELA MARINO ALBERTO"/>
    <x v="35"/>
    <n v="0"/>
    <d v="1899-12-31T00:00:00"/>
    <x v="0"/>
    <n v="0"/>
    <n v="0"/>
    <n v="0"/>
    <x v="248"/>
    <x v="17"/>
    <n v="9"/>
    <m/>
    <n v="5"/>
    <n v="10732800"/>
    <x v="232"/>
    <x v="93"/>
  </r>
  <r>
    <x v="0"/>
    <x v="0"/>
    <x v="626"/>
    <s v="SERVICIOS DE EMISIÓN Y DIFUSIÓN DE CONTENIDOS INSTITUCIONALES EN MEDIOS MASIVOS PARA SOCIALIZAR Y DIVULGAR LA GESTIÓN GUBERNAMENTAL DE LA ALCALDÍA DISTRITAL DE BUENAVENTURA."/>
    <x v="4"/>
    <x v="250"/>
    <n v="1151196792"/>
    <s v="CLL 6A 67 69"/>
    <n v="3184143176"/>
    <s v="josymartinez9830@gmail.com"/>
    <s v="BANCOLOMBIA"/>
    <s v="Ahorros"/>
    <n v="84248002629"/>
    <n v="2025000945"/>
    <d v="2025-06-04T00:00:00"/>
    <n v="3600000"/>
    <d v="2025-06-24T00:00:00"/>
    <n v="6"/>
    <s v="CONTRATACION DIRECTA"/>
    <d v="2025-06-24T00:00:00"/>
    <n v="3600000"/>
    <n v="31953453"/>
    <s v="LATORRE QUINTERO LUZ ADRIANA"/>
    <x v="56"/>
    <s v="El plazo de ejecución será desde el perfeccionamiento de la orden de servicio hasta el 9 de agosto de 2025."/>
    <d v="1899-12-31T00:00:00"/>
    <x v="0"/>
    <n v="0"/>
    <n v="0"/>
    <n v="0"/>
    <x v="249"/>
    <x v="3"/>
    <n v="8"/>
    <m/>
    <n v="2"/>
    <n v="3600000"/>
    <x v="233"/>
    <x v="76"/>
  </r>
  <r>
    <x v="0"/>
    <x v="0"/>
    <x v="627"/>
    <s v="SERVICIOS DE EMISIÓN Y DIFUSIÓN DE CONTENIDOS INSTITUCIONALES EN MEDIOS MASIVOS PARA SOCIALIZAR Y DIVULGAR LA GESTIÓN GUBERNAMENTAL DE LA ALCALDÍA DISTRITAL DE BUENAVENTURA."/>
    <x v="5"/>
    <x v="250"/>
    <n v="1151196792"/>
    <s v="CLL 6A 67 69"/>
    <n v="3184143176"/>
    <s v="josymartinez9830@gmail.com"/>
    <s v="BANCOLOMBIA"/>
    <s v="Ahorros"/>
    <n v="84248002629"/>
    <n v="2025001680"/>
    <d v="2025-10-02T00:00:00"/>
    <n v="2400000"/>
    <d v="2025-10-16T00:00:00"/>
    <n v="10"/>
    <s v="CONTRATACION DIRECTA"/>
    <d v="2025-10-16T00:00:00"/>
    <n v="2400000"/>
    <n v="31953453"/>
    <s v="LATORRE QUINTERO LUZ ADRIANA"/>
    <x v="4"/>
    <s v="El plazo de ejecución será desde el perfeccionamiento de la orden de servicio hasta el 23 de noviembre de 2025."/>
    <d v="1899-12-31T00:00:00"/>
    <x v="0"/>
    <n v="0"/>
    <n v="0"/>
    <n v="0"/>
    <x v="1"/>
    <x v="5"/>
    <n v="11"/>
    <m/>
    <n v="1"/>
    <n v="2400000"/>
    <x v="4"/>
    <x v="1"/>
  </r>
  <r>
    <x v="0"/>
    <x v="0"/>
    <x v="628"/>
    <s v="PRESTACION DE SERVICIOS DE MONTAJISTA Y COLORISTA PARA 10 CAPITULOS PARA EL PROYECTO SERIES FINANCIADO CON RECURSOS FUTIC - RESOLUCION 00011-2025"/>
    <x v="143"/>
    <x v="251"/>
    <n v="6550821"/>
    <s v="CR 1 A BIS 61 A  94"/>
    <n v="3152343321"/>
    <s v="edubass7@gmail.com"/>
    <s v="BANCOLOMBIA"/>
    <s v="Ahorros"/>
    <n v="51499813817"/>
    <n v="2025000900"/>
    <d v="2025-05-16T00:00:00"/>
    <n v="19000000"/>
    <d v="1899-12-31T00:00:00"/>
    <n v="1"/>
    <s v="CONTRATACION DIRECTA"/>
    <d v="2025-05-21T00:00:00"/>
    <n v="19000000"/>
    <n v="16771742"/>
    <s v="AGUADO VARELA MARINO ALBERTO"/>
    <x v="67"/>
    <s v="El plazo de ejecución será, desde la suscripción del acta de inicio y hasta el 31 de diciembre de 2025, o hasta la finalización de los capitulos, lo que primero ocurra."/>
    <d v="1899-12-31T00:00:00"/>
    <x v="0"/>
    <n v="0"/>
    <n v="0"/>
    <n v="0"/>
    <x v="250"/>
    <x v="9"/>
    <n v="12"/>
    <m/>
    <n v="11"/>
    <n v="19000000"/>
    <x v="234"/>
    <x v="94"/>
  </r>
  <r>
    <x v="0"/>
    <x v="0"/>
    <x v="629"/>
    <s v="PRESTACION DE SERVICIOS DE PRODUCCION DE ENTREGABLES PARA LOS PROGRAMAS DEL CANAL FINANCIADOS CON RECURSOS FUTIC - RESOLUCION 00011-2025"/>
    <x v="287"/>
    <x v="252"/>
    <n v="1114839121"/>
    <s v="CLL 9    7A  26"/>
    <n v="3182307747"/>
    <s v="vamega16@gmail.com"/>
    <s v="BANCOLOMBIA"/>
    <s v="Ahorros"/>
    <n v="91228471629"/>
    <n v="2025000311"/>
    <d v="2025-02-10T00:00:00"/>
    <n v="31250300"/>
    <d v="2025-02-18T00:00:00"/>
    <n v="2"/>
    <s v="NA"/>
    <d v="2025-02-18T00:00:00"/>
    <n v="5450000"/>
    <n v="16771742"/>
    <s v="AGUADO VARELA MARINO ALBERTO"/>
    <x v="24"/>
    <n v="0"/>
    <d v="1899-12-31T00:00:00"/>
    <x v="0"/>
    <n v="0"/>
    <n v="0"/>
    <n v="0"/>
    <x v="251"/>
    <x v="16"/>
    <n v="3"/>
    <m/>
    <n v="1"/>
    <n v="5450000"/>
    <x v="0"/>
    <x v="0"/>
  </r>
  <r>
    <x v="0"/>
    <x v="0"/>
    <x v="630"/>
    <s v="PRESTACIÓN DE SERVICIOS DE PRODUCCIÓN PARA LOS PROGRAMAS DEL CANAL, FINANCIADOS CON RECURSOS FUTIC RESOLUCION 00011-2025."/>
    <x v="288"/>
    <x v="252"/>
    <n v="1114839121"/>
    <s v="CLL 9    7A  26"/>
    <n v="3182307747"/>
    <s v="vamega16@gmail.com"/>
    <s v="BANCOLOMBIA"/>
    <s v="Ahorros"/>
    <n v="91228471629"/>
    <n v="2025000311"/>
    <d v="2025-02-10T00:00:00"/>
    <n v="31250300"/>
    <d v="2025-04-01T00:00:00"/>
    <n v="4"/>
    <s v="NA"/>
    <d v="2025-04-01T00:00:00"/>
    <n v="25800300"/>
    <n v="16771742"/>
    <s v="AGUADO VARELA MARINO ALBERTO"/>
    <x v="35"/>
    <n v="0"/>
    <d v="1899-12-31T00:00:00"/>
    <x v="2"/>
    <n v="8600100"/>
    <n v="0"/>
    <n v="0"/>
    <x v="252"/>
    <x v="17"/>
    <n v="9"/>
    <m/>
    <n v="5"/>
    <n v="34400400"/>
    <x v="235"/>
    <x v="21"/>
  </r>
  <r>
    <x v="0"/>
    <x v="0"/>
    <x v="631"/>
    <s v="PRESTACIÓN DE SERVICIOS DE APOYO A LA GESTIÓN EN LA REVISIÓN Y DESCARGA DE CONTENIDOS, APOYO EN LA ACTUALIZACIÒN DE LA BASE DE DATOS Y APOYO A LAS ACTIVIDADES DE SGC Y MECI"/>
    <x v="289"/>
    <x v="252"/>
    <n v="1114839121"/>
    <s v="CLL 9    7A  26"/>
    <n v="3182307747"/>
    <s v="vamega16@gmail.com"/>
    <s v="BANCOLOMBIA"/>
    <s v="Ahorros"/>
    <n v="91228471629"/>
    <n v="2025001734"/>
    <d v="2025-10-22T00:00:00"/>
    <n v="6732800"/>
    <d v="2025-10-28T00:00:00"/>
    <n v="10"/>
    <s v="NA"/>
    <d v="2025-10-28T00:00:00"/>
    <n v="6732800"/>
    <n v="31487372"/>
    <s v="RAMOS SALCEDO ELIANA"/>
    <x v="43"/>
    <n v="0"/>
    <d v="1899-12-31T00:00:00"/>
    <x v="0"/>
    <n v="0"/>
    <n v="0"/>
    <n v="0"/>
    <x v="1"/>
    <x v="9"/>
    <n v="12"/>
    <m/>
    <n v="2"/>
    <n v="6"/>
    <x v="236"/>
    <x v="1"/>
  </r>
  <r>
    <x v="0"/>
    <x v="0"/>
    <x v="632"/>
    <s v="PRESTACION DE SERVICIOS DE PRODUCCION DE ENTREGABLES DE LOS PROGRAMAS DEL CANAL"/>
    <x v="290"/>
    <x v="252"/>
    <n v="1114839121"/>
    <s v="CLL 9    7A  26"/>
    <n v="3182307747"/>
    <s v="vamega16@gmail.com"/>
    <s v="BANCOLOMBIA"/>
    <s v="Ahorros"/>
    <n v="91228471629"/>
    <n v="2025000036"/>
    <d v="2025-01-01T00:00:00"/>
    <n v="2725000"/>
    <d v="2025-01-01T00:00:00"/>
    <n v="1"/>
    <s v="NA"/>
    <d v="2025-01-01T00:00:00"/>
    <n v="2725000"/>
    <n v="16771742"/>
    <s v="AGUADO VARELA MARINO ALBERTO"/>
    <x v="19"/>
    <n v="0"/>
    <d v="1899-12-31T00:00:00"/>
    <x v="0"/>
    <n v="0"/>
    <n v="0"/>
    <n v="0"/>
    <x v="253"/>
    <x v="11"/>
    <n v="1"/>
    <m/>
    <n v="0"/>
    <n v="2725000"/>
    <x v="0"/>
    <x v="0"/>
  </r>
  <r>
    <x v="0"/>
    <x v="0"/>
    <x v="633"/>
    <s v="PRESTACION DE SERVICIOS COMO DIRECTOR PARA EL PROGRAMA CUENTOS VERDES"/>
    <x v="291"/>
    <x v="253"/>
    <n v="94371630"/>
    <s v="CL 38 29A 23 BRR EL DIAMANTE"/>
    <n v="4372795"/>
    <s v="dermandez@yahoo.com"/>
    <s v="BANCOLOMBIA"/>
    <s v="Ahorros"/>
    <n v="30081577978"/>
    <n v="2025000164"/>
    <d v="2025-01-03T00:00:00"/>
    <n v="12126584"/>
    <d v="2025-01-08T00:00:00"/>
    <n v="1"/>
    <s v="NA"/>
    <d v="2025-01-08T00:00:00"/>
    <n v="12126584"/>
    <n v="16771742"/>
    <s v="AGUADO VARELA MARINO ALBERTO"/>
    <x v="21"/>
    <n v="0"/>
    <d v="1899-12-31T00:00:00"/>
    <x v="0"/>
    <n v="0"/>
    <n v="0"/>
    <n v="0"/>
    <x v="254"/>
    <x v="16"/>
    <n v="3"/>
    <m/>
    <n v="2"/>
    <n v="12126584"/>
    <x v="0"/>
    <x v="0"/>
  </r>
  <r>
    <x v="0"/>
    <x v="0"/>
    <x v="634"/>
    <s v="PRESTACIÓN DE SERVICIOS DE DIRECCIÓN GENERAL PARA LOS PROGRAMAS DEL CANAL FINANCIADOS CON RECURSOS PROPIOS"/>
    <x v="259"/>
    <x v="253"/>
    <n v="94371630"/>
    <s v="CL 38 29A 23 BRR EL DIAMANTE"/>
    <n v="4372795"/>
    <s v="dermandez@yahoo.com"/>
    <s v="BANCOLOMBIA"/>
    <s v="Ahorros"/>
    <n v="30081577978"/>
    <n v="2025000804"/>
    <d v="2025-04-11T00:00:00"/>
    <n v="4844500"/>
    <d v="2025-04-16T00:00:00"/>
    <n v="4"/>
    <s v="NA"/>
    <d v="2025-04-16T00:00:00"/>
    <n v="4844500"/>
    <n v="16771742"/>
    <s v="AGUADO VARELA MARINO ALBERTO"/>
    <x v="50"/>
    <n v="0"/>
    <d v="1899-12-31T00:00:00"/>
    <x v="0"/>
    <n v="0"/>
    <n v="0"/>
    <n v="0"/>
    <x v="203"/>
    <x v="15"/>
    <n v="4"/>
    <m/>
    <n v="0"/>
    <n v="4844500"/>
    <x v="0"/>
    <x v="0"/>
  </r>
  <r>
    <x v="0"/>
    <x v="0"/>
    <x v="635"/>
    <s v="PRESTACION DE SERVICIOS DE ASISTENTE DE CAMARA PARA LOS PROGRAMAS DEL CANAL - FINANCIADOS CON RECURSOS FUTIC- RESOLUCION 00011-2025"/>
    <x v="292"/>
    <x v="254"/>
    <n v="16785728"/>
    <s v="CR 42D 43 64"/>
    <n v="3152151144"/>
    <s v="octaviomoralesg1@gmail.com"/>
    <s v="BANCOLOMBIA"/>
    <s v="Ahorros"/>
    <n v="7700003736"/>
    <n v="2025000462"/>
    <d v="2025-03-13T00:00:00"/>
    <n v="3517077"/>
    <d v="2025-03-20T00:00:00"/>
    <n v="3"/>
    <s v="NA"/>
    <d v="2025-03-20T00:00:00"/>
    <n v="3517077"/>
    <n v="16508748"/>
    <s v="HURTADO GAMBOA JOHN CARLOS"/>
    <x v="47"/>
    <n v="0"/>
    <d v="1899-12-31T00:00:00"/>
    <x v="0"/>
    <n v="0"/>
    <n v="0"/>
    <n v="0"/>
    <x v="255"/>
    <x v="15"/>
    <n v="4"/>
    <m/>
    <n v="1"/>
    <n v="3517077"/>
    <x v="0"/>
    <x v="0"/>
  </r>
  <r>
    <x v="0"/>
    <x v="0"/>
    <x v="636"/>
    <s v="PRESTACION DE SERVICIOS COMO ASISTENTE DE CAMARA 2 PARA LOS PROGRAMAS DEL CANAL"/>
    <x v="149"/>
    <x v="254"/>
    <n v="16785728"/>
    <s v="CR 42D 43 64"/>
    <n v="3152151144"/>
    <s v="octaviomoralesg1@gmail.com"/>
    <s v="BANCOLOMBIA"/>
    <s v="Ahorros"/>
    <n v="7700003736"/>
    <n v="2025000058"/>
    <d v="2025-01-01T00:00:00"/>
    <n v="2344718"/>
    <d v="2025-01-02T00:00:00"/>
    <n v="1"/>
    <s v="NA"/>
    <d v="2025-01-02T00:00:00"/>
    <n v="2344718"/>
    <n v="16508748"/>
    <s v="HURTADO GAMBOA JOHN CARLOS"/>
    <x v="34"/>
    <n v="0"/>
    <d v="1899-12-31T00:00:00"/>
    <x v="0"/>
    <n v="0"/>
    <n v="0"/>
    <n v="0"/>
    <x v="122"/>
    <x v="11"/>
    <n v="1"/>
    <m/>
    <n v="0"/>
    <n v="2344718"/>
    <x v="0"/>
    <x v="0"/>
  </r>
  <r>
    <x v="0"/>
    <x v="0"/>
    <x v="637"/>
    <s v="PRESTACION DE SERVICIOS DE EDICION PARA LOS PROGRAMAS DEL CANAL FINANCIADOS CON RECURSOS FUTIC - RESOLUCIÓN No. 00011-2025"/>
    <x v="222"/>
    <x v="255"/>
    <n v="1130587656"/>
    <s v="CR 38 C  1 F 86 OESTE BRR BELEN"/>
    <s v="5535621, 3173578959"/>
    <s v="JOKAR86@HOTMAIL.COM"/>
    <s v="BANCOLOMBIA"/>
    <s v="Ahorros"/>
    <n v="38140500141"/>
    <n v="2025000316"/>
    <d v="2025-02-10T00:00:00"/>
    <n v="36108409"/>
    <d v="2025-03-27T00:00:00"/>
    <n v="3"/>
    <s v="NA"/>
    <d v="2025-03-27T00:00:00"/>
    <n v="36108400"/>
    <n v="16508748"/>
    <s v="HURTADO GAMBOA JOHN CARLOS"/>
    <x v="95"/>
    <n v="0"/>
    <d v="1899-12-31T00:00:00"/>
    <x v="2"/>
    <n v="11626800"/>
    <n v="0"/>
    <n v="0"/>
    <x v="185"/>
    <x v="17"/>
    <n v="9"/>
    <m/>
    <n v="6"/>
    <n v="47735200"/>
    <x v="46"/>
    <x v="74"/>
  </r>
  <r>
    <x v="0"/>
    <x v="0"/>
    <x v="638"/>
    <s v="PRESTACIÓN DE SERVICIOS DE EDICIÓN PARA LOS PROGRAMAS DEL CANAL."/>
    <x v="58"/>
    <x v="255"/>
    <n v="1130587656"/>
    <s v="CR 38 C  1 F 86 OESTE BRR BELEN"/>
    <s v="5535621, 3173578959"/>
    <s v="JOKAR86@HOTMAIL.COM"/>
    <s v="BANCOLOMBIA"/>
    <s v="Ahorros"/>
    <n v="38140500141"/>
    <n v="2025000049"/>
    <d v="2025-01-01T00:00:00"/>
    <n v="3684025"/>
    <d v="2025-01-02T00:00:00"/>
    <n v="1"/>
    <s v="NA"/>
    <d v="2025-01-02T00:00:00"/>
    <n v="3684025"/>
    <n v="16508748"/>
    <s v="HURTADO GAMBOA JOHN CARLOS"/>
    <x v="34"/>
    <n v="0"/>
    <d v="1899-12-31T00:00:00"/>
    <x v="0"/>
    <n v="0"/>
    <n v="0"/>
    <n v="0"/>
    <x v="46"/>
    <x v="11"/>
    <n v="1"/>
    <m/>
    <n v="0"/>
    <n v="3684025"/>
    <x v="0"/>
    <x v="0"/>
  </r>
  <r>
    <x v="0"/>
    <x v="0"/>
    <x v="639"/>
    <s v="PRESTACION DE SERVICIOS DE EDICIÓN PARA LOS PROGRAMAS DEL CANAL."/>
    <x v="223"/>
    <x v="255"/>
    <n v="1130587656"/>
    <s v="CR 38 C  1 F 86 OESTE BRR BELEN"/>
    <s v="5535621, 3173578959"/>
    <s v="JOKAR86@HOTMAIL.COM"/>
    <s v="BANCOLOMBIA"/>
    <s v="Ahorros"/>
    <n v="38140500141"/>
    <n v="2025000315"/>
    <d v="2025-02-10T00:00:00"/>
    <n v="1105208"/>
    <d v="2025-02-19T00:00:00"/>
    <n v="2"/>
    <s v="NA"/>
    <d v="2025-02-19T00:00:00"/>
    <n v="1105208"/>
    <n v="16508748"/>
    <s v="HURTADO GAMBOA JOHN CARLOS"/>
    <x v="6"/>
    <n v="0"/>
    <d v="1899-12-31T00:00:00"/>
    <x v="0"/>
    <n v="0"/>
    <n v="0"/>
    <n v="0"/>
    <x v="186"/>
    <x v="40"/>
    <n v="2"/>
    <m/>
    <n v="0"/>
    <n v="1105208"/>
    <x v="0"/>
    <x v="0"/>
  </r>
  <r>
    <x v="0"/>
    <x v="0"/>
    <x v="640"/>
    <s v="PRESTACIÓN DE SERVICIOS DE APOYO COMO GRAFICADOR PARA EL PROGRAMA INSTITUCIONAL DE LA SECRETARÍA DE SALUD DE LA GOBERNACIÓN DEL VALLE."/>
    <x v="293"/>
    <x v="256"/>
    <n v="14637411"/>
    <s v="CRR 44  14 83"/>
    <n v="377905"/>
    <s v="maofilth@gmail.com"/>
    <s v="BANCOLOMBIA"/>
    <s v="Ahorros"/>
    <n v="81075080522"/>
    <n v="2025000214"/>
    <d v="2025-01-29T00:00:00"/>
    <n v="5600000"/>
    <d v="2025-02-04T00:00:00"/>
    <n v="2"/>
    <s v="CONTRATACION DIRECTA"/>
    <d v="2025-02-04T00:00:00"/>
    <n v="5600000"/>
    <n v="1144035195"/>
    <s v="POSADA GRANDAS JHON HENRY"/>
    <x v="70"/>
    <s v="El plazo de ejecución será desde el perfeccionamiento de la orden de servicio hasta el 31 de marzo de 2025."/>
    <d v="1899-12-31T00:00:00"/>
    <x v="0"/>
    <n v="0"/>
    <n v="0"/>
    <n v="0"/>
    <x v="256"/>
    <x v="16"/>
    <n v="3"/>
    <m/>
    <n v="1"/>
    <n v="5600000"/>
    <x v="0"/>
    <x v="0"/>
  </r>
  <r>
    <x v="0"/>
    <x v="0"/>
    <x v="641"/>
    <s v="PRESTACIÓN DE SERVICIOS DE APOYO COMO GRAFICADOR PARA EL PROGRAMA INSTITUCIONAL DE LA SECRETARÍA DE SALUD DE LA GOBERNACIÓN DEL VALLE."/>
    <x v="294"/>
    <x v="256"/>
    <n v="14637411"/>
    <s v="CRR 44  14 83"/>
    <n v="377905"/>
    <s v="maofilth@gmail.com"/>
    <s v="BANCOLOMBIA"/>
    <s v="Ahorros"/>
    <n v="81075080522"/>
    <n v="2025000671"/>
    <d v="2025-03-21T00:00:00"/>
    <n v="17673600"/>
    <d v="2025-04-01T00:00:00"/>
    <n v="4"/>
    <s v="CONTRATACION DIRECTA"/>
    <d v="2025-04-01T00:00:00"/>
    <n v="26510400"/>
    <n v="1144035195"/>
    <s v="POSADA GRANDAS JHON HENRY"/>
    <x v="35"/>
    <n v="0"/>
    <d v="1899-12-31T00:00:00"/>
    <x v="2"/>
    <n v="8836800"/>
    <n v="0"/>
    <n v="0"/>
    <x v="257"/>
    <x v="17"/>
    <n v="9"/>
    <m/>
    <n v="5"/>
    <n v="35347200"/>
    <x v="237"/>
    <x v="21"/>
  </r>
  <r>
    <x v="0"/>
    <x v="0"/>
    <x v="642"/>
    <s v="Prestación de servicios profesionales especializados en la dirección financiera realizando y articulando actividades concernientes al análisis e interpretación de la información financiera de forma cuantitativa y cualitativa en el campo económico y financiero que contribuya a la optimización de toma de decisiones"/>
    <x v="295"/>
    <x v="257"/>
    <n v="94456690"/>
    <s v="CR 51  8G  33"/>
    <n v="3015936002"/>
    <s v="gusnua2@hotmail.com"/>
    <s v="BANCOLOMBIA"/>
    <s v="Ahorros"/>
    <n v="38139917666"/>
    <n v="2025000447"/>
    <d v="2025-03-10T00:00:00"/>
    <n v="39579841.380000003"/>
    <d v="1899-12-31T00:00:00"/>
    <n v="1"/>
    <s v="NA"/>
    <d v="2025-03-18T00:00:00"/>
    <n v="56663263.380000003"/>
    <n v="0"/>
    <s v="NA"/>
    <x v="62"/>
    <n v="132"/>
    <d v="1899-12-31T00:00:00"/>
    <x v="2"/>
    <n v="17083422"/>
    <n v="0"/>
    <n v="0"/>
    <x v="258"/>
    <x v="17"/>
    <n v="9"/>
    <m/>
    <n v="8"/>
    <n v="73746685.379999995"/>
    <x v="238"/>
    <x v="95"/>
  </r>
  <r>
    <x v="0"/>
    <x v="0"/>
    <x v="643"/>
    <s v="PRESTACIÓN DE SERVICIOS PROFESIONALES PARA EL ANÁLISIS FINANCIERO DE LAS INVERSIONES Y ASESORAMIENTO EN LAS ACTIVIDADES PROPIAS DE LA DIRECCIÓN FINANCIERA RELATIVO A LOS INSTRUMENTOS FINANCIEROS QUE PERMITAN MEJORAR LA RENTABILIDAD."/>
    <x v="296"/>
    <x v="257"/>
    <n v="94456690"/>
    <s v="CR 51  8G  33"/>
    <n v="3015936002"/>
    <s v="gusnua2@hotmail.com"/>
    <s v="BANCOLOMBIA"/>
    <s v="Ahorros"/>
    <n v="38139917666"/>
    <n v="2025000151"/>
    <d v="2025-01-02T00:00:00"/>
    <n v="5412998"/>
    <d v="2025-01-08T00:00:00"/>
    <n v="1"/>
    <s v="NA"/>
    <d v="2025-01-08T00:00:00"/>
    <n v="5412998"/>
    <n v="66840602"/>
    <s v="VALENCIA VALLECILLA STELLA"/>
    <x v="21"/>
    <n v="0"/>
    <d v="1899-12-31T00:00:00"/>
    <x v="0"/>
    <n v="0"/>
    <n v="0"/>
    <n v="0"/>
    <x v="259"/>
    <x v="11"/>
    <n v="1"/>
    <m/>
    <n v="0"/>
    <n v="5412998"/>
    <x v="0"/>
    <x v="0"/>
  </r>
  <r>
    <x v="0"/>
    <x v="0"/>
    <x v="644"/>
    <s v="PRESTACION DE SERVICIOS COMO JEFE DE PRODUCCION PARA LA SERIE DE FICCIÓN PAZ A LA CARTA O COMO LLEGARE A DENOMINARSE - FINANCIADO CON RECURSOS FUTIC - RESOLUCION 00022-2025"/>
    <x v="50"/>
    <x v="258"/>
    <n v="1130591400"/>
    <s v="CR  49 C  54  21 BRR CORDOBA RESERVADO"/>
    <n v="3437775"/>
    <s v="normaoliveroscali@gmail.com"/>
    <s v="BANCOLOMBIA"/>
    <s v="Ahorros"/>
    <n v="82962701911"/>
    <n v="2025001166"/>
    <d v="2025-08-01T00:00:00"/>
    <n v="18000000"/>
    <d v="2025-09-10T00:00:00"/>
    <n v="9"/>
    <s v="NA"/>
    <d v="2025-09-10T00:00:00"/>
    <n v="18000000"/>
    <n v="16771742"/>
    <s v="AGUADO VARELA MARINO ALBERTO"/>
    <x v="49"/>
    <n v="0"/>
    <d v="1899-12-31T00:00:00"/>
    <x v="0"/>
    <n v="0"/>
    <n v="0"/>
    <n v="0"/>
    <x v="41"/>
    <x v="9"/>
    <n v="12"/>
    <m/>
    <n v="3"/>
    <n v="18000000"/>
    <x v="44"/>
    <x v="3"/>
  </r>
  <r>
    <x v="0"/>
    <x v="0"/>
    <x v="645"/>
    <s v="PRESTACION DE SERVICIOS DE OPERADOR DE CAMARA PARA LOS PRGORAMAS DEL CANAL FINANCIADOS CON RECURSOS FUTIC - RESOLUCION 00011-2025"/>
    <x v="297"/>
    <x v="259"/>
    <n v="1143856893"/>
    <s v="CL 2A 69 15"/>
    <s v="3150318, 3146464902"/>
    <s v="felipeoliveros@hotmail.com"/>
    <s v="BANCOLOMBIA"/>
    <s v="Ahorros"/>
    <n v="71011152532"/>
    <n v="2025000431"/>
    <d v="2025-02-27T00:00:00"/>
    <n v="2855965"/>
    <d v="2025-03-03T00:00:00"/>
    <n v="3"/>
    <s v="NA"/>
    <d v="2025-03-03T00:00:00"/>
    <n v="2855965"/>
    <n v="16508748"/>
    <s v="HURTADO GAMBOA JOHN CARLOS"/>
    <x v="63"/>
    <n v="0"/>
    <d v="1899-12-31T00:00:00"/>
    <x v="0"/>
    <n v="0"/>
    <n v="0"/>
    <n v="0"/>
    <x v="260"/>
    <x v="16"/>
    <n v="3"/>
    <m/>
    <n v="0"/>
    <n v="2855965"/>
    <x v="0"/>
    <x v="0"/>
  </r>
  <r>
    <x v="0"/>
    <x v="0"/>
    <x v="646"/>
    <s v="PRESTACION DE SERVICIOS COMO OPERADOR DE CAMARA PARA LOS PROGRAMAS DEL CANAL, FINANCIADO CON RECURSOS FUTIC RESOLUCION 0001-2025"/>
    <x v="297"/>
    <x v="259"/>
    <n v="1143856893"/>
    <s v="CL 2A 69 15"/>
    <s v="3150318, 3146464902"/>
    <s v="felipeoliveros@hotmail.com"/>
    <s v="BANCOLOMBIA"/>
    <s v="Ahorros"/>
    <n v="71011152532"/>
    <n v="2025000459"/>
    <d v="2025-03-13T00:00:00"/>
    <n v="2855965"/>
    <d v="2025-04-01T00:00:00"/>
    <n v="4"/>
    <s v="NA"/>
    <d v="2025-04-01T00:00:00"/>
    <n v="2855965"/>
    <n v="16508748"/>
    <s v="HURTADO GAMBOA JOHN CARLOS"/>
    <x v="35"/>
    <n v="0"/>
    <d v="1899-12-31T00:00:00"/>
    <x v="0"/>
    <n v="0"/>
    <n v="0"/>
    <n v="0"/>
    <x v="260"/>
    <x v="15"/>
    <n v="4"/>
    <m/>
    <n v="0"/>
    <n v="2855965"/>
    <x v="0"/>
    <x v="0"/>
  </r>
  <r>
    <x v="0"/>
    <x v="0"/>
    <x v="647"/>
    <s v="PRESTACION DE SERVICIOS COMO OPERADOR DE CAMARA PARA LOS PROGRAMAS DEL CANAL."/>
    <x v="298"/>
    <x v="259"/>
    <n v="1143856893"/>
    <s v="CL 2A 69 15"/>
    <s v="3150318, 3146464902"/>
    <s v="felipeoliveros@hotmail.com"/>
    <s v="BANCOLOMBIA"/>
    <s v="Ahorros"/>
    <n v="71011152532"/>
    <n v="2025000092"/>
    <d v="2025-01-01T00:00:00"/>
    <n v="2855965"/>
    <d v="2025-01-02T00:00:00"/>
    <n v="1"/>
    <s v="NA"/>
    <d v="2025-01-02T00:00:00"/>
    <n v="2855965"/>
    <n v="16508748"/>
    <s v="HURTADO GAMBOA JOHN CARLOS"/>
    <x v="34"/>
    <n v="0"/>
    <d v="1899-12-31T00:00:00"/>
    <x v="0"/>
    <n v="0"/>
    <n v="0"/>
    <n v="0"/>
    <x v="260"/>
    <x v="11"/>
    <n v="1"/>
    <m/>
    <n v="0"/>
    <n v="2855865"/>
    <x v="239"/>
    <x v="96"/>
  </r>
  <r>
    <x v="0"/>
    <x v="0"/>
    <x v="648"/>
    <s v="PRESTACIÓN DE SERVICIOS DE OPERADOR DE CAMARA PARA LOS PROGRAMAS DEL CANAL FINANCIADOS CON RECURSOS FUTIC - RESOLUCIÓN No. 00011-2025"/>
    <x v="299"/>
    <x v="260"/>
    <n v="1118295674"/>
    <s v="CR 2 4 70"/>
    <s v="6693740, 312735051"/>
    <s v="jhonjairo591@hotmail.com"/>
    <s v="BANCOLOMBIA"/>
    <s v="Ahorros"/>
    <n v="6481626771"/>
    <n v="2025000324"/>
    <d v="2025-02-10T00:00:00"/>
    <n v="38326250"/>
    <d v="2025-02-19T00:00:00"/>
    <n v="2"/>
    <s v="NA"/>
    <d v="2025-02-19T00:00:00"/>
    <n v="6606066"/>
    <n v="16508748"/>
    <s v="HURTADO GAMBOA JOHN CARLOS"/>
    <x v="6"/>
    <n v="0"/>
    <d v="1899-12-31T00:00:00"/>
    <x v="0"/>
    <n v="0"/>
    <n v="0"/>
    <n v="0"/>
    <x v="261"/>
    <x v="41"/>
    <n v="3"/>
    <m/>
    <n v="1"/>
    <n v="6606066"/>
    <x v="240"/>
    <x v="3"/>
  </r>
  <r>
    <x v="0"/>
    <x v="0"/>
    <x v="649"/>
    <s v="PRESTACION DE SERVICIOS DE OPERADOR DE CAMARA PARA LOS PROGRAMAS FINANCIADOS CON RECURSOS FUTIC RESOLUCION 00011-2025."/>
    <x v="300"/>
    <x v="260"/>
    <n v="1118295674"/>
    <s v="CR 2 4 70"/>
    <s v="6693740, 312735051"/>
    <s v="jhonjairo591@hotmail.com"/>
    <s v="BANCOLOMBIA"/>
    <s v="Ahorros"/>
    <n v="6481626771"/>
    <n v="2025000324"/>
    <d v="2025-02-10T00:00:00"/>
    <n v="38326250"/>
    <d v="2025-04-01T00:00:00"/>
    <n v="4"/>
    <s v="NA"/>
    <d v="2025-04-01T00:00:00"/>
    <n v="20848800"/>
    <n v="16508748"/>
    <s v="HURTADO GAMBOA JOHN CARLOS"/>
    <x v="35"/>
    <n v="0"/>
    <d v="1899-12-31T00:00:00"/>
    <x v="0"/>
    <n v="0"/>
    <n v="0"/>
    <n v="0"/>
    <x v="262"/>
    <x v="17"/>
    <n v="9"/>
    <m/>
    <n v="5"/>
    <n v="20848800"/>
    <x v="0"/>
    <x v="0"/>
  </r>
  <r>
    <x v="0"/>
    <x v="0"/>
    <x v="650"/>
    <s v="PRESTACIÓN DE SERVICIOS DE OPERADOR DE CAMARA PARA LOS PROGRAMAS DEL CANAL FINANCIADOS CON RECURSOS FUTIC - RESOLUCIÓN No. 00011-2025."/>
    <x v="301"/>
    <x v="260"/>
    <n v="1118295674"/>
    <s v="CR 2 4 70"/>
    <s v="6693740, 312735051"/>
    <s v="jhonjairo591@hotmail.com"/>
    <s v="BANCOLOMBIA"/>
    <s v="Ahorros"/>
    <n v="6481626771"/>
    <n v="2025000324"/>
    <d v="2025-02-10T00:00:00"/>
    <n v="38326250"/>
    <d v="2025-10-16T00:00:00"/>
    <n v="10"/>
    <s v="NA"/>
    <d v="2025-10-16T00:00:00"/>
    <n v="10424400"/>
    <n v="16508748"/>
    <s v="HURTADO GAMBOA JOHN CARLOS"/>
    <x v="4"/>
    <n v="0"/>
    <d v="1899-12-31T00:00:00"/>
    <x v="2"/>
    <n v="3474800"/>
    <n v="0"/>
    <n v="0"/>
    <x v="263"/>
    <x v="10"/>
    <n v="11"/>
    <m/>
    <n v="1"/>
    <n v="13899200"/>
    <x v="241"/>
    <x v="97"/>
  </r>
  <r>
    <x v="0"/>
    <x v="0"/>
    <x v="651"/>
    <s v="PRESTACION DE SERVICIOS COMO OPERADOR DE CAMARA PARA LOS PROGRAMAS DEL CANAL."/>
    <x v="297"/>
    <x v="260"/>
    <n v="1118295674"/>
    <s v="CR 2 4 70"/>
    <s v="6693740, 312735051"/>
    <s v="jhonjairo591@hotmail.com"/>
    <s v="BANCOLOMBIA"/>
    <s v="Ahorros"/>
    <n v="6481626771"/>
    <n v="2025000045"/>
    <d v="2025-01-01T00:00:00"/>
    <n v="2855965"/>
    <d v="2025-01-02T00:00:00"/>
    <n v="1"/>
    <s v="NA"/>
    <d v="2025-01-02T00:00:00"/>
    <n v="2855965"/>
    <n v="16508748"/>
    <s v="HURTADO GAMBOA JOHN CARLOS"/>
    <x v="34"/>
    <n v="0"/>
    <d v="1899-12-31T00:00:00"/>
    <x v="0"/>
    <n v="0"/>
    <n v="0"/>
    <n v="0"/>
    <x v="260"/>
    <x v="11"/>
    <n v="1"/>
    <m/>
    <n v="0"/>
    <n v="2855965"/>
    <x v="0"/>
    <x v="0"/>
  </r>
  <r>
    <x v="0"/>
    <x v="0"/>
    <x v="652"/>
    <s v="PRESTACION DE SERVICIOS COMO GRAFICO PARA LOS PROGRAMAS DEL CANAL"/>
    <x v="2"/>
    <x v="261"/>
    <n v="1113528719"/>
    <s v="CR 5 BIS2  2  16"/>
    <n v="3166022917"/>
    <s v="nolanlive42@hotmail.com"/>
    <s v="BANCOLOMBIA"/>
    <s v="Ahorros"/>
    <n v="91215373130"/>
    <n v="2025001125"/>
    <d v="2025-07-23T00:00:00"/>
    <n v="2500000"/>
    <d v="2025-08-14T00:00:00"/>
    <n v="8"/>
    <s v="NA"/>
    <d v="2025-08-14T00:00:00"/>
    <n v="2500000"/>
    <n v="16771742"/>
    <s v="AGUADO VARELA MARINO ALBERTO"/>
    <x v="100"/>
    <n v="0"/>
    <d v="1899-12-31T00:00:00"/>
    <x v="0"/>
    <n v="0"/>
    <n v="0"/>
    <n v="0"/>
    <x v="2"/>
    <x v="22"/>
    <n v="8"/>
    <m/>
    <n v="0"/>
    <n v="2500000"/>
    <x v="0"/>
    <x v="0"/>
  </r>
  <r>
    <x v="0"/>
    <x v="0"/>
    <x v="653"/>
    <s v="PRESTACIÓN DE SERVICIOS COMO PRESENTADOR Y COORDINADOR DE CONTENIDOS PARA EL PROGRAMA TARDES DEL SOL - FINANCIADOS CON RECURSOS FUTIC - RESOLUCIÓN 00011-2025"/>
    <x v="52"/>
    <x v="262"/>
    <n v="1107064256"/>
    <s v="CR 1N  80  62"/>
    <s v="6023747209, 32265453"/>
    <s v="vicmanuelo@hotmail.com"/>
    <s v="BANCOLOMBIA"/>
    <s v="Ahorros"/>
    <n v="82545143956"/>
    <n v="2025000243"/>
    <d v="2025-02-07T00:00:00"/>
    <n v="51606000"/>
    <d v="2025-02-19T00:00:00"/>
    <n v="2"/>
    <s v="NA"/>
    <d v="2025-02-19T00:00:00"/>
    <n v="9000000"/>
    <n v="16771742"/>
    <s v="AGUADO VARELA MARINO ALBERTO"/>
    <x v="6"/>
    <n v="0"/>
    <d v="1899-12-31T00:00:00"/>
    <x v="0"/>
    <n v="0"/>
    <n v="0"/>
    <n v="0"/>
    <x v="41"/>
    <x v="16"/>
    <n v="3"/>
    <m/>
    <n v="1"/>
    <n v="9000000"/>
    <x v="0"/>
    <x v="0"/>
  </r>
  <r>
    <x v="0"/>
    <x v="0"/>
    <x v="654"/>
    <s v="PRESTACIÓN DE SERVICIOS COMO PRESENTADOR Y COORDINADOR DE CONTENIDOS PARA EL PROGRAMA TARDES DEL SOL - FINANCIADO CON RECURSOS FUTIC - RESOLUCIÓN 00011 - 2025"/>
    <x v="302"/>
    <x v="262"/>
    <n v="1107064256"/>
    <s v="CR 1N  80  62"/>
    <s v="6023747209, 32265453"/>
    <s v="vicmanuelo@hotmail.com"/>
    <s v="BANCOLOMBIA"/>
    <s v="Ahorros"/>
    <n v="82545143956"/>
    <n v="2025000243"/>
    <d v="2025-02-07T00:00:00"/>
    <n v="51606000"/>
    <d v="2025-04-01T00:00:00"/>
    <n v="4"/>
    <s v="NA"/>
    <d v="2025-04-01T00:00:00"/>
    <n v="42606000"/>
    <n v="16771742"/>
    <s v="AGUADO VARELA MARINO ALBERTO"/>
    <x v="35"/>
    <n v="0"/>
    <d v="1899-12-31T00:00:00"/>
    <x v="2"/>
    <n v="14202000"/>
    <n v="0"/>
    <n v="0"/>
    <x v="264"/>
    <x v="17"/>
    <n v="9"/>
    <m/>
    <n v="5"/>
    <n v="56808000"/>
    <x v="242"/>
    <x v="21"/>
  </r>
  <r>
    <x v="0"/>
    <x v="0"/>
    <x v="655"/>
    <s v="PRESTACION DE SERVICIOS COMO REALIZADOR Y DIRECTOR DE CONTENIDOS PARA LOS PROGRAMAS DEL CANAL"/>
    <x v="4"/>
    <x v="262"/>
    <n v="1107064256"/>
    <s v="CR 1N  80  62"/>
    <s v="6023747209, 32265453"/>
    <s v="vicmanuelo@hotmail.com"/>
    <s v="BANCOLOMBIA"/>
    <s v="Ahorros"/>
    <n v="82545143956"/>
    <n v="2025000112"/>
    <d v="2025-01-01T00:00:00"/>
    <n v="3600000"/>
    <d v="2025-01-08T00:00:00"/>
    <n v="1"/>
    <s v="NA"/>
    <d v="2025-01-08T00:00:00"/>
    <n v="3600000"/>
    <n v="16771742"/>
    <s v="AGUADO VARELA MARINO ALBERTO"/>
    <x v="21"/>
    <n v="0"/>
    <d v="1899-12-31T00:00:00"/>
    <x v="0"/>
    <n v="0"/>
    <n v="0"/>
    <n v="0"/>
    <x v="3"/>
    <x v="11"/>
    <n v="1"/>
    <m/>
    <n v="0"/>
    <n v="3600000"/>
    <x v="0"/>
    <x v="0"/>
  </r>
  <r>
    <x v="0"/>
    <x v="0"/>
    <x v="656"/>
    <s v="PRESTACIÓN DE SERVICIOS DE PRODUCCIÓN DE CAMPO E INVESTIGADOR PARA LAS SERIES FINANCIADAS CON RECURSOS FUTIC - RESOLUCIÓN 00011 - 2025"/>
    <x v="251"/>
    <x v="263"/>
    <n v="1006362257"/>
    <s v="CR 13  6  78"/>
    <n v="3153239174"/>
    <s v="2039sebas@gmail.com"/>
    <s v="BANCOLOMBIA"/>
    <s v="Ahorros"/>
    <n v="60571796361"/>
    <n v="2025000793"/>
    <d v="2025-04-04T00:00:00"/>
    <n v="32694300"/>
    <d v="2025-04-04T00:00:00"/>
    <n v="4"/>
    <s v="NA"/>
    <d v="2025-04-04T00:00:00"/>
    <n v="32694300"/>
    <n v="16771742"/>
    <s v="AGUADO VARELA MARINO ALBERTO"/>
    <x v="33"/>
    <n v="0"/>
    <d v="1899-12-31T00:00:00"/>
    <x v="2"/>
    <n v="10898100"/>
    <n v="0"/>
    <n v="0"/>
    <x v="215"/>
    <x v="17"/>
    <n v="9"/>
    <m/>
    <n v="5"/>
    <n v="43592400"/>
    <x v="208"/>
    <x v="21"/>
  </r>
  <r>
    <x v="0"/>
    <x v="0"/>
    <x v="657"/>
    <s v="Contrato Prestación de servicios como asistente técnico y de soporte para el mantenimiento preventivo y correctivo a los equipos de producción e infraestructura eléctrica del canal. Resolución 011- 2025 FUTIC."/>
    <x v="303"/>
    <x v="264"/>
    <n v="93364172"/>
    <s v="CLL 16 61 29"/>
    <n v="3172720184"/>
    <s v="nelvy.armando@gmail.com"/>
    <s v="BANCOLOMBIA"/>
    <s v="Ahorros"/>
    <n v="82157853593"/>
    <n v="2025000235"/>
    <d v="2025-02-06T00:00:00"/>
    <n v="42033458.5"/>
    <d v="1899-12-31T00:00:00"/>
    <n v="1"/>
    <s v="CONTRATACION DIRECTA"/>
    <d v="2025-02-12T00:00:00"/>
    <n v="43821791.5"/>
    <n v="16508748"/>
    <s v="HURTADO GAMBOA JOHN CARLOS"/>
    <x v="96"/>
    <s v="El plazo de ejecución del presente Contrato será desde la suscripción del acta de inicio, hasta el 31 de diciembre de 2025."/>
    <d v="1899-12-31T00:00:00"/>
    <x v="0"/>
    <n v="0"/>
    <n v="0"/>
    <n v="0"/>
    <x v="265"/>
    <x v="8"/>
    <n v="1"/>
    <m/>
    <n v="0"/>
    <n v="42033458.5"/>
    <x v="243"/>
    <x v="98"/>
  </r>
  <r>
    <x v="0"/>
    <x v="0"/>
    <x v="658"/>
    <s v="PRESTACIÓN DE SERVICIOS DE OPERADOR DE CAMARA PARA LOS PROGRAMAS DEL CANAL FINANCIADOS CON RECURSOS FUTIC - RESOLUCIÓN No. 00011-2025."/>
    <x v="101"/>
    <x v="265"/>
    <n v="94062497"/>
    <s v="CR 85 48 19 BRR EL CANEY"/>
    <s v="3277612, 3155845322"/>
    <s v="irlandes0622@gmail.com"/>
    <s v="BANCOLOMBIA"/>
    <s v="Ahorros"/>
    <n v="30065147840"/>
    <n v="2025000329"/>
    <d v="2025-02-10T00:00:00"/>
    <n v="45078404"/>
    <d v="2025-02-19T00:00:00"/>
    <n v="2"/>
    <s v="NA"/>
    <d v="2025-02-19T00:00:00"/>
    <n v="7861604"/>
    <n v="16508748"/>
    <s v="HURTADO GAMBOA JOHN CARLOS"/>
    <x v="6"/>
    <n v="0"/>
    <d v="1899-12-31T00:00:00"/>
    <x v="0"/>
    <n v="0"/>
    <n v="0"/>
    <n v="0"/>
    <x v="84"/>
    <x v="16"/>
    <n v="3"/>
    <m/>
    <n v="1"/>
    <n v="7861604"/>
    <x v="0"/>
    <x v="0"/>
  </r>
  <r>
    <x v="0"/>
    <x v="0"/>
    <x v="659"/>
    <s v="PRESTACION DE SERVICIOS DE OPERADOR DE CAMARA PARA LOS PROGRAMAS DEL CANAL FINANCIADOS CON RECURSOS FUTIC RESOLUCION 00011-2025."/>
    <x v="304"/>
    <x v="265"/>
    <n v="94062497"/>
    <s v="CR 85 48 19 BRR EL CANEY"/>
    <s v="3277612, 3155845322"/>
    <s v="irlandes0622@gmail.com"/>
    <s v="BANCOLOMBIA"/>
    <s v="Ahorros"/>
    <n v="30065147840"/>
    <n v="2025000329"/>
    <d v="2025-02-10T00:00:00"/>
    <n v="45078404"/>
    <d v="2025-04-01T00:00:00"/>
    <n v="4"/>
    <s v="NA"/>
    <d v="2025-04-01T00:00:00"/>
    <n v="1791920"/>
    <n v="16508748"/>
    <s v="HURTADO GAMBOA JOHN CARLOS"/>
    <x v="35"/>
    <n v="0"/>
    <d v="1899-12-31T00:00:00"/>
    <x v="0"/>
    <n v="0"/>
    <n v="0"/>
    <n v="0"/>
    <x v="266"/>
    <x v="42"/>
    <n v="4"/>
    <m/>
    <n v="0"/>
    <n v="1791920"/>
    <x v="0"/>
    <x v="0"/>
  </r>
  <r>
    <x v="0"/>
    <x v="0"/>
    <x v="660"/>
    <s v="PRESTACIÓN DE SERVICIOS DE EDICIÓN PARA EL PROGRAMA ASUNTOS DE FAMILIA FINANCIADO CON RECURSOS FUTIC - RESOLUCIÓN 00011 - 2025"/>
    <x v="305"/>
    <x v="266"/>
    <n v="6549500"/>
    <s v="CL 6 8 01 BRR URIBE URIBE"/>
    <n v="3156705600"/>
    <s v="marbth@gmail.com"/>
    <s v="BANCOLOMBIA"/>
    <s v="Ahorros"/>
    <n v="30415426230"/>
    <n v="2025000832"/>
    <d v="2025-05-02T00:00:00"/>
    <n v="36000000"/>
    <d v="1899-12-31T00:00:00"/>
    <n v="1"/>
    <s v="CONTRATACION DIRECTA"/>
    <d v="2025-05-09T00:00:00"/>
    <n v="36000000"/>
    <n v="16771742"/>
    <s v="AGUADO VARELA MARINO ALBERTO"/>
    <x v="52"/>
    <s v="El plazo de ejecución será, desde la suscripción del acta de inicio y hasta el 31 de diciembre de 2025."/>
    <d v="1899-12-31T00:00:00"/>
    <x v="0"/>
    <n v="0"/>
    <n v="0"/>
    <n v="0"/>
    <x v="267"/>
    <x v="9"/>
    <n v="12"/>
    <m/>
    <n v="11"/>
    <n v="36000000"/>
    <x v="44"/>
    <x v="46"/>
  </r>
  <r>
    <x v="0"/>
    <x v="0"/>
    <x v="661"/>
    <s v="Contrato de coproducción para realizar una serie audiovisual de referencia: el lado B de la historia. "/>
    <x v="36"/>
    <x v="267"/>
    <n v="900834086"/>
    <s v="CR 59A 11B 26"/>
    <n v="3128688836"/>
    <s v="direccion@lacuadravisual.com"/>
    <s v="BANCOLOMBIA"/>
    <s v="Ahorros"/>
    <n v="82100009996"/>
    <n v="2025000369"/>
    <d v="2025-02-12T00:00:00"/>
    <n v="300000000"/>
    <d v="1899-12-31T00:00:00"/>
    <n v="1"/>
    <s v="INVITACION PUBLICA"/>
    <d v="2025-06-18T00:00:00"/>
    <n v="300000000"/>
    <n v="16771742"/>
    <s v="AGUADO VARELA MARINO ALBERTO"/>
    <x v="102"/>
    <s v="El plazo de ejecución será desde la firma del acta de inicio hasta el 15 de diciembre de 2025."/>
    <d v="1899-12-31T00:00:00"/>
    <x v="2"/>
    <n v="120000000"/>
    <n v="0"/>
    <n v="0"/>
    <x v="73"/>
    <x v="8"/>
    <n v="1"/>
    <m/>
    <n v="0"/>
    <n v="420000000"/>
    <x v="76"/>
    <x v="32"/>
  </r>
  <r>
    <x v="0"/>
    <x v="0"/>
    <x v="662"/>
    <s v="PRESTACION DE SERVICIOS DE EDICIÓN PARA LOS PROGRAMAS DEL CANAL FINANCIADOS CON RECURSOS FUTIC - RESOLUCIÓN 00011-2025"/>
    <x v="56"/>
    <x v="268"/>
    <n v="66967582"/>
    <s v="CL 72 E 3AN 22"/>
    <s v="4402191, 3206730851"/>
    <s v="ANDREA.0520@HOTMAIL.COM"/>
    <s v="BANCOLOMBIA"/>
    <s v="Ahorros"/>
    <n v="30105363404"/>
    <n v="2025000289"/>
    <d v="2025-02-10T00:00:00"/>
    <n v="42248452"/>
    <d v="2025-02-19T00:00:00"/>
    <n v="2"/>
    <s v="NA"/>
    <d v="2025-02-19T00:00:00"/>
    <n v="7368052"/>
    <n v="16508748"/>
    <s v="HURTADO GAMBOA JOHN CARLOS"/>
    <x v="6"/>
    <n v="0"/>
    <d v="1899-12-31T00:00:00"/>
    <x v="0"/>
    <n v="0"/>
    <n v="0"/>
    <n v="0"/>
    <x v="44"/>
    <x v="16"/>
    <n v="3"/>
    <m/>
    <n v="1"/>
    <n v="7368052"/>
    <x v="0"/>
    <x v="0"/>
  </r>
  <r>
    <x v="0"/>
    <x v="0"/>
    <x v="663"/>
    <s v="PRESTACIÓN DE SERVICIOS DE EDICIÓN PARA LOS PROGRAMAS DEL CANAL FINANCIADOS CON RECURSOS FUTIC - RESOLUCION 00011 - 2025."/>
    <x v="306"/>
    <x v="268"/>
    <n v="66967582"/>
    <s v="CL 72 E 3AN 22"/>
    <s v="4402191, 3206730851"/>
    <s v="ANDREA.0520@HOTMAIL.COM"/>
    <s v="BANCOLOMBIA"/>
    <s v="Ahorros"/>
    <n v="30105363404"/>
    <n v="2025000289"/>
    <d v="2025-02-10T00:00:00"/>
    <n v="42248452"/>
    <d v="2025-04-01T00:00:00"/>
    <n v="4"/>
    <s v="NA"/>
    <d v="2025-04-01T00:00:00"/>
    <n v="21961733"/>
    <n v="16508748"/>
    <s v="HURTADO GAMBOA JOHN CARLOS"/>
    <x v="35"/>
    <n v="0"/>
    <d v="1899-12-31T00:00:00"/>
    <x v="0"/>
    <n v="0"/>
    <n v="0"/>
    <n v="0"/>
    <x v="268"/>
    <x v="17"/>
    <n v="9"/>
    <m/>
    <n v="5"/>
    <n v="21961733"/>
    <x v="0"/>
    <x v="0"/>
  </r>
  <r>
    <x v="0"/>
    <x v="0"/>
    <x v="664"/>
    <s v="PRESTACIÓN DE SERVICIOS DE EDICIÓN PARA LOS PROGRAMAS DEL CANAL FINANCIADOS CON RECURSOS FUTIC - RESOLUCION 00011 - 2025."/>
    <x v="104"/>
    <x v="268"/>
    <n v="66967582"/>
    <s v="CL 72 E 3AN 22"/>
    <s v="4402191, 3206730851"/>
    <s v="ANDREA.0520@HOTMAIL.COM"/>
    <s v="BANCOLOMBIA"/>
    <s v="Ahorros"/>
    <n v="30105363404"/>
    <n v="2025000289"/>
    <d v="2025-02-10T00:00:00"/>
    <n v="42248452"/>
    <d v="2025-10-02T00:00:00"/>
    <n v="10"/>
    <s v="NA"/>
    <d v="2025-10-02T00:00:00"/>
    <n v="11626800"/>
    <n v="16771742"/>
    <s v="AGUADO VARELA MARINO ALBERTO"/>
    <x v="68"/>
    <n v="0"/>
    <d v="1899-12-31T00:00:00"/>
    <x v="0"/>
    <n v="0"/>
    <n v="0"/>
    <n v="0"/>
    <x v="87"/>
    <x v="9"/>
    <n v="12"/>
    <m/>
    <n v="2"/>
    <n v="11626800"/>
    <x v="86"/>
    <x v="2"/>
  </r>
  <r>
    <x v="0"/>
    <x v="0"/>
    <x v="665"/>
    <s v="PRESTACIÓN DE SERVICIOS DE DIRECCIÓN GENERAL PARA LAS TRANSMISIONES DEL CANAL FINANCIADAS CON RECURSOS FUTIC - RESOLUCIÓN 00011-2025"/>
    <x v="307"/>
    <x v="269"/>
    <n v="31487372"/>
    <s v="CLL 13  OESTE  55  72  AP 303"/>
    <n v="3105419814"/>
    <s v="nanaramos8383@gmail.com"/>
    <s v="BANCOLOMBIA"/>
    <s v="Ahorros"/>
    <n v="74514328157"/>
    <n v="2025000255"/>
    <d v="2025-02-10T00:00:00"/>
    <n v="50655000"/>
    <d v="1899-12-31T00:00:00"/>
    <n v="1"/>
    <s v="NA"/>
    <d v="2025-02-19T00:00:00"/>
    <n v="50655000"/>
    <n v="0"/>
    <s v="NA"/>
    <x v="6"/>
    <n v="0"/>
    <d v="1899-12-31T00:00:00"/>
    <x v="0"/>
    <n v="0"/>
    <n v="0"/>
    <n v="0"/>
    <x v="269"/>
    <x v="8"/>
    <n v="1"/>
    <m/>
    <n v="0"/>
    <n v="50565000"/>
    <x v="244"/>
    <x v="99"/>
  </r>
  <r>
    <x v="0"/>
    <x v="0"/>
    <x v="666"/>
    <s v="COMERCIALIZACIÓN Y VENTA DE LOS SERVICIOS Y PRODUCTOS DE TELEPACÍFICO"/>
    <x v="308"/>
    <x v="270"/>
    <n v="31964175"/>
    <s v="CLL 59N 3C  58 CA 5"/>
    <s v="6026661246, 31642119"/>
    <s v="pattyrestrepo@gmail.com"/>
    <s v="BANCOLOMBIA"/>
    <s v="Ahorros"/>
    <n v="30081578450"/>
    <n v="2025000662"/>
    <d v="2025-03-21T00:00:00"/>
    <n v="46975680"/>
    <d v="1899-12-31T00:00:00"/>
    <n v="1"/>
    <s v="CONTRATACION DIRECTA"/>
    <d v="2025-04-16T00:00:00"/>
    <n v="70463520"/>
    <n v="1144035195"/>
    <s v="POSADA GRANDAS JHON HENRY"/>
    <x v="50"/>
    <n v="0"/>
    <d v="1899-12-31T00:00:00"/>
    <x v="2"/>
    <n v="10000000"/>
    <n v="0"/>
    <n v="0"/>
    <x v="270"/>
    <x v="17"/>
    <n v="9"/>
    <m/>
    <n v="8"/>
    <n v="66975680"/>
    <x v="245"/>
    <x v="100"/>
  </r>
  <r>
    <x v="0"/>
    <x v="0"/>
    <x v="667"/>
    <s v="COMERCIALIZACIÓN Y VENTA DE LOS SERVICIOS Y PRODUCTOS DE TELEPACÍFICO."/>
    <x v="309"/>
    <x v="270"/>
    <n v="31964175"/>
    <s v="CLL 59N 3C  58 CA 5"/>
    <s v="6026661246, 31642119"/>
    <s v="pattyrestrepo@gmail.com"/>
    <s v="BANCOLOMBIA"/>
    <s v="Ahorros"/>
    <n v="30081578450"/>
    <n v="2025000158"/>
    <d v="2025-01-03T00:00:00"/>
    <n v="22920000"/>
    <d v="2025-01-08T00:00:00"/>
    <n v="1"/>
    <s v="CONTRATACION DIRECTA"/>
    <d v="2025-01-08T00:00:00"/>
    <n v="22920000"/>
    <n v="1144035195"/>
    <s v="POSADA GRANDAS JHON HENRY"/>
    <x v="21"/>
    <s v="Sera desde el perfeccionamiento de la orden de servicio hasta el 31 de marzo de 2025."/>
    <d v="1899-12-31T00:00:00"/>
    <x v="0"/>
    <n v="0"/>
    <n v="0"/>
    <n v="0"/>
    <x v="271"/>
    <x v="16"/>
    <n v="3"/>
    <m/>
    <n v="2"/>
    <n v="22920000"/>
    <x v="75"/>
    <x v="101"/>
  </r>
  <r>
    <x v="0"/>
    <x v="0"/>
    <x v="668"/>
    <s v="PRESTACION DE SERVICIOS DE  PRESENTADOR PARA EL  PROGRAMA TELEPACÍFICO NOTICIAS FINANCIADO CON RECURSOS FUTIC - RESOLUCION 00011-2025"/>
    <x v="310"/>
    <x v="271"/>
    <n v="29658774"/>
    <s v="CLL 15A  66  51 AP 403"/>
    <n v="6023790768"/>
    <s v="luzrodriguezpalta@gmail.com"/>
    <s v="BANCOLOMBIA"/>
    <s v="Ahorros"/>
    <n v="30051531374"/>
    <n v="2025000300"/>
    <d v="2025-02-10T00:00:00"/>
    <n v="36366487"/>
    <d v="2025-03-27T00:00:00"/>
    <n v="3"/>
    <s v="NA"/>
    <d v="2025-03-27T00:00:00"/>
    <n v="37726952"/>
    <n v="16771742"/>
    <s v="AGUADO VARELA MARINO ALBERTO"/>
    <x v="95"/>
    <n v="0"/>
    <d v="1899-12-31T00:00:00"/>
    <x v="2"/>
    <n v="11709900"/>
    <n v="0"/>
    <n v="0"/>
    <x v="272"/>
    <x v="17"/>
    <n v="9"/>
    <m/>
    <n v="6"/>
    <n v="49436852"/>
    <x v="246"/>
    <x v="102"/>
  </r>
  <r>
    <x v="0"/>
    <x v="0"/>
    <x v="669"/>
    <s v="PRESTACION DE SERVICIOS COMO PRESENTADORA PARA EL PROGRAMA TELEPACIFICO NOTICIAS"/>
    <x v="40"/>
    <x v="271"/>
    <n v="29658774"/>
    <s v="CLL 15A  66  51 AP 403"/>
    <n v="6023790768"/>
    <s v="luzrodriguezpalta@gmail.com"/>
    <s v="BANCOLOMBIA"/>
    <s v="Ahorros"/>
    <n v="30051531374"/>
    <n v="2025000085"/>
    <d v="2025-01-01T00:00:00"/>
    <n v="3710360"/>
    <d v="2025-01-03T00:00:00"/>
    <n v="1"/>
    <s v="NA"/>
    <d v="2025-01-03T00:00:00"/>
    <n v="3710360"/>
    <n v="16771742"/>
    <s v="AGUADO VARELA MARINO ALBERTO"/>
    <x v="32"/>
    <n v="0"/>
    <d v="1899-12-31T00:00:00"/>
    <x v="0"/>
    <n v="0"/>
    <n v="0"/>
    <n v="0"/>
    <x v="32"/>
    <x v="11"/>
    <n v="1"/>
    <m/>
    <n v="0"/>
    <n v="3710360"/>
    <x v="0"/>
    <x v="0"/>
  </r>
  <r>
    <x v="0"/>
    <x v="0"/>
    <x v="670"/>
    <s v="PRESTACION DE SERVICIOS DE PRESENTADOR PARA EL PROGRAMA TELEPACIFICO NOTICIAS"/>
    <x v="311"/>
    <x v="271"/>
    <n v="29658774"/>
    <s v="CLL 15A  66  51 AP 403"/>
    <n v="6023790768"/>
    <s v="luzrodriguezpalta@gmail.com"/>
    <s v="BANCOLOMBIA"/>
    <s v="Ahorros"/>
    <n v="30051531374"/>
    <n v="2025000250"/>
    <d v="2025-02-10T00:00:00"/>
    <n v="1113108"/>
    <d v="2025-02-13T00:00:00"/>
    <n v="2"/>
    <s v="NA"/>
    <d v="2025-02-13T00:00:00"/>
    <n v="1113108"/>
    <n v="16771742"/>
    <s v="AGUADO VARELA MARINO ALBERTO"/>
    <x v="71"/>
    <n v="0"/>
    <d v="1899-12-31T00:00:00"/>
    <x v="0"/>
    <n v="0"/>
    <n v="0"/>
    <n v="0"/>
    <x v="273"/>
    <x v="36"/>
    <n v="2"/>
    <m/>
    <n v="0"/>
    <n v="1113108"/>
    <x v="0"/>
    <x v="0"/>
  </r>
  <r>
    <x v="0"/>
    <x v="0"/>
    <x v="671"/>
    <s v="PRESTACIÓN DE SERVICIOS DE EDICIÓN PARA LOS PROGRAMAS DEL CANAL FINANCIADOS CON RECURSOS FUTIC - RESOLUCIÓN 00011-2025."/>
    <x v="56"/>
    <x v="272"/>
    <n v="16765931"/>
    <s v="CR 1A 4A  73  06"/>
    <n v="3173565410"/>
    <s v="hr242006@yahoo.com"/>
    <s v="BANCOLOMBIA"/>
    <s v="Ahorros"/>
    <n v="30065147511"/>
    <n v="2025000322"/>
    <d v="2025-02-10T00:00:00"/>
    <n v="42248452"/>
    <d v="2025-02-19T00:00:00"/>
    <n v="2"/>
    <s v="NA"/>
    <d v="2025-02-19T00:00:00"/>
    <n v="7368052"/>
    <n v="16508748"/>
    <s v="HURTADO GAMBOA JOHN CARLOS"/>
    <x v="6"/>
    <n v="0"/>
    <d v="1899-12-31T00:00:00"/>
    <x v="0"/>
    <n v="0"/>
    <n v="0"/>
    <n v="0"/>
    <x v="44"/>
    <x v="16"/>
    <n v="3"/>
    <m/>
    <n v="1"/>
    <n v="7368052"/>
    <x v="0"/>
    <x v="0"/>
  </r>
  <r>
    <x v="0"/>
    <x v="0"/>
    <x v="672"/>
    <s v="PRESTACIÓN DE SERVICIOS DE EDICIÓN PARA LOS PROGRAMAS DEL CANAL FINANCIADOS CON RECURSOS FUTIC - RESOLUCIÓN 00011 - 2025"/>
    <x v="312"/>
    <x v="272"/>
    <n v="16765931"/>
    <s v="CR 1A 4A  73  06"/>
    <n v="3173565410"/>
    <s v="hr242006@yahoo.com"/>
    <s v="BANCOLOMBIA"/>
    <s v="Ahorros"/>
    <n v="30065147511"/>
    <n v="2025000322"/>
    <d v="2025-02-10T00:00:00"/>
    <n v="42248452"/>
    <d v="2025-04-01T00:00:00"/>
    <n v="4"/>
    <s v="NA"/>
    <d v="2025-04-01T00:00:00"/>
    <n v="34880400"/>
    <n v="16508748"/>
    <s v="HURTADO GAMBOA JOHN CARLOS"/>
    <x v="35"/>
    <n v="0"/>
    <d v="1899-12-31T00:00:00"/>
    <x v="2"/>
    <n v="11626800"/>
    <n v="0"/>
    <n v="0"/>
    <x v="45"/>
    <x v="17"/>
    <n v="9"/>
    <m/>
    <n v="5"/>
    <n v="45507200"/>
    <x v="247"/>
    <x v="103"/>
  </r>
  <r>
    <x v="0"/>
    <x v="0"/>
    <x v="673"/>
    <s v="PRESTACIÓN DE SERVICIO DE CAMAROGRAFO CON EQUIPOS PARA EL PROGRAMA REPORTAJES PERIODÍSTICO FINANCIADO CON RECURSOS FUTIC - RESOLUCIÓN 00011- 2025"/>
    <x v="305"/>
    <x v="273"/>
    <n v="14837104"/>
    <s v="CL 15 53 125 TO I AP 502 UR GRATAMIRA BRR 1RO MAYO"/>
    <n v="48761201"/>
    <s v="harry26599@hotmail.com"/>
    <s v="BANCOLOMBIA"/>
    <s v="Ahorros"/>
    <n v="30065149565"/>
    <n v="2025000479"/>
    <d v="2025-03-13T00:00:00"/>
    <n v="36000000"/>
    <d v="2025-04-01T00:00:00"/>
    <n v="4"/>
    <s v="NA"/>
    <d v="2025-04-01T00:00:00"/>
    <n v="36000000"/>
    <n v="16771742"/>
    <s v="AGUADO VARELA MARINO ALBERTO"/>
    <x v="35"/>
    <n v="0"/>
    <d v="1899-12-31T00:00:00"/>
    <x v="2"/>
    <n v="12000000"/>
    <n v="0"/>
    <n v="0"/>
    <x v="274"/>
    <x v="17"/>
    <n v="9"/>
    <m/>
    <n v="5"/>
    <n v="48000000"/>
    <x v="248"/>
    <x v="104"/>
  </r>
  <r>
    <x v="0"/>
    <x v="0"/>
    <x v="674"/>
    <s v="DISEÑO DE ARTE PARA EL PROYECTO PLAZOLETA VIVA FINANCIADA CON RECURSOS FUTIC - RESOLUCIÓN 00011-2025"/>
    <x v="49"/>
    <x v="274"/>
    <n v="6253424"/>
    <s v="CR 79  3 B 01"/>
    <n v="3105269916"/>
    <s v="victorbionica@gmail.com"/>
    <s v="BANCOLOMBIA"/>
    <s v="Ahorros"/>
    <n v="82132982526"/>
    <n v="2025000975"/>
    <d v="2025-06-09T00:00:00"/>
    <n v="15000000"/>
    <d v="2025-06-17T00:00:00"/>
    <n v="6"/>
    <s v="NA"/>
    <d v="2025-06-17T00:00:00"/>
    <n v="15000000"/>
    <n v="0"/>
    <s v="NA"/>
    <x v="27"/>
    <n v="0"/>
    <d v="1899-12-31T00:00:00"/>
    <x v="0"/>
    <n v="0"/>
    <n v="0"/>
    <n v="0"/>
    <x v="67"/>
    <x v="19"/>
    <n v="6"/>
    <m/>
    <n v="0"/>
    <n v="15000000"/>
    <x v="0"/>
    <x v="0"/>
  </r>
  <r>
    <x v="0"/>
    <x v="0"/>
    <x v="675"/>
    <s v="SUMINISTRO DE ESCENOGRAFÍA PARA INFORMATIVO CVC."/>
    <x v="47"/>
    <x v="274"/>
    <n v="6253424"/>
    <s v="CR 79  3 B 01"/>
    <n v="3105269916"/>
    <s v="victorbionica@gmail.com"/>
    <s v="BANCOLOMBIA"/>
    <s v="Ahorros"/>
    <n v="82132982526"/>
    <n v="2025001278"/>
    <d v="2025-09-10T00:00:00"/>
    <n v="10000000"/>
    <d v="2025-09-24T00:00:00"/>
    <n v="9"/>
    <s v="CONTRATACION DIRECTA"/>
    <d v="2025-09-24T00:00:00"/>
    <n v="10000000"/>
    <n v="31953453"/>
    <s v="LATORRE QUINTERO LUZ ADRIANA"/>
    <x v="89"/>
    <n v="67"/>
    <d v="1899-12-31T00:00:00"/>
    <x v="0"/>
    <n v="0"/>
    <n v="0"/>
    <n v="0"/>
    <x v="1"/>
    <x v="10"/>
    <n v="11"/>
    <m/>
    <n v="2"/>
    <n v="10000000"/>
    <x v="41"/>
    <x v="1"/>
  </r>
  <r>
    <x v="0"/>
    <x v="0"/>
    <x v="676"/>
    <s v="ALQUILER DE ESCENOGRAFÍA Y ELEMENTOS DE AMBIENTACIÓN, SERVICIOS DE MONTAJE Y DESMONTE DURANTE 28 JORNADAS DE GRABACIÓN PARA EL PROYECTO FINANCIADO CON RECURSOS FUTIC - RESOLUCION 00011-2025"/>
    <x v="313"/>
    <x v="274"/>
    <n v="6253424"/>
    <s v="CR 79  3 B 01"/>
    <n v="3105269916"/>
    <s v="victorbionica@gmail.com"/>
    <s v="BANCOLOMBIA"/>
    <s v="Ahorros"/>
    <n v="82132982526"/>
    <n v="2025000924"/>
    <d v="2025-05-27T00:00:00"/>
    <n v="40000000"/>
    <d v="1899-12-31T00:00:00"/>
    <n v="1"/>
    <s v="CONTRATACION DIRECTA"/>
    <d v="2025-06-04T00:00:00"/>
    <n v="48000000"/>
    <n v="16771742"/>
    <s v="AGUADO VARELA MARINO ALBERTO"/>
    <x v="57"/>
    <n v="0"/>
    <d v="1899-12-31T00:00:00"/>
    <x v="2"/>
    <n v="8000000"/>
    <n v="0"/>
    <n v="0"/>
    <x v="275"/>
    <x v="18"/>
    <n v="10"/>
    <m/>
    <n v="9"/>
    <n v="56000000"/>
    <x v="26"/>
    <x v="81"/>
  </r>
  <r>
    <x v="0"/>
    <x v="0"/>
    <x v="677"/>
    <s v="PRESTACION DE SERVICIOS COMO OPERADOR DE CAMARA PARA LOS PROGRAMAS DEL CANAL"/>
    <x v="314"/>
    <x v="275"/>
    <n v="1096205167"/>
    <s v="CR 66H 25 17 SUR AO 201"/>
    <n v="3194334464"/>
    <s v="JEICOBSALAS@GMAIL.COM"/>
    <s v="BANCOLOMBIA"/>
    <s v="Ahorros"/>
    <n v="10893574714"/>
    <n v="2025000038"/>
    <d v="2025-01-01T00:00:00"/>
    <n v="770708"/>
    <d v="2025-01-01T00:00:00"/>
    <n v="1"/>
    <s v="NA"/>
    <d v="2025-01-01T00:00:00"/>
    <n v="770708"/>
    <n v="16508748"/>
    <s v="HURTADO GAMBOA JOHN CARLOS"/>
    <x v="19"/>
    <n v="0"/>
    <d v="1899-12-31T00:00:00"/>
    <x v="0"/>
    <n v="0"/>
    <n v="0"/>
    <n v="0"/>
    <x v="276"/>
    <x v="35"/>
    <n v="1"/>
    <m/>
    <n v="0"/>
    <n v="770708"/>
    <x v="0"/>
    <x v="0"/>
  </r>
  <r>
    <x v="0"/>
    <x v="0"/>
    <x v="678"/>
    <s v="PRESTACIÓN DE SERVICIOS COMO COORDINADORA DE PRODUCCIÓN PARA LOS PROGRAMAS DEL CANAL FINANCIADOS CON RECURSOS FUTIC - RESOLUCIÓN 00011-2025"/>
    <x v="315"/>
    <x v="276"/>
    <n v="66906461"/>
    <s v="CRA 94B  48A 33"/>
    <n v="3174045277"/>
    <s v="msalazarm@gmail.com"/>
    <s v="BANCOLOMBIA"/>
    <s v="Ahorros"/>
    <n v="30065118118"/>
    <n v="2025000276"/>
    <d v="2025-02-10T00:00:00"/>
    <n v="69459015"/>
    <d v="1899-12-31T00:00:00"/>
    <n v="1"/>
    <s v="NA"/>
    <d v="2025-02-19T00:00:00"/>
    <n v="69458836"/>
    <n v="0"/>
    <s v="NA"/>
    <x v="6"/>
    <n v="0"/>
    <d v="1899-12-31T00:00:00"/>
    <x v="2"/>
    <n v="19115100"/>
    <n v="0"/>
    <n v="0"/>
    <x v="277"/>
    <x v="17"/>
    <n v="9"/>
    <m/>
    <n v="8"/>
    <n v="88573936"/>
    <x v="249"/>
    <x v="105"/>
  </r>
  <r>
    <x v="0"/>
    <x v="0"/>
    <x v="679"/>
    <s v="PRESTACION DE SERVICIOS DE ASISTENTE DE CAMARA PARA LOS PROGRAMAS DEL CANAL FINANCIADO CON RECURSOS FUTIC - RESOLUCION 00011-2025"/>
    <x v="316"/>
    <x v="277"/>
    <n v="16593683"/>
    <s v="CR 26 56 19"/>
    <s v="3743323, 3128058103"/>
    <s v="veronicasalazar1203@gmail.com"/>
    <s v="BANCOLOMBIA"/>
    <s v="Ahorros"/>
    <n v="30081578820"/>
    <n v="2025001029"/>
    <d v="2025-07-03T00:00:00"/>
    <n v="13963500"/>
    <d v="2025-07-25T00:00:00"/>
    <n v="7"/>
    <s v="CONTRATACION DIRECTA"/>
    <d v="2025-07-25T00:00:00"/>
    <n v="13936500"/>
    <n v="16771742"/>
    <s v="AGUADO VARELA MARINO ALBERTO"/>
    <x v="26"/>
    <s v="El plazo de ejecución será, desde lel 1 de agosto y hasta el 31 de diciembre de 2025"/>
    <d v="1899-12-31T00:00:00"/>
    <x v="0"/>
    <n v="0"/>
    <n v="0"/>
    <n v="0"/>
    <x v="278"/>
    <x v="9"/>
    <n v="12"/>
    <m/>
    <n v="5"/>
    <n v="13936500"/>
    <x v="250"/>
    <x v="28"/>
  </r>
  <r>
    <x v="0"/>
    <x v="0"/>
    <x v="680"/>
    <s v="PRESTACION DE SERVICIOS DE ASISTENTE DE CAMARA PARA LOS PROGRAMAS DEL CANAL FINANCIADOS CON RECURSOS FUTIC - RESOLUCION 00011-2025  "/>
    <x v="317"/>
    <x v="277"/>
    <n v="16593683"/>
    <s v="CR 26 56 19"/>
    <s v="3743323, 3128058103"/>
    <s v="veronicasalazar1203@gmail.com"/>
    <s v="BANCOLOMBIA"/>
    <s v="Ahorros"/>
    <n v="30081578820"/>
    <n v="2025000331"/>
    <d v="2025-02-10T00:00:00"/>
    <n v="5299098"/>
    <d v="2025-02-19T00:00:00"/>
    <n v="2"/>
    <s v="NA"/>
    <d v="2025-02-19T00:00:00"/>
    <n v="7948647"/>
    <n v="16508748"/>
    <s v="HURTADO GAMBOA JOHN CARLOS"/>
    <x v="6"/>
    <n v="48"/>
    <d v="1899-12-31T00:00:00"/>
    <x v="2"/>
    <n v="2649549"/>
    <n v="0"/>
    <n v="0"/>
    <x v="279"/>
    <x v="15"/>
    <n v="4"/>
    <m/>
    <n v="2"/>
    <n v="10598196"/>
    <x v="251"/>
    <x v="46"/>
  </r>
  <r>
    <x v="0"/>
    <x v="0"/>
    <x v="681"/>
    <s v="PRESTACION DE SERVICIOS DE ASISTENTE DE CAMARA PARA LOS PROGRAMAS DEL CANAL FINANCIADO CON RECURSOS FUTIC - RESOLUCION 00011-2025"/>
    <x v="318"/>
    <x v="277"/>
    <n v="16593683"/>
    <s v="CR 26 56 19"/>
    <s v="3743323, 3128058103"/>
    <s v="veronicasalazar1203@gmail.com"/>
    <s v="BANCOLOMBIA"/>
    <s v="Ahorros"/>
    <n v="30081578820"/>
    <n v="2025000864"/>
    <d v="2025-05-07T00:00:00"/>
    <n v="6641451"/>
    <d v="1899-12-31T00:00:00"/>
    <n v="1"/>
    <s v="CONTRATACION DIRECTA"/>
    <d v="2025-05-21T00:00:00"/>
    <n v="6641451"/>
    <n v="16771742"/>
    <s v="AGUADO VARELA MARINO ALBERTO"/>
    <x v="67"/>
    <s v="El plazo de ejecución será, desde la suscripción del acta de inicio y hasta el 31 de julio de 2025"/>
    <d v="1899-12-31T00:00:00"/>
    <x v="0"/>
    <n v="0"/>
    <n v="0"/>
    <n v="0"/>
    <x v="280"/>
    <x v="7"/>
    <n v="7"/>
    <m/>
    <n v="6"/>
    <n v="6641451"/>
    <x v="252"/>
    <x v="106"/>
  </r>
  <r>
    <x v="0"/>
    <x v="0"/>
    <x v="682"/>
    <s v="PRESTACIÓN DE SERVICIOS DE OPERADOR DE CAMARA PARA LOS PROGRAMAS DEL CANAL FINANCIADOS CON RECURSOS FUTIC - RESOLUCIÓN No. 00011-2025."/>
    <x v="101"/>
    <x v="278"/>
    <n v="16455950"/>
    <s v="CL 11 7 50"/>
    <s v="6695224, 3136538703"/>
    <s v="EDWINEFE@HOTMAIL.COM"/>
    <s v="BANCOLOMBIA"/>
    <s v="Ahorros"/>
    <n v="30081578139"/>
    <n v="2025000323"/>
    <d v="2025-02-10T00:00:00"/>
    <n v="45078404"/>
    <d v="2025-02-19T00:00:00"/>
    <n v="2"/>
    <s v="NA"/>
    <d v="2025-02-19T00:00:00"/>
    <n v="7861604"/>
    <n v="16508748"/>
    <s v="HURTADO GAMBOA JOHN CARLOS"/>
    <x v="6"/>
    <n v="0"/>
    <d v="1899-12-31T00:00:00"/>
    <x v="0"/>
    <n v="0"/>
    <n v="0"/>
    <n v="0"/>
    <x v="84"/>
    <x v="16"/>
    <n v="3"/>
    <m/>
    <n v="1"/>
    <n v="7861604"/>
    <x v="0"/>
    <x v="0"/>
  </r>
  <r>
    <x v="0"/>
    <x v="0"/>
    <x v="683"/>
    <s v="PRESTACIÓN DE SERVICIOS DE OPERADOR DE CÁMARA PARA LOS PROGRAMAS DEL CANAL FINANCIADOS CON RECURSOS FUTIC RESOLUCIÓN 00011-2025."/>
    <x v="102"/>
    <x v="278"/>
    <n v="16455950"/>
    <s v="CL 11 7 50"/>
    <s v="6695224, 3136538703"/>
    <s v="EDWINEFE@HOTMAIL.COM"/>
    <s v="BANCOLOMBIA"/>
    <s v="Ahorros"/>
    <n v="30081578139"/>
    <n v="2025000323"/>
    <d v="2025-02-10T00:00:00"/>
    <n v="45078404"/>
    <d v="2025-04-01T00:00:00"/>
    <n v="4"/>
    <s v="NA"/>
    <d v="2025-04-01T00:00:00"/>
    <n v="37216800"/>
    <n v="16508748"/>
    <s v="HURTADO GAMBOA JOHN CARLOS"/>
    <x v="35"/>
    <n v="0"/>
    <d v="1899-12-31T00:00:00"/>
    <x v="2"/>
    <n v="12405600"/>
    <n v="0"/>
    <n v="0"/>
    <x v="85"/>
    <x v="17"/>
    <n v="9"/>
    <m/>
    <n v="5"/>
    <n v="49622400"/>
    <x v="84"/>
    <x v="21"/>
  </r>
  <r>
    <x v="0"/>
    <x v="0"/>
    <x v="684"/>
    <s v="PRESTACION DE SERVICIOS DE DIRECCION GENERAL PARA EL PROYECTO MUSICAL FINANCIADO CON RECURSOS FUTIC - RESOLUCION 00011 - 2025"/>
    <x v="201"/>
    <x v="279"/>
    <n v="16934005"/>
    <s v="CRA 6 2 13"/>
    <n v="3218425004"/>
    <s v="gabrielsanchez20@gmail.com"/>
    <s v="BANCOLOMBIA"/>
    <s v="Ahorros"/>
    <n v="82919825436"/>
    <n v="2025000429"/>
    <d v="2025-02-27T00:00:00"/>
    <n v="35000000"/>
    <d v="1899-12-31T00:00:00"/>
    <n v="1"/>
    <s v="NA"/>
    <d v="2025-05-09T00:00:00"/>
    <n v="35000000"/>
    <n v="0"/>
    <s v="NA"/>
    <x v="52"/>
    <n v="0"/>
    <d v="1899-12-31T00:00:00"/>
    <x v="8"/>
    <n v="25000000"/>
    <n v="0"/>
    <n v="0"/>
    <x v="243"/>
    <x v="9"/>
    <n v="12"/>
    <m/>
    <n v="11"/>
    <n v="60000000"/>
    <x v="69"/>
    <x v="3"/>
  </r>
  <r>
    <x v="0"/>
    <x v="0"/>
    <x v="685"/>
    <s v="PRESTACION DE SERVICIOS DE DIRECTOR PARA LA COPA TELEPACIFICO MASCULINA Y FEMENINA 2025"/>
    <x v="68"/>
    <x v="279"/>
    <n v="16934005"/>
    <s v="CRA 6 2 13"/>
    <n v="3218425004"/>
    <s v="gabrielsanchez20@gmail.com"/>
    <s v="BANCOLOMBIA"/>
    <s v="Ahorros"/>
    <n v="82919825436"/>
    <n v="2025000871"/>
    <d v="2025-05-12T00:00:00"/>
    <n v="12000000"/>
    <d v="1899-12-31T00:00:00"/>
    <n v="1"/>
    <s v="CONTRATACION DIRECTA"/>
    <d v="2025-05-12T00:00:00"/>
    <n v="12000000"/>
    <n v="16771742"/>
    <s v="AGUADO VARELA MARINO ALBERTO"/>
    <x v="44"/>
    <s v="El plazo de ejecución será, desde la suscripción del acta de inicio y hasta el 31 de julio."/>
    <d v="1899-12-31T00:00:00"/>
    <x v="5"/>
    <n v="8000000"/>
    <n v="0"/>
    <n v="0"/>
    <x v="281"/>
    <x v="0"/>
    <n v="5"/>
    <m/>
    <n v="4"/>
    <n v="20000000"/>
    <x v="26"/>
    <x v="28"/>
  </r>
  <r>
    <x v="0"/>
    <x v="0"/>
    <x v="686"/>
    <s v="PRESTACION DE SERVICIOS DE DIRECTOR PARA LA COPA TELEPACIFICO MASCULINA Y FEMENINA 2025"/>
    <x v="68"/>
    <x v="279"/>
    <n v="16934005"/>
    <s v="CRA 6 2 13"/>
    <n v="3218425004"/>
    <s v="gabrielsanchez20@gmail.com"/>
    <s v="BANCOLOMBIA"/>
    <s v="Ahorros"/>
    <n v="82919825436"/>
    <n v="2025001156"/>
    <d v="2025-07-28T00:00:00"/>
    <n v="12000000"/>
    <d v="2025-08-01T00:00:00"/>
    <n v="8"/>
    <s v="CONTRATACION DIRECTA"/>
    <d v="2025-08-01T00:00:00"/>
    <n v="12000000"/>
    <n v="16771742"/>
    <s v="AGUADO VARELA MARINO ALBERTO"/>
    <x v="45"/>
    <s v="El plazo de ejecución será, desde la suscripción del acta de inicio y hasta el 31 de Octubre de 2025"/>
    <d v="1899-12-31T00:00:00"/>
    <x v="3"/>
    <n v="12000000"/>
    <n v="0"/>
    <n v="0"/>
    <x v="281"/>
    <x v="18"/>
    <n v="10"/>
    <m/>
    <n v="2"/>
    <n v="24000000"/>
    <x v="75"/>
    <x v="3"/>
  </r>
  <r>
    <x v="0"/>
    <x v="0"/>
    <x v="687"/>
    <s v="PRESTACION DE SERVICIOS DE DIRECTOR PARA LA COPA TELEPACIFICO MASCULINA Y FEMENINA 2025"/>
    <x v="28"/>
    <x v="279"/>
    <n v="16934005"/>
    <s v="CRA 6 2 13"/>
    <n v="3218425004"/>
    <s v="gabrielsanchez20@gmail.com"/>
    <s v="BANCOLOMBIA"/>
    <s v="Ahorros"/>
    <n v="82919825436"/>
    <n v="2025001742"/>
    <d v="2025-10-23T00:00:00"/>
    <n v="8000000"/>
    <d v="2025-11-04T00:00:00"/>
    <n v="11"/>
    <s v="CONTRATACION DIRECTA"/>
    <d v="2025-11-04T00:00:00"/>
    <n v="8000000"/>
    <n v="16771742"/>
    <s v="AGUADO VARELA MARINO ALBERTO"/>
    <x v="46"/>
    <s v="El plazo de ejecución será, desde la suscripción del acta de inicio y hasta el 31 de diciembrede 2025"/>
    <d v="1899-12-31T00:00:00"/>
    <x v="0"/>
    <n v="0"/>
    <n v="0"/>
    <n v="0"/>
    <x v="1"/>
    <x v="9"/>
    <n v="12"/>
    <m/>
    <n v="1"/>
    <n v="8000000"/>
    <x v="26"/>
    <x v="1"/>
  </r>
  <r>
    <x v="0"/>
    <x v="0"/>
    <x v="688"/>
    <s v="PRESTACIÓN DE SERVICIOS DE DIRECTOR PARA LA COPA TELEPACIFICO MASCULINA Y FEMENINA 2025."/>
    <x v="28"/>
    <x v="279"/>
    <n v="16934005"/>
    <s v="CRA 6 2 13"/>
    <n v="3218425004"/>
    <s v="gabrielsanchez20@gmail.com"/>
    <s v="BANCOLOMBIA"/>
    <s v="Ahorros"/>
    <n v="82919825436"/>
    <n v="2025000531"/>
    <d v="2025-03-19T00:00:00"/>
    <n v="8000000"/>
    <d v="2025-03-20T00:00:00"/>
    <n v="3"/>
    <s v="NA"/>
    <d v="2025-03-20T00:00:00"/>
    <n v="8000000"/>
    <n v="16771742"/>
    <s v="AGUADO VARELA MARINO ALBERTO"/>
    <x v="47"/>
    <n v="0"/>
    <d v="1899-12-31T00:00:00"/>
    <x v="5"/>
    <n v="8000000"/>
    <n v="0"/>
    <n v="0"/>
    <x v="194"/>
    <x v="15"/>
    <n v="4"/>
    <m/>
    <n v="1"/>
    <n v="16000000"/>
    <x v="26"/>
    <x v="3"/>
  </r>
  <r>
    <x v="0"/>
    <x v="0"/>
    <x v="689"/>
    <s v="PRESTACIÓN DE SERVICIOS DE OPERADOR DE CÁMARA PARA LOS PROGRAMAS DEL CANAL FINANCIADOS CON RECURSOS FUTIC – RESOLUCIÓN 00011-2025"/>
    <x v="319"/>
    <x v="280"/>
    <n v="16280583"/>
    <s v="CLL 36A 1 10 "/>
    <n v="3205868414"/>
    <s v="sandovaljuand@gmail.com"/>
    <s v="BANCOLOMBIA"/>
    <s v="Ahorros"/>
    <n v="82196158738"/>
    <n v="2025000325"/>
    <d v="2025-02-10T00:00:00"/>
    <n v="45078404"/>
    <d v="2025-04-16T00:00:00"/>
    <n v="4"/>
    <s v="NA"/>
    <d v="2025-04-16T00:00:00"/>
    <n v="8918653"/>
    <n v="16508748"/>
    <s v="HURTADO GAMBOA JOHN CARLOS"/>
    <x v="50"/>
    <n v="0"/>
    <d v="1899-12-31T00:00:00"/>
    <x v="0"/>
    <n v="0"/>
    <n v="0"/>
    <n v="0"/>
    <x v="282"/>
    <x v="19"/>
    <n v="6"/>
    <m/>
    <n v="2"/>
    <n v="8918653"/>
    <x v="0"/>
    <x v="0"/>
  </r>
  <r>
    <x v="0"/>
    <x v="0"/>
    <x v="690"/>
    <s v="PRESTACIÓN DE SERVICIOS DE OPERADOR DE CÁMARA PARA LOS PROGRAMAS DEL CANAL FINANCIADOS CON RECURSOS FUTIC – RESOLUCIÓN 00011-2025"/>
    <x v="320"/>
    <x v="280"/>
    <n v="16280583"/>
    <s v="CLL 36A 1 10 "/>
    <n v="3205868414"/>
    <s v="sandovaljuand@gmail.com"/>
    <s v="BANCOLOMBIA"/>
    <s v="Ahorros"/>
    <n v="82196158738"/>
    <n v="2025001027"/>
    <d v="2025-07-03T00:00:00"/>
    <n v="20848800"/>
    <d v="2025-07-04T00:00:00"/>
    <n v="7"/>
    <s v="NA"/>
    <d v="2025-07-04T00:00:00"/>
    <n v="20848800"/>
    <n v="16508748"/>
    <s v="HURTADO GAMBOA JOHN CARLOS"/>
    <x v="69"/>
    <n v="0"/>
    <d v="1899-12-31T00:00:00"/>
    <x v="0"/>
    <n v="0"/>
    <n v="0"/>
    <n v="0"/>
    <x v="283"/>
    <x v="9"/>
    <n v="12"/>
    <m/>
    <n v="5"/>
    <n v="20"/>
    <x v="253"/>
    <x v="107"/>
  </r>
  <r>
    <x v="0"/>
    <x v="0"/>
    <x v="691"/>
    <s v="PRESTACION DE SERVICIOS COMO OPERADOR DE CAMARA PARA LOS PROGRAMAS DEL CANAL."/>
    <x v="321"/>
    <x v="280"/>
    <n v="16280583"/>
    <s v="CLL 36A 1 10 "/>
    <n v="3205868414"/>
    <s v="sandovaljuand@gmail.com"/>
    <s v="BANCOLOMBIA"/>
    <s v="Ahorros"/>
    <n v="82196158738"/>
    <n v="2025000043"/>
    <d v="2025-01-01T00:00:00"/>
    <n v="3303033"/>
    <d v="2025-01-02T00:00:00"/>
    <n v="1"/>
    <s v="NA"/>
    <d v="2025-01-02T00:00:00"/>
    <n v="3303033"/>
    <n v="16508748"/>
    <s v="HURTADO GAMBOA JOHN CARLOS"/>
    <x v="34"/>
    <n v="0"/>
    <d v="1899-12-31T00:00:00"/>
    <x v="0"/>
    <n v="0"/>
    <n v="0"/>
    <n v="0"/>
    <x v="261"/>
    <x v="11"/>
    <n v="1"/>
    <m/>
    <n v="0"/>
    <n v="3303033"/>
    <x v="0"/>
    <x v="0"/>
  </r>
  <r>
    <x v="0"/>
    <x v="0"/>
    <x v="692"/>
    <s v="PRESTACIÓN DE SERVICIO COMO PERSONAL DE APOYO A LA GESTIÓN DE SOPORTE TÉCNICO PARA EL MANTENIMIENTO PREVENTIVO Y CORRECTIVO DE LA INFRAESTRUCTURA TIC DEL CANAL."/>
    <x v="203"/>
    <x v="281"/>
    <n v="16776564"/>
    <s v="CR 76A  3  28"/>
    <n v="3166296436"/>
    <s v="cesarbaldor@yahoo.com"/>
    <s v="BANCOLOMBIA"/>
    <s v="Ahorros"/>
    <n v="30075133248"/>
    <n v="2025000148"/>
    <d v="2025-01-02T00:00:00"/>
    <n v="3276224"/>
    <d v="2025-01-02T00:00:00"/>
    <n v="1"/>
    <s v="NA"/>
    <d v="2025-01-02T00:00:00"/>
    <n v="4259091"/>
    <n v="16508748"/>
    <s v="HURTADO GAMBOA JOHN CARLOS"/>
    <x v="34"/>
    <n v="26"/>
    <d v="1899-12-31T00:00:00"/>
    <x v="2"/>
    <n v="982867"/>
    <n v="0"/>
    <n v="0"/>
    <x v="165"/>
    <x v="21"/>
    <n v="2"/>
    <m/>
    <n v="1"/>
    <n v="5241958"/>
    <x v="176"/>
    <x v="65"/>
  </r>
  <r>
    <x v="0"/>
    <x v="0"/>
    <x v="693"/>
    <s v="PRESTACIÓN DE SERVICIO COMO PERSONAL DE APOYO A LA GESTIÓN DE SOPORTE TÉCNICO PARA EL MANTENIMIENTO PREVENTIVO Y CORRECTIVO DE LA INFRAESTRUCTURA TIC DEL CANAL. RESOLUCIÓN 011- 2025 FUTIC"/>
    <x v="204"/>
    <x v="281"/>
    <n v="16776564"/>
    <s v="CR 76A  3  28"/>
    <n v="3166296436"/>
    <s v="cesarbaldor@yahoo.com"/>
    <s v="BANCOLOMBIA"/>
    <s v="Ahorros"/>
    <n v="30075133248"/>
    <n v="2025000439"/>
    <d v="2025-03-05T00:00:00"/>
    <n v="34295508"/>
    <d v="1899-12-31T00:00:00"/>
    <n v="1"/>
    <s v="NA"/>
    <d v="2025-03-21T00:00:00"/>
    <n v="34295508"/>
    <n v="0"/>
    <s v="NA"/>
    <x v="92"/>
    <n v="190"/>
    <d v="1899-12-31T00:00:00"/>
    <x v="0"/>
    <n v="0"/>
    <n v="0"/>
    <n v="0"/>
    <x v="166"/>
    <x v="9"/>
    <n v="12"/>
    <m/>
    <n v="11"/>
    <n v="34295508"/>
    <x v="177"/>
    <x v="66"/>
  </r>
  <r>
    <x v="0"/>
    <x v="0"/>
    <x v="694"/>
    <s v="PRESTAR SERVICIOS PROFESIONALES DE APOYO A LA GESTIÓN A LA OFICINA ASESORA JURÍDICA DE TELEPACÍFICO"/>
    <x v="322"/>
    <x v="282"/>
    <n v="1113660912"/>
    <s v="CR 32 DIAGONAL UNIVERSIDAD NACIONAL"/>
    <n v="3167924279"/>
    <s v="mariae.silvatovar@gmail.com"/>
    <s v="BANCOLOMBIA"/>
    <s v="Ahorros"/>
    <n v="80837225951"/>
    <n v="2025000754"/>
    <d v="2025-03-25T00:00:00"/>
    <n v="24080280"/>
    <d v="2025-04-01T00:00:00"/>
    <n v="4"/>
    <s v="NA"/>
    <d v="2025-04-01T00:00:00"/>
    <n v="36120420"/>
    <n v="14698595"/>
    <s v="GUTIERREZ RODRIGUEZ CESAR AUGUSTO"/>
    <x v="35"/>
    <n v="274"/>
    <d v="1899-12-31T00:00:00"/>
    <x v="2"/>
    <n v="12040140"/>
    <n v="0"/>
    <n v="0"/>
    <x v="284"/>
    <x v="17"/>
    <n v="9"/>
    <m/>
    <n v="5"/>
    <n v="48160560"/>
    <x v="254"/>
    <x v="21"/>
  </r>
  <r>
    <x v="0"/>
    <x v="0"/>
    <x v="695"/>
    <s v="PRESTACIÓN DE SERVICIOS PROFESIONALES COMO ABOGADO A LA GERENCIA Y A LA OFICINA ASESORA JURÍDICA DE TELEPACÍFICO"/>
    <x v="323"/>
    <x v="282"/>
    <n v="1113660912"/>
    <s v="CR 32 DIAGONAL UNIVERSIDAD NACIONAL"/>
    <n v="3167924279"/>
    <s v="mariae.silvatovar@gmail.com"/>
    <s v="BANCOLOMBIA"/>
    <s v="Ahorros"/>
    <n v="80837225951"/>
    <n v="2025000025"/>
    <d v="2025-01-01T00:00:00"/>
    <n v="11445000"/>
    <d v="2025-01-02T00:00:00"/>
    <n v="1"/>
    <s v="CONTRATACION DIRECTA"/>
    <d v="2025-01-02T00:00:00"/>
    <n v="11445000"/>
    <n v="14698595"/>
    <s v="GUTIERREZ RODRIGUEZ CESAR AUGUSTO"/>
    <x v="34"/>
    <s v="El plazo de ejecución será a partir del 01 de enero hasta el 31 de marzo de 2025"/>
    <d v="1899-12-31T00:00:00"/>
    <x v="0"/>
    <n v="0"/>
    <n v="0"/>
    <n v="0"/>
    <x v="285"/>
    <x v="16"/>
    <n v="3"/>
    <m/>
    <n v="2"/>
    <n v="11445000"/>
    <x v="0"/>
    <x v="0"/>
  </r>
  <r>
    <x v="0"/>
    <x v="0"/>
    <x v="696"/>
    <s v="PRESTACION DE SERVICIOS COMO PERIODISTA SENIOR PARA EL PROGRAMA TELEPACIFICO NOTICIAS -FINANCIADO CON RECURSOS FUTIC - RESOLUCION nO.00011-2025"/>
    <x v="97"/>
    <x v="283"/>
    <n v="1087207035"/>
    <s v="CL 13 A  66 42"/>
    <n v="3103735890"/>
    <s v="luisafernandasolis17@gmail.com"/>
    <s v="BANCOLOMBIA"/>
    <s v="Ahorros"/>
    <n v="89443958615"/>
    <n v="2025000305"/>
    <d v="2025-02-10T00:00:00"/>
    <n v="36769508"/>
    <d v="2025-02-19T00:00:00"/>
    <n v="2"/>
    <s v="NA"/>
    <d v="2025-02-19T00:00:00"/>
    <n v="6412508"/>
    <n v="16771742"/>
    <s v="AGUADO VARELA MARINO ALBERTO"/>
    <x v="6"/>
    <n v="0"/>
    <d v="1899-12-31T00:00:00"/>
    <x v="0"/>
    <n v="0"/>
    <n v="0"/>
    <n v="0"/>
    <x v="80"/>
    <x v="16"/>
    <n v="3"/>
    <m/>
    <n v="1"/>
    <n v="6412508"/>
    <x v="0"/>
    <x v="0"/>
  </r>
  <r>
    <x v="0"/>
    <x v="0"/>
    <x v="697"/>
    <s v="PRESTACIÓN DE SERVICIOS DE PERIODISTA SENIOR PARA EL PROGRAMA TELEPACIFICO NOTICIAS - FINANCIADO CON RECURSOS FUTIC - 00011 - 2025"/>
    <x v="255"/>
    <x v="283"/>
    <n v="1087207035"/>
    <s v="CL 13 A  66 42"/>
    <n v="3103735890"/>
    <s v="luisafernandasolis17@gmail.com"/>
    <s v="BANCOLOMBIA"/>
    <s v="Ahorros"/>
    <n v="89443958615"/>
    <n v="2025000305"/>
    <d v="2025-02-10T00:00:00"/>
    <n v="36769508"/>
    <d v="2025-04-01T00:00:00"/>
    <n v="4"/>
    <s v="NA"/>
    <d v="2025-04-01T00:00:00"/>
    <n v="30357000"/>
    <n v="16771742"/>
    <s v="AGUADO VARELA MARINO ALBERTO"/>
    <x v="35"/>
    <n v="274"/>
    <d v="1899-12-31T00:00:00"/>
    <x v="2"/>
    <n v="10119000"/>
    <n v="0"/>
    <n v="0"/>
    <x v="81"/>
    <x v="17"/>
    <n v="9"/>
    <m/>
    <n v="5"/>
    <n v="40476000"/>
    <x v="82"/>
    <x v="21"/>
  </r>
  <r>
    <x v="0"/>
    <x v="0"/>
    <x v="698"/>
    <s v="PRESTACION DE SERVICIOS COMO PERIODISTA SENIOR PARA EL PROGRAMA TELEPACIFICO NOTICIAS"/>
    <x v="280"/>
    <x v="283"/>
    <n v="1087207035"/>
    <s v="CL 13 A  66 42"/>
    <n v="3103735890"/>
    <s v="luisafernandasolis17@gmail.com"/>
    <s v="BANCOLOMBIA"/>
    <s v="Ahorros"/>
    <n v="89443958615"/>
    <n v="2025000079"/>
    <d v="2025-01-01T00:00:00"/>
    <n v="3206254"/>
    <d v="2025-01-03T00:00:00"/>
    <n v="1"/>
    <s v="NA"/>
    <d v="2025-01-08T00:00:00"/>
    <n v="3206254"/>
    <n v="16771742"/>
    <s v="AGUADO VARELA MARINO ALBERTO"/>
    <x v="32"/>
    <n v="0"/>
    <d v="1899-12-31T00:00:00"/>
    <x v="0"/>
    <n v="0"/>
    <n v="0"/>
    <n v="0"/>
    <x v="241"/>
    <x v="11"/>
    <n v="1"/>
    <m/>
    <n v="0"/>
    <n v="3206254"/>
    <x v="0"/>
    <x v="0"/>
  </r>
  <r>
    <x v="0"/>
    <x v="0"/>
    <x v="699"/>
    <s v="PRESTACIÓN DE SERVICIOS DE PRESENTADORA PARA EL PROGRAMA TELEPACÍFICO NOTICIAS - FINANCIADO CON RECURSOS FUTIC - RESOLUCIÓN 00011-2025"/>
    <x v="324"/>
    <x v="284"/>
    <n v="1151935746"/>
    <s v="CR 34   96C  42"/>
    <n v="3207605008"/>
    <s v="estephaniatabima@hotmail.com"/>
    <s v="BANCOLOMBIA"/>
    <s v="Ahorros"/>
    <n v="81282547147"/>
    <n v="2025000298"/>
    <d v="2025-02-10T00:00:00"/>
    <n v="42550420"/>
    <d v="1899-12-31T00:00:00"/>
    <n v="1"/>
    <s v="NA"/>
    <d v="2025-02-19T00:00:00"/>
    <n v="42550420"/>
    <n v="0"/>
    <s v="NA"/>
    <x v="6"/>
    <n v="0"/>
    <d v="1899-12-31T00:00:00"/>
    <x v="0"/>
    <n v="0"/>
    <n v="0"/>
    <n v="0"/>
    <x v="286"/>
    <x v="8"/>
    <n v="1"/>
    <m/>
    <n v="0"/>
    <n v="42550420"/>
    <x v="255"/>
    <x v="108"/>
  </r>
  <r>
    <x v="0"/>
    <x v="0"/>
    <x v="700"/>
    <s v="PRESTACIÓN DE SERVICIOS DE ASISTENTE DE CÁMARA PARA LOS PROGRAMAS DEL CANAL FINANCIADOS CON RECURSOS FUTIC - RESOLUCIÓN 00011 - 2025"/>
    <x v="325"/>
    <x v="285"/>
    <n v="16456642"/>
    <s v="CLL 21  11 20"/>
    <n v="3137505927"/>
    <s v="bfasama22@hotmail.com"/>
    <s v="BANCOLOMBIA"/>
    <s v="Ahorros"/>
    <n v="62100000628"/>
    <n v="2025000809"/>
    <d v="2025-04-11T00:00:00"/>
    <n v="6330940"/>
    <d v="2025-04-16T00:00:00"/>
    <n v="4"/>
    <s v="NA"/>
    <d v="2025-04-16T00:00:00"/>
    <n v="6330940"/>
    <n v="16771742"/>
    <s v="AGUADO VARELA MARINO ALBERTO"/>
    <x v="50"/>
    <n v="0"/>
    <d v="1899-12-31T00:00:00"/>
    <x v="0"/>
    <n v="0"/>
    <n v="0"/>
    <n v="0"/>
    <x v="287"/>
    <x v="19"/>
    <n v="6"/>
    <m/>
    <n v="2"/>
    <n v="6330940"/>
    <x v="0"/>
    <x v="0"/>
  </r>
  <r>
    <x v="0"/>
    <x v="0"/>
    <x v="701"/>
    <s v="PRESTACION DE SERVICIOS DE MONTAJISTA Y COLORISTA PARA 10 CAPITULOS DE LA SERIE ESTILO DE VIDA EN LA VEJEZ PARA EL PROYECTO SERIES FINANCIADO CON RECURSOS FUTIC - RESOLUCION 00011-2025"/>
    <x v="143"/>
    <x v="286"/>
    <n v="79941842"/>
    <s v="CL 58N  5BN   75 AP 1001 TOR 5"/>
    <n v="3102485471"/>
    <s v="torresfeli@gmail.com"/>
    <s v="BANCOLOMBIA"/>
    <s v="Ahorros"/>
    <n v="4823428028"/>
    <n v="2025000899"/>
    <d v="2025-05-16T00:00:00"/>
    <n v="19000000"/>
    <d v="1899-12-31T00:00:00"/>
    <n v="1"/>
    <s v="CONTRATACION DIRECTA"/>
    <d v="2025-05-21T00:00:00"/>
    <n v="19000000"/>
    <n v="16771742"/>
    <s v="AGUADO VARELA MARINO ALBERTO"/>
    <x v="67"/>
    <s v="El plazo de ejecución será, desde la suscripción del acta de inicio y hasta el 31 de diciembre de 2025, o hasta la finalización de los capitulos, lo que primero ocurra."/>
    <d v="1899-12-31T00:00:00"/>
    <x v="0"/>
    <n v="0"/>
    <n v="0"/>
    <n v="0"/>
    <x v="250"/>
    <x v="9"/>
    <n v="12"/>
    <m/>
    <n v="11"/>
    <n v="19000000"/>
    <x v="234"/>
    <x v="94"/>
  </r>
  <r>
    <x v="0"/>
    <x v="0"/>
    <x v="702"/>
    <s v="PRESTACION DE SERVICIOS COMO GRAFICO PARA LOS PROGRAMAS CUENTOS VERDES E INFORMATIVO CVC"/>
    <x v="326"/>
    <x v="287"/>
    <n v="1113638127"/>
    <s v="CR  17  31  56"/>
    <n v="3188062771"/>
    <s v="carantoher@hotmail.com"/>
    <s v="BANCOLOMBIA"/>
    <s v="Ahorros"/>
    <n v="82543259329"/>
    <n v="2025000170"/>
    <d v="2025-01-03T00:00:00"/>
    <n v="37616343"/>
    <d v="2025-01-28T00:00:00"/>
    <n v="1"/>
    <s v="NA"/>
    <d v="2025-01-29T00:00:00"/>
    <n v="37616343"/>
    <n v="0"/>
    <s v="NA"/>
    <x v="91"/>
    <n v="227"/>
    <d v="1899-12-31T00:00:00"/>
    <x v="0"/>
    <n v="0"/>
    <n v="0"/>
    <n v="0"/>
    <x v="288"/>
    <x v="9"/>
    <n v="12"/>
    <m/>
    <n v="11"/>
    <n v="37616343"/>
    <x v="256"/>
    <x v="109"/>
  </r>
  <r>
    <x v="0"/>
    <x v="0"/>
    <x v="703"/>
    <s v="PRESTACIÓN DE SERVICIOS DE OPERADOR DE CAMARA PARA LOS PROGRAMAS DEL CANAL FINANCIADOS CON RECURSOS FUTIC - RESOLUCIÓN No. 00011-2025."/>
    <x v="101"/>
    <x v="288"/>
    <n v="94371382"/>
    <s v="CALLE 11A 23A 60"/>
    <n v="5562827"/>
    <s v="javieru100@yahoo.com"/>
    <s v="BANCOLOMBIA"/>
    <s v="Ahorros"/>
    <n v="30685231336"/>
    <n v="2025000326"/>
    <d v="2025-02-10T00:00:00"/>
    <n v="45078404"/>
    <d v="2025-02-19T00:00:00"/>
    <n v="2"/>
    <s v="NA"/>
    <d v="2025-02-19T00:00:00"/>
    <n v="7861604"/>
    <n v="16508748"/>
    <s v="HURTADO GAMBOA JOHN CARLOS"/>
    <x v="6"/>
    <n v="0"/>
    <d v="1899-12-31T00:00:00"/>
    <x v="0"/>
    <n v="0"/>
    <n v="0"/>
    <n v="0"/>
    <x v="84"/>
    <x v="16"/>
    <n v="3"/>
    <m/>
    <n v="1"/>
    <n v="7861604"/>
    <x v="0"/>
    <x v="0"/>
  </r>
  <r>
    <x v="0"/>
    <x v="0"/>
    <x v="704"/>
    <s v="PRESTACION DE SERVICIOS DE OPERADOR DE CAMARA PARA LOS PROGRAMAS FINANCIADOS CON RECURSOS FUTIC RESOLUCION 00011-2025."/>
    <x v="137"/>
    <x v="288"/>
    <n v="94371382"/>
    <s v="CALLE 11A 23A 60"/>
    <n v="5562827"/>
    <s v="javieru100@yahoo.com"/>
    <s v="BANCOLOMBIA"/>
    <s v="Ahorros"/>
    <n v="30685231336"/>
    <n v="2025000326"/>
    <d v="2025-02-10T00:00:00"/>
    <n v="45078404"/>
    <d v="2025-04-01T00:00:00"/>
    <n v="4"/>
    <s v="NA"/>
    <d v="2025-04-01T00:00:00"/>
    <n v="24811200"/>
    <n v="16508748"/>
    <s v="HURTADO GAMBOA JOHN CARLOS"/>
    <x v="35"/>
    <n v="0"/>
    <d v="1899-12-31T00:00:00"/>
    <x v="0"/>
    <n v="0"/>
    <n v="0"/>
    <n v="0"/>
    <x v="289"/>
    <x v="17"/>
    <n v="9"/>
    <m/>
    <n v="5"/>
    <n v="24811200"/>
    <x v="0"/>
    <x v="0"/>
  </r>
  <r>
    <x v="0"/>
    <x v="0"/>
    <x v="705"/>
    <s v="PRESTACION DE SERVICIOS DE OPERADOR DE CAMARA  PARA LOS PROGRAMAS FINANCIADOS CON RECURSOS FUTIC RESOLUCION 00011-2025"/>
    <x v="140"/>
    <x v="288"/>
    <n v="94371382"/>
    <s v="CALLE 11A 23A 60"/>
    <n v="5562827"/>
    <s v="javieru100@yahoo.com"/>
    <s v="BANCOLOMBIA"/>
    <s v="Ahorros"/>
    <n v="30685231336"/>
    <n v="2025000326"/>
    <d v="2025-02-10T00:00:00"/>
    <n v="45078404"/>
    <d v="2025-10-14T00:00:00"/>
    <n v="10"/>
    <s v="NA"/>
    <d v="2025-10-14T00:00:00"/>
    <n v="12405600"/>
    <n v="16508748"/>
    <s v="HURTADO GAMBOA JOHN CARLOS"/>
    <x v="103"/>
    <n v="0"/>
    <d v="1899-12-31T00:00:00"/>
    <x v="0"/>
    <n v="0"/>
    <n v="0"/>
    <n v="0"/>
    <x v="290"/>
    <x v="9"/>
    <n v="12"/>
    <m/>
    <n v="2"/>
    <n v="12405600"/>
    <x v="257"/>
    <x v="2"/>
  </r>
  <r>
    <x v="0"/>
    <x v="0"/>
    <x v="706"/>
    <s v="PRESTACIÓN DE SERVICIOS DE  PERIODISTA DEPORTIVO PARA EL PROGRAMA TELEPACIFICO NOTICIAS FINANCIADOS CON RECURSOS FUTIC - RESOLUCION 00011-2025"/>
    <x v="327"/>
    <x v="289"/>
    <n v="1107092715"/>
    <s v="CLL 10 OESTE 24 D  73"/>
    <s v="6025560371, 31457341"/>
    <s v="maleurriago@gmail.com"/>
    <s v="BANCOLOMBIA"/>
    <s v="Ahorros"/>
    <n v="80804054018"/>
    <n v="2025000303"/>
    <d v="2025-02-10T00:00:00"/>
    <n v="34277150"/>
    <d v="2025-02-19T00:00:00"/>
    <n v="2"/>
    <s v="NA"/>
    <d v="2025-02-19T00:00:00"/>
    <n v="3333333"/>
    <n v="16771742"/>
    <s v="AGUADO VARELA MARINO ALBERTO"/>
    <x v="6"/>
    <n v="0"/>
    <d v="1899-12-31T00:00:00"/>
    <x v="0"/>
    <n v="0"/>
    <n v="0"/>
    <n v="0"/>
    <x v="291"/>
    <x v="43"/>
    <n v="3"/>
    <m/>
    <n v="1"/>
    <n v="3333333"/>
    <x v="0"/>
    <x v="0"/>
  </r>
  <r>
    <x v="0"/>
    <x v="0"/>
    <x v="707"/>
    <s v="PRESTACION DE SERVICIOS DE PERIODISTA DEPORTIVO PARA EL PROGRAMA TELEPACIFICO NOTICIAS - FINANCIADO CON RECURSOS FUTIC- RESOLUCION 00011-2025"/>
    <x v="328"/>
    <x v="289"/>
    <n v="1107092715"/>
    <s v="CLL 10 OESTE 24 D  73"/>
    <s v="6025560371, 31457341"/>
    <s v="maleurriago@gmail.com"/>
    <s v="BANCOLOMBIA"/>
    <s v="Ahorros"/>
    <n v="80804054018"/>
    <n v="2025000303"/>
    <d v="2025-02-10T00:00:00"/>
    <n v="34277150"/>
    <d v="2025-03-20T00:00:00"/>
    <n v="3"/>
    <s v="NA"/>
    <d v="2025-03-20T00:00:00"/>
    <n v="29344133"/>
    <n v="16771742"/>
    <s v="AGUADO VARELA MARINO ALBERTO"/>
    <x v="47"/>
    <n v="0"/>
    <d v="1899-12-31T00:00:00"/>
    <x v="2"/>
    <n v="9106800"/>
    <n v="0"/>
    <n v="0"/>
    <x v="292"/>
    <x v="17"/>
    <n v="9"/>
    <m/>
    <n v="6"/>
    <n v="38450933"/>
    <x v="258"/>
    <x v="110"/>
  </r>
  <r>
    <x v="0"/>
    <x v="0"/>
    <x v="708"/>
    <s v="PRESTACION DE SERVICIOS COMO PERIODISTA DEPORTIVO PARA LOS PROGRAMAS DEL CANAL"/>
    <x v="221"/>
    <x v="289"/>
    <n v="1107092715"/>
    <s v="CLL 10 OESTE 24 D  73"/>
    <s v="6025560371, 31457341"/>
    <s v="maleurriago@gmail.com"/>
    <s v="BANCOLOMBIA"/>
    <s v="Ahorros"/>
    <n v="80804054018"/>
    <n v="2025001128"/>
    <d v="2025-07-23T00:00:00"/>
    <n v="1300000"/>
    <d v="2025-08-15T00:00:00"/>
    <n v="8"/>
    <s v="NA"/>
    <d v="2025-08-15T00:00:00"/>
    <n v="1300000"/>
    <n v="16771742"/>
    <s v="AGUADO VARELA MARINO ALBERTO"/>
    <x v="104"/>
    <n v="0"/>
    <d v="1899-12-31T00:00:00"/>
    <x v="0"/>
    <n v="0"/>
    <n v="0"/>
    <n v="0"/>
    <x v="293"/>
    <x v="22"/>
    <n v="8"/>
    <m/>
    <n v="0"/>
    <n v="13000000"/>
    <x v="259"/>
    <x v="111"/>
  </r>
  <r>
    <x v="0"/>
    <x v="0"/>
    <x v="709"/>
    <s v="PRESTACIÓN DE SERVICIOS PROFESIONALES EN LA OFICINA ASESORA JURÍDICA DE TELEPACÍFICO"/>
    <x v="329"/>
    <x v="290"/>
    <n v="94528206"/>
    <s v="CR 74A 1B 160"/>
    <n v="3188794296"/>
    <s v="carlosabogado1278@hotmail.com"/>
    <s v="BANCOLOMBIA"/>
    <s v="Ahorros"/>
    <n v="91212700610"/>
    <n v="2025000752"/>
    <d v="2025-03-25T00:00:00"/>
    <n v="32980548"/>
    <d v="1899-12-31T00:00:00"/>
    <n v="1"/>
    <s v="NA"/>
    <d v="2025-04-02T00:00:00"/>
    <n v="49255038"/>
    <n v="0"/>
    <s v="NA"/>
    <x v="105"/>
    <n v="0"/>
    <d v="1899-12-31T00:00:00"/>
    <x v="2"/>
    <n v="16274490"/>
    <n v="0"/>
    <n v="0"/>
    <x v="294"/>
    <x v="17"/>
    <n v="9"/>
    <m/>
    <n v="8"/>
    <n v="65529528"/>
    <x v="260"/>
    <x v="112"/>
  </r>
  <r>
    <x v="0"/>
    <x v="0"/>
    <x v="710"/>
    <s v="EMPTY_CLOB()"/>
    <x v="330"/>
    <x v="290"/>
    <n v="94528206"/>
    <s v="CR 74A 1B 160"/>
    <n v="3188794296"/>
    <s v="carlosabogado1278@hotmail.com"/>
    <s v="BANCOLOMBIA"/>
    <s v="Ahorros"/>
    <n v="91212700610"/>
    <n v="2025000221"/>
    <d v="2025-02-04T00:00:00"/>
    <n v="10450110"/>
    <d v="2025-02-10T00:00:00"/>
    <n v="2"/>
    <s v="CONTRATACION DIRECTA"/>
    <d v="2025-02-10T00:00:00"/>
    <n v="10450110"/>
    <n v="14698595"/>
    <s v="GUTIERREZ RODRIGUEZ CESAR AUGUSTO"/>
    <x v="41"/>
    <s v="El plazo de ejecución será a partir del 10 de febrero de 2025 hasta el 31 de marzo de 2025"/>
    <d v="1899-12-31T00:00:00"/>
    <x v="0"/>
    <n v="0"/>
    <n v="0"/>
    <n v="0"/>
    <x v="295"/>
    <x v="16"/>
    <n v="3"/>
    <m/>
    <n v="1"/>
    <n v="10450110"/>
    <x v="0"/>
    <x v="0"/>
  </r>
  <r>
    <x v="0"/>
    <x v="0"/>
    <x v="711"/>
    <s v="PRESTACION DE SERVICIOS COMO REALIZADOR PARA EL PROGRAMA INFORMATIVO CVC"/>
    <x v="331"/>
    <x v="291"/>
    <n v="6548895"/>
    <s v="CORR DAPA VDA MIRAVALLE KM 9 CA 36"/>
    <n v="3146847865"/>
    <s v="diegovarsa@gemail.com"/>
    <s v="BANCOLOMBIA"/>
    <s v="Ahorros"/>
    <n v="82956496949"/>
    <n v="2025000168"/>
    <d v="2025-01-03T00:00:00"/>
    <n v="39045190"/>
    <d v="1899-12-31T00:00:00"/>
    <n v="1"/>
    <s v="NA"/>
    <d v="2025-01-29T00:00:00"/>
    <n v="39045190"/>
    <n v="0"/>
    <s v="NA"/>
    <x v="97"/>
    <n v="0"/>
    <d v="1899-12-31T00:00:00"/>
    <x v="0"/>
    <n v="0"/>
    <n v="0"/>
    <n v="0"/>
    <x v="296"/>
    <x v="9"/>
    <n v="12"/>
    <m/>
    <n v="11"/>
    <n v="39045190"/>
    <x v="261"/>
    <x v="113"/>
  </r>
  <r>
    <x v="0"/>
    <x v="0"/>
    <x v="712"/>
    <s v="PRESTACIÓN DE SERVICIOS DE PRESENTADOR PARA EL PROGRAMA TARDES DEL SOL - FINANCIADO CON RECURSOS FUTIC - RESOLUCIÓN 00011-2025"/>
    <x v="332"/>
    <x v="292"/>
    <n v="94514340"/>
    <s v="BARRIO LA BUITRERA VIA ANCHICAYA CALLE 1"/>
    <n v="3186606115"/>
    <s v="doblehuesos29@gmail.com"/>
    <s v="BANCOLOMBIA"/>
    <s v="Ahorros"/>
    <n v="6066813477"/>
    <n v="2025000252"/>
    <d v="2025-02-10T00:00:00"/>
    <n v="18895044"/>
    <d v="1899-12-31T00:00:00"/>
    <n v="1"/>
    <s v="NA"/>
    <d v="2025-02-19T00:00:00"/>
    <n v="18895044"/>
    <n v="16771742"/>
    <s v="AGUADO VARELA MARINO ALBERTO"/>
    <x v="6"/>
    <n v="0"/>
    <d v="1899-12-31T00:00:00"/>
    <x v="0"/>
    <n v="0"/>
    <n v="0"/>
    <n v="0"/>
    <x v="297"/>
    <x v="9"/>
    <n v="12"/>
    <m/>
    <n v="11"/>
    <n v="18895044"/>
    <x v="262"/>
    <x v="114"/>
  </r>
  <r>
    <x v="0"/>
    <x v="0"/>
    <x v="713"/>
    <s v="PRESTACIÓN DE SERVICIOS DE EMISIÓN Y DIFUSIÓN DE CONTENIDOS INSTITUCIONALES EN MEDIOS MASIVOS PARA SOCIALIZAR Y DIVULGAR LOS AVANCES Y RESULTADOS DE LA GESTIÓN DEL GOBIERNO DEPARTAMENTAL"/>
    <x v="14"/>
    <x v="293"/>
    <n v="16705763"/>
    <s v="CR 36 5B1 06"/>
    <n v="3155546869"/>
    <s v="bptv@hotmail.com"/>
    <s v="BANCOLOMBIA"/>
    <s v="Ahorros"/>
    <n v="75079761061"/>
    <n v="2025000561"/>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714"/>
    <s v="PRESTACIÓN DE SERVICIOS DE EMISIÓN Y DIFUSIÓN DE CONTENIDOS INSTITUCIONALES EN MEDIOS MASIVOS PARA SOCIALIZAR Y DIVULGAR LOS AVANCES Y RESULTADOS DE LA GESTIÓN DEL GOBIERNO DEPARTAMENTAL"/>
    <x v="15"/>
    <x v="293"/>
    <n v="16705763"/>
    <s v="CR 36 5B1 06"/>
    <n v="3155546869"/>
    <s v="bptv@hotmail.com"/>
    <s v="BANCOLOMBIA"/>
    <s v="Ahorros"/>
    <n v="75079761061"/>
    <n v="2025001079"/>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0"/>
    <n v="0"/>
    <n v="0"/>
    <n v="0"/>
    <x v="11"/>
    <x v="7"/>
    <n v="7"/>
    <m/>
    <n v="0"/>
    <n v="1500000"/>
    <x v="0"/>
    <x v="0"/>
  </r>
  <r>
    <x v="0"/>
    <x v="0"/>
    <x v="715"/>
    <s v="PRESTACION DE SERVICIOS DE EMISIÓN Y DIFUSIÓN DE CONTENIDOS INSTITUCIONALES EN MEDIOS MASIVOS PARA SOCIALIZAR Y DIVULGAR LOS AVANCES Y RESULTADOS DE LA GESTIÓN DEL GOBIERNO DEPARTAMENTAL."/>
    <x v="14"/>
    <x v="293"/>
    <n v="16705763"/>
    <s v="CR 36 5B1 06"/>
    <n v="3155546869"/>
    <s v="bptv@hotmail.com"/>
    <s v="BANCOLOMBIA"/>
    <s v="Ahorros"/>
    <n v="75079761061"/>
    <n v="2025001369"/>
    <d v="2025-09-15T00:00:00"/>
    <n v="3000000"/>
    <d v="2025-09-19T00:00:00"/>
    <n v="9"/>
    <s v="CONTRATACION DIRECTA"/>
    <d v="2025-09-19T00:00:00"/>
    <n v="3000000"/>
    <n v="31953453"/>
    <s v="LATORRE QUINTERO LUZ ADRIANA"/>
    <x v="10"/>
    <s v="El plazo de ejecución será desde el perfeccionamiento de la orden de servicio hasta el 15 de octubre de 2025."/>
    <d v="1899-12-31T00:00:00"/>
    <x v="0"/>
    <n v="0"/>
    <n v="0"/>
    <n v="0"/>
    <x v="1"/>
    <x v="1"/>
    <n v="10"/>
    <m/>
    <n v="1"/>
    <n v="3000000"/>
    <x v="14"/>
    <x v="1"/>
  </r>
  <r>
    <x v="0"/>
    <x v="0"/>
    <x v="716"/>
    <s v="PRESTACION DE SERVICIOS DE EMISIÓN Y DIFUSIÓN DE CONTENIDOS INSTITUCIONALES EN MEDIOS MASIVOS PARA SOCIALIZAR Y DIVULGAR LOS AVANCES Y RESULTADOS DE LA GESTIÓN DEL GOBIERNO DEPARTAMENTAL."/>
    <x v="51"/>
    <x v="293"/>
    <n v="16705763"/>
    <s v="CR 36 5B1 06"/>
    <n v="3155546869"/>
    <s v="bptv@hotmail.com"/>
    <s v="BANCOLOMBIA"/>
    <s v="Ahorros"/>
    <n v="75079761061"/>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717"/>
    <s v="PRESTACION DE SERVICIOS DE EMISIÓN Y DIFUSIÓN DE CONTENIDOS INSTITUCIONALES EN MEDIOS MASIVOS PARA SOCIALIZAR Y DIVULGAR LOS AVANCES Y RESULTADOS DE LA GESTIÓN DEL GOBIERNO DEPARTAMENTAL"/>
    <x v="14"/>
    <x v="294"/>
    <n v="16763695"/>
    <s v="CL 40 23 44"/>
    <n v="3165198406"/>
    <s v="jjgarciav69@hotmail.com"/>
    <s v="BANCOLOMBIA"/>
    <s v="Ahorros"/>
    <n v="3165198406"/>
    <n v="2025000581"/>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
    <x v="0"/>
    <n v="5"/>
    <m/>
    <n v="1"/>
    <n v="3000000"/>
    <x v="14"/>
    <x v="1"/>
  </r>
  <r>
    <x v="0"/>
    <x v="0"/>
    <x v="718"/>
    <s v="PRESTACIÓN DE SERVICIOS DE PERIODISTA DIGITAL PARA EL PROGRAMA TELEPACIFICO NOTICIAS - FINANCIADO CON RECURSOS FUTIC - RESOLUCIÓN 00011 - 2025 "/>
    <x v="333"/>
    <x v="295"/>
    <n v="1126906337"/>
    <s v="CR 118 80A 80 AP 214 INT 5"/>
    <n v="3218444874"/>
    <s v="mcabalzamorano@gmail.com"/>
    <s v="BANCOLOMBIA"/>
    <s v="Ahorros"/>
    <n v="63900016109"/>
    <n v="2025000299"/>
    <d v="2025-02-10T00:00:00"/>
    <n v="34812800"/>
    <d v="2025-04-16T00:00:00"/>
    <n v="4"/>
    <s v="NA"/>
    <d v="2025-04-16T00:00:00"/>
    <n v="18666666"/>
    <n v="16771742"/>
    <s v="AGUADO VARELA MARINO ALBERTO"/>
    <x v="50"/>
    <n v="0"/>
    <d v="1899-12-31T00:00:00"/>
    <x v="0"/>
    <n v="0"/>
    <n v="0"/>
    <n v="0"/>
    <x v="54"/>
    <x v="17"/>
    <n v="9"/>
    <m/>
    <n v="5"/>
    <n v="18666666"/>
    <x v="263"/>
    <x v="115"/>
  </r>
  <r>
    <x v="0"/>
    <x v="0"/>
    <x v="719"/>
    <s v="PRESTACION DE SERVICIOS DE SUBDIRECCION PARA EL PROGRAMA TELEPACIFICO NOTICIAS FINANCIADO CON RECURSOS FUTIC -  RESOLUCIÓN 00011-2025"/>
    <x v="334"/>
    <x v="295"/>
    <n v="1126906337"/>
    <s v="CR 118 80A 80 AP 214 INT 5"/>
    <n v="3218444874"/>
    <s v="mcabalzamorano@gmail.com"/>
    <s v="BANCOLOMBIA"/>
    <s v="Ahorros"/>
    <n v="63900016109"/>
    <n v="2025000310"/>
    <d v="2025-02-10T00:00:00"/>
    <n v="55840000"/>
    <d v="2025-08-12T00:00:00"/>
    <n v="8"/>
    <s v="NA"/>
    <d v="2025-08-12T00:00:00"/>
    <n v="26300000"/>
    <n v="16771742"/>
    <s v="AGUADO VARELA MARINO ALBERTO"/>
    <x v="93"/>
    <n v="0"/>
    <d v="1899-12-31T00:00:00"/>
    <x v="0"/>
    <n v="0"/>
    <n v="0"/>
    <n v="0"/>
    <x v="228"/>
    <x v="9"/>
    <n v="12"/>
    <m/>
    <n v="4"/>
    <n v="26300000"/>
    <x v="264"/>
    <x v="28"/>
  </r>
  <r>
    <x v="0"/>
    <x v="0"/>
    <x v="720"/>
    <s v="PRESTACION DE SERVICIOS DE COORDINACION DE ARCHIVO TRANSVERSAL PARA 55 CAPITULOS DEL PROYECTO SERIES FINANCIADO CON RECURSOS FUTIC - RESOLUCION 00011-2025"/>
    <x v="68"/>
    <x v="296"/>
    <n v="1006182677"/>
    <s v="MZ 11 39"/>
    <n v="3127730176"/>
    <s v="kr212434@gmail.com"/>
    <s v="BANCOLOMBIA"/>
    <s v="Ahorros"/>
    <n v="80753955376"/>
    <n v="2025000897"/>
    <d v="2025-05-16T00:00:00"/>
    <n v="12000000"/>
    <d v="1899-12-31T00:00:00"/>
    <n v="1"/>
    <s v="CONTRATACION DIRECTA"/>
    <d v="2025-05-21T00:00:00"/>
    <n v="12000000"/>
    <n v="16771742"/>
    <s v="AGUADO VARELA MARINO ALBERTO"/>
    <x v="67"/>
    <s v="El plazo de ejecución será, desde la suscripción del acta de inicio y hasta el 30 de noviembre de 2025, o hasta la finalización de los capitulos, lo que primero ocurra"/>
    <d v="1899-12-31T00:00:00"/>
    <x v="0"/>
    <n v="0"/>
    <n v="0"/>
    <n v="0"/>
    <x v="13"/>
    <x v="10"/>
    <n v="11"/>
    <m/>
    <n v="10"/>
    <n v="12000000"/>
    <x v="10"/>
    <x v="35"/>
  </r>
  <r>
    <x v="0"/>
    <x v="0"/>
    <x v="721"/>
    <s v="CONTRATAR LA ELABORACIÓN DEL DIAGNÓSTICO INTEGRAL DEL ARCHIVO DE GESTIÓN DOCUMENTAL, SEGÚN LA LEY 594 DEL 2000 DEL ARCHIVO GENERAL DE LA NACIÓN Y DEMÁS NORMATIVIDAD VIGENTE."/>
    <x v="335"/>
    <x v="297"/>
    <n v="901064529"/>
    <s v="CL 15 22 207 BF B 15"/>
    <n v="3014218788"/>
    <s v="gerencia@documenta.com.co"/>
    <s v="BANCOLOMBIA"/>
    <s v="Corriente"/>
    <n v="71675603101"/>
    <n v="2025000967"/>
    <d v="2025-06-05T00:00:00"/>
    <n v="38361143"/>
    <d v="1899-12-31T00:00:00"/>
    <n v="1"/>
    <s v="INVITACION CERRADA"/>
    <d v="2025-07-02T00:00:00"/>
    <n v="38200000"/>
    <n v="16498369"/>
    <s v="CORTES CONRADO PEDRO PABLO"/>
    <x v="3"/>
    <s v="El plazo de ejecución del contrato será a partir de la firma del acta de inicio y hasta el treinta y uno (31) de agosto de 2025 o hasta agotar el presupuesto, lo que primero ocurra."/>
    <d v="1899-12-31T00:00:00"/>
    <x v="1"/>
    <n v="41494647.990000002"/>
    <n v="0"/>
    <n v="0"/>
    <x v="298"/>
    <x v="8"/>
    <n v="1"/>
    <m/>
    <n v="0"/>
    <n v="79855790.99000001"/>
    <x v="265"/>
    <x v="116"/>
  </r>
  <r>
    <x v="0"/>
    <x v="0"/>
    <x v="722"/>
    <s v="CONTRATAR LA ELABORACIÓN Y VALIDACIÓN DE LAS TABLAS DE RETENCIÓN DOCUMENTAL, ASÍ COMO EL LEVANTAMIENTO DEL INVENTARIO DOCUMENTAL DEL ARCHIVO CENTRAL, DE ACUERDO A LA NORMATIVIDAD VIGENTE."/>
    <x v="336"/>
    <x v="297"/>
    <n v="901064529"/>
    <s v="CL 15 22 207 BF B 15"/>
    <n v="3014218788"/>
    <s v="gerencia@documenta.com.co"/>
    <s v="BANCOLOMBIA"/>
    <s v="Corriente"/>
    <n v="71675603101"/>
    <n v="2025001286"/>
    <d v="2025-09-15T00:00:00"/>
    <n v="148747609"/>
    <d v="1899-12-31T00:00:00"/>
    <n v="1"/>
    <s v="INVITACION CERRADA"/>
    <d v="2025-10-06T00:00:00"/>
    <n v="107211679"/>
    <n v="16498369"/>
    <s v="CORTES CONRADO PEDRO PABLO"/>
    <x v="82"/>
    <s v="El plazo de ejecución del presente contrato será desde la firma del acta de inicio hasta el 31 de diciembre de 2025"/>
    <d v="1899-12-31T00:00:00"/>
    <x v="5"/>
    <n v="64327007.469999999"/>
    <n v="0"/>
    <n v="0"/>
    <x v="299"/>
    <x v="8"/>
    <n v="1"/>
    <m/>
    <n v="0"/>
    <n v="171538686.47"/>
    <x v="266"/>
    <x v="117"/>
  </r>
  <r>
    <x v="0"/>
    <x v="0"/>
    <x v="124"/>
    <s v="PRESTACIÓN DE SERVICIOS DE EMISIÓN Y DIFUSIÓN DE CONTENIDOS INSTITUCIONALES EN MEDIOS MASIVOS PARA SOCIALIZAR Y DIVULGAR LOS AVANCES Y RESULTADOS DE LA GESTIÓN DEL GOBIERNO DEPARTAMENTAL."/>
    <x v="72"/>
    <x v="50"/>
    <n v="860014923"/>
    <s v="CL 67 37P7"/>
    <n v="3178114562"/>
    <s v="impuestoscaracol@caracol.com.co"/>
    <s v="BANCOLOMBIA"/>
    <s v="Ahorros"/>
    <n v="20722180194"/>
    <n v="2025000848"/>
    <d v="2025-05-06T00:00:00"/>
    <n v="136850000"/>
    <d v="1899-12-31T00:00:00"/>
    <n v="1"/>
    <s v="CONTRATACION DIRECTA"/>
    <d v="2025-06-19T00:00:00"/>
    <n v="136850000"/>
    <n v="31953453"/>
    <s v="LATORRE QUINTERO LUZ ADRIANA"/>
    <x v="53"/>
    <s v="El plazo de ejecución será desde la firma del Acta de Inicio hasta el 31 de Julio de 2025."/>
    <d v="1899-12-31T00:00:00"/>
    <x v="2"/>
    <n v="136850000"/>
    <n v="0"/>
    <n v="0"/>
    <x v="57"/>
    <x v="7"/>
    <n v="7"/>
    <m/>
    <n v="6"/>
    <n v="273700000"/>
    <x v="54"/>
    <x v="3"/>
  </r>
  <r>
    <x v="0"/>
    <x v="0"/>
    <x v="125"/>
    <s v="PRESTACION DE SERVICIOS DE EMISIÓN Y DIFUSIÓN DE CONTENIDOS INSTITUCIONALES EN MEDIOS MASIVOS PARA SOCIALIZAR Y DIVULGAR LOS AVANCES Y RESULTADOS DE LA GESTIÓN DEL GOBIERNO DEPARTAMENTAL"/>
    <x v="73"/>
    <x v="50"/>
    <n v="860014923"/>
    <s v="CL 67 37P7"/>
    <n v="3178114562"/>
    <s v="impuestoscaracol@caracol.com.co"/>
    <s v="BANCOLOMBIA"/>
    <s v="Ahorros"/>
    <n v="20722180194"/>
    <n v="2025001338"/>
    <d v="2025-09-15T00:00:00"/>
    <n v="136850000"/>
    <d v="1899-12-31T00:00:00"/>
    <n v="1"/>
    <s v="CONTRATACION DIRECTA"/>
    <d v="2025-09-17T00:00:00"/>
    <n v="202300000"/>
    <n v="31953453"/>
    <s v="LATORRE QUINTERO LUZ ADRIANA"/>
    <x v="30"/>
    <n v="0"/>
    <d v="1899-12-31T00:00:00"/>
    <x v="2"/>
    <n v="202300000"/>
    <n v="0"/>
    <n v="0"/>
    <x v="58"/>
    <x v="20"/>
    <n v="10"/>
    <m/>
    <n v="9"/>
    <n v="404600000"/>
    <x v="55"/>
    <x v="3"/>
  </r>
  <r>
    <x v="0"/>
    <x v="0"/>
    <x v="125"/>
    <s v="PRESTACION DE SERVICIOS DE EMISIÓN Y DIFUSIÓN DE CONTENIDOS INSTITUCIONALES EN MEDIOS MASIVOS PARA SOCIALIZAR Y DIVULGAR LOS AVANCES Y RESULTADOS DE LA GESTIÓN DEL GOBIERNO DEPARTAMENTAL"/>
    <x v="73"/>
    <x v="50"/>
    <n v="860014923"/>
    <s v="CL 67 37P7"/>
    <n v="3178114562"/>
    <s v="impuestoscaracol@caracol.com.co"/>
    <s v="BANCOLOMBIA"/>
    <s v="Ahorros"/>
    <n v="20722180194"/>
    <n v="2025001338"/>
    <d v="2025-09-15T00:00:00"/>
    <n v="136850000"/>
    <d v="1899-12-31T00:00:00"/>
    <n v="1"/>
    <s v="CONTRATACION DIRECTA"/>
    <d v="2025-09-17T00:00:00"/>
    <n v="202300000"/>
    <n v="31953453"/>
    <s v="LATORRE QUINTERO LUZ ADRIANA"/>
    <x v="30"/>
    <n v="0"/>
    <d v="1899-12-31T00:00:00"/>
    <x v="2"/>
    <n v="65450000"/>
    <n v="0"/>
    <n v="0"/>
    <x v="58"/>
    <x v="20"/>
    <n v="10"/>
    <m/>
    <n v="9"/>
    <n v="267750000"/>
    <x v="56"/>
    <x v="24"/>
  </r>
  <r>
    <x v="0"/>
    <x v="0"/>
    <x v="126"/>
    <s v="PRESTACION DE SERVICIOS DE EMISIÓN Y DIFUSIÓN DE CONTENIDOS INSTITUCIONALES EN MEDIOS MASIVOS PARA SOCIALIZAR Y DIVULGAR LOS AVANCES Y RESULTADOS DE LA GESTIÓN DEL GOBIERNO DEPARTAMENTAL. "/>
    <x v="74"/>
    <x v="50"/>
    <n v="860014923"/>
    <s v="CL 67 37P7"/>
    <n v="3178114562"/>
    <s v="impuestoscaracol@caracol.com.co"/>
    <s v="BANCOLOMBIA"/>
    <s v="Ahorros"/>
    <n v="20722180194"/>
    <n v="2025001777"/>
    <d v="2025-11-04T00:00:00"/>
    <n v="2520131630"/>
    <d v="1899-12-31T00:00:00"/>
    <n v="1"/>
    <s v="CONTRATACION DIRECTA"/>
    <d v="2025-11-19T00:00:00"/>
    <n v="297500000"/>
    <n v="31953453"/>
    <s v="LATORRE QUINTERO LUZ ADRIANA"/>
    <x v="11"/>
    <s v="El plazo de ejecución será desde la firma del acta de Inicio hasta el 31 de diciembre de 2025 o hasta agotar el presupuesto."/>
    <d v="1899-12-31T00:00:00"/>
    <x v="0"/>
    <n v="0"/>
    <n v="0"/>
    <n v="0"/>
    <x v="1"/>
    <x v="8"/>
    <n v="1"/>
    <m/>
    <n v="0"/>
    <n v="297500000"/>
    <x v="57"/>
    <x v="1"/>
  </r>
  <r>
    <x v="0"/>
    <x v="0"/>
    <x v="127"/>
    <s v="PRESTACIÓN DE SERVICIOS PARA LA PROMOCIÓN, DIVULGACIÓN Y PEDAGOGÍA DE LAS ELECCIONES DE CONSEJOS MUNICIPALES Y LOCALES DE JUVENTUD VIGENCIA 2025 DE LA REGISTRADURÍA NACIONAL DEL ESTADO CIVIL PARA LA REGIÓN PACÍFICA."/>
    <x v="75"/>
    <x v="50"/>
    <n v="860014923"/>
    <s v="CL 67 37P7"/>
    <n v="3178114562"/>
    <s v="impuestoscaracol@caracol.com.co"/>
    <s v="BANCOLOMBIA"/>
    <s v="Ahorros"/>
    <n v="20722180194"/>
    <n v="2025001239"/>
    <d v="2025-09-09T00:00:00"/>
    <n v="31082510"/>
    <d v="1899-12-31T00:00:00"/>
    <n v="1"/>
    <s v="CONTRATACION DIRECTA"/>
    <d v="2025-09-15T00:00:00"/>
    <n v="31007904"/>
    <n v="31953453"/>
    <s v="LATORRE QUINTERO LUZ ADRIANA"/>
    <x v="1"/>
    <s v="El plazo de ejecución será desde la firma del Acta de Inicio hasta el 15 de Octubre de 2025."/>
    <d v="1899-12-31T00:00:00"/>
    <x v="0"/>
    <n v="0"/>
    <n v="0"/>
    <n v="0"/>
    <x v="1"/>
    <x v="8"/>
    <n v="1"/>
    <m/>
    <n v="0"/>
    <n v="31007904"/>
    <x v="58"/>
    <x v="1"/>
  </r>
  <r>
    <x v="0"/>
    <x v="0"/>
    <x v="723"/>
    <s v="PRESTACIÓN DE SERVICIOS DE EMISIÓN Y DIFUSIÓN DE CONTENIDOS INSTITUCIONALES EN MEDIOS MASIVOS PARA SOCIALIZAR Y DIVULGAR LOS AVANCES Y RESULTADOS DE LA GESTIÓN DEL GOBIERNO DEPARTAMENTAL."/>
    <x v="10"/>
    <x v="298"/>
    <n v="16656964"/>
    <s v="CLL 34 10 90"/>
    <n v="6024424659"/>
    <s v="tvluissololaverdad@hotmail.com"/>
    <s v="BANCOLOMBIA"/>
    <s v="Ahorros"/>
    <n v="80388986321"/>
    <n v="2025000507"/>
    <d v="2025-03-19T00:00:00"/>
    <n v="2000000"/>
    <d v="2025-04-03T00:00:00"/>
    <n v="4"/>
    <s v="CONTRATACION DIRECTA"/>
    <d v="2025-04-03T00:00:00"/>
    <n v="2000000"/>
    <n v="1144035195"/>
    <s v="POSADA GRANDAS JHON HENRY"/>
    <x v="0"/>
    <s v="El plazo de ejecución será desde el perfeccionamiento de la orden de servicio hasta el 31 de mayo de 2025."/>
    <d v="1899-12-31T00:00:00"/>
    <x v="2"/>
    <n v="2000000"/>
    <n v="0"/>
    <n v="0"/>
    <x v="7"/>
    <x v="0"/>
    <n v="5"/>
    <m/>
    <n v="1"/>
    <n v="4000000"/>
    <x v="10"/>
    <x v="3"/>
  </r>
  <r>
    <x v="0"/>
    <x v="0"/>
    <x v="724"/>
    <s v="PRESTACIÓN DE SERVICIOS DE EMISIÓN Y DIFUSIÓN DE CONTENIDOS INSTITUCIONALES EN MEDIOS MASIVOS PARA SOCIALIZAR Y DIVULGAR LOS AVANCES Y RESULTADOS DE LA GESTIÓN DEL GOBIERNO DEPARTAMENTAL."/>
    <x v="10"/>
    <x v="298"/>
    <n v="16656964"/>
    <s v="CLL 34 10 90"/>
    <n v="6024424659"/>
    <s v="tvluissololaverdad@hotmail.com"/>
    <s v="BANCOLOMBIA"/>
    <s v="Ahorros"/>
    <n v="80388986321"/>
    <n v="2025001309"/>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725"/>
    <s v="PRESTACION DE SERVICIOS DE EMISIÓN Y DIFUSIÓN DE CONTENIDOS INSTITUCIONALES EN MEDIOS MASIVOS PARA SOCIALIZAR Y DIVULGAR LOS AVANCES Y RESULTADOS DE LA GESTIÓN DEL GOBIERNO DEPARTAMENTAL."/>
    <x v="14"/>
    <x v="298"/>
    <n v="16656964"/>
    <s v="CLL 34 10 90"/>
    <n v="6024424659"/>
    <s v="tvluissololaverdad@hotmail.com"/>
    <s v="BANCOLOMBIA"/>
    <s v="Ahorros"/>
    <n v="80388986321"/>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726"/>
    <s v="PRESTACIÓN DE SERVICIOS DE DISEÑO GRÁFICO PARA LOS PROGRAMAS FINANCIADOS CON RECURSOS FUTIC - RESOLUCION 00011-2025"/>
    <x v="337"/>
    <x v="299"/>
    <n v="1144047641"/>
    <s v="CLL 13B 66B 56 BOQ A APT 202"/>
    <n v="3183445829"/>
    <s v="julianamm10@gmail.com"/>
    <s v="BANCOLOMBIA"/>
    <s v="Ahorros"/>
    <n v="71082055678"/>
    <n v="2025000283"/>
    <d v="2025-02-10T00:00:00"/>
    <n v="38760080"/>
    <d v="2025-02-19T00:00:00"/>
    <n v="2"/>
    <s v="NA"/>
    <d v="2025-02-19T00:00:00"/>
    <n v="6759680"/>
    <n v="16771742"/>
    <s v="AGUADO VARELA MARINO ALBERTO"/>
    <x v="6"/>
    <n v="0"/>
    <d v="1899-12-31T00:00:00"/>
    <x v="0"/>
    <n v="0"/>
    <n v="0"/>
    <n v="0"/>
    <x v="300"/>
    <x v="16"/>
    <n v="3"/>
    <m/>
    <n v="1"/>
    <n v="6759680"/>
    <x v="0"/>
    <x v="0"/>
  </r>
  <r>
    <x v="0"/>
    <x v="0"/>
    <x v="727"/>
    <s v="PRESTACIÓN DE SERVICIOS DE DISEÑO GRÁFICO PARA LOS PROGRAMAS DEL CANAL FINANCIADOS CON RECURSOS FUTIC - RESOLUCIÓN 00011 - 2025"/>
    <x v="338"/>
    <x v="299"/>
    <n v="1144047641"/>
    <s v="CLL 13B 66B 56 BOQ A APT 202"/>
    <n v="3183445829"/>
    <s v="julianamm10@gmail.com"/>
    <s v="BANCOLOMBIA"/>
    <s v="Ahorros"/>
    <n v="71082055678"/>
    <n v="2025000283"/>
    <d v="2025-02-10T00:00:00"/>
    <n v="38760080"/>
    <d v="2025-04-01T00:00:00"/>
    <n v="4"/>
    <s v="NA"/>
    <d v="2025-04-01T00:00:00"/>
    <n v="35488772"/>
    <n v="16771742"/>
    <s v="AGUADO VARELA MARINO ALBERTO"/>
    <x v="35"/>
    <n v="0"/>
    <d v="1899-12-31T00:00:00"/>
    <x v="2"/>
    <n v="11626800"/>
    <n v="0"/>
    <n v="0"/>
    <x v="301"/>
    <x v="17"/>
    <n v="9"/>
    <m/>
    <n v="5"/>
    <n v="47115572"/>
    <x v="46"/>
    <x v="118"/>
  </r>
  <r>
    <x v="0"/>
    <x v="0"/>
    <x v="728"/>
    <s v="PRESTACION DE SERVICIOS DE EMISIÓN Y DIFUSIÓN DE CONTENIDOS INSTITUCIONALES EN MEDIOS MASIVOS PARA SOCIALIZAR Y DIVULGAR LOS AVANCES Y RESULTADOS DE LA GESTIÓN DEL GOBIERNO DEPARTAMENTAL"/>
    <x v="10"/>
    <x v="300"/>
    <n v="31176088"/>
    <s v="CLL 11 5 61"/>
    <n v="3014585766"/>
    <s v="amiga1_1@hotmail.com"/>
    <s v="BANCOLOMBIA"/>
    <s v="Ahorros"/>
    <n v="30100902520"/>
    <n v="2025000714"/>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729"/>
    <s v="PRESTACION DE SERVICIOS DE EMISIÓN Y DIFUSIÓN DE CONTENIDOS INSTITUCIONALES EN MEDIOS MASIVOS PARA SOCIALIZAR Y DIVULGAR LOS AVANCES Y RESULTADOS DE LA GESTIÓN DEL GOBIERNO DEPARTAMENTAL"/>
    <x v="10"/>
    <x v="300"/>
    <n v="31176088"/>
    <s v="CLL 11 5 61"/>
    <n v="3014585766"/>
    <s v="amiga1_1@hotmail.com"/>
    <s v="BANCOLOMBIA"/>
    <s v="Ahorros"/>
    <n v="30100902520"/>
    <n v="2025001472"/>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730"/>
    <s v="PRESTACIÓN DE SERVICIOS DE EMISIÓN Y DIFUSIÓN DE CONTENIDOS INSTITUCIONALES EN MEDIOS MASIVOS PARA SOCIALIZAR Y DIVULGAR LOS AVANCES Y RESULTADOS DE LA GESTIÓN DEL GOBIERNO DEPARTAMENTAL"/>
    <x v="3"/>
    <x v="300"/>
    <n v="31176088"/>
    <s v="CLL 11 5 61"/>
    <n v="3014585766"/>
    <s v="amiga1_1@hotmail.com"/>
    <s v="BANCOLOMBIA"/>
    <s v="Ahorros"/>
    <n v="30100902520"/>
    <n v="2025001777"/>
    <d v="2025-11-04T00:00:00"/>
    <n v="2520131630"/>
    <d v="2025-11-06T00:00:00"/>
    <n v="11"/>
    <s v="CONTRATACION DIRECTA"/>
    <d v="2025-11-06T00:00:00"/>
    <n v="3500000"/>
    <n v="31953453"/>
    <s v="LATORRE QUINTERO LUZ ADRIANA"/>
    <x v="2"/>
    <s v="El plazo de ejecución será desde el perfeccionamiento de la orden de servicio  hasta el 15 de diciembre de 2025."/>
    <d v="1899-12-31T00:00:00"/>
    <x v="0"/>
    <n v="0"/>
    <n v="0"/>
    <n v="0"/>
    <x v="1"/>
    <x v="2"/>
    <n v="12"/>
    <m/>
    <n v="1"/>
    <n v="3500000"/>
    <x v="3"/>
    <x v="1"/>
  </r>
  <r>
    <x v="0"/>
    <x v="0"/>
    <x v="731"/>
    <s v="PRESTACION DE SERVICIOS DE ACTUACION PARA EL PROYECTO PAZ A LA CARTA O COMO LLETGASE A DENOMINARSE FINANCIADO CON RECURSOS FUTIC - RESOLUCION 00022-2025"/>
    <x v="13"/>
    <x v="301"/>
    <n v="1116264623"/>
    <s v="CR 18 4 09"/>
    <n v="3015892933"/>
    <s v="j-osue94@outlook.com"/>
    <s v="BANCOLOMBIA"/>
    <s v="Ahorros"/>
    <n v="6003140278"/>
    <n v="2025001768"/>
    <d v="2025-10-30T00:00:00"/>
    <n v="7000000"/>
    <d v="2025-11-12T00:00:00"/>
    <n v="11"/>
    <s v="CONTRATACION DIRECTA"/>
    <d v="2025-11-12T00:00:00"/>
    <n v="7000000"/>
    <n v="16771742"/>
    <s v="AGUADO VARELA MARINO ALBERTO"/>
    <x v="86"/>
    <s v="El plazo de ejecución será, desde la suscripción del acta de inicio y hasta el 30 de noviembre de 2025, o hasta la finalización de los capitulos, lo que primero ocurra."/>
    <d v="1899-12-31T00:00:00"/>
    <x v="0"/>
    <n v="0"/>
    <n v="0"/>
    <n v="0"/>
    <x v="1"/>
    <x v="10"/>
    <n v="11"/>
    <m/>
    <n v="0"/>
    <n v="7000000"/>
    <x v="89"/>
    <x v="1"/>
  </r>
  <r>
    <x v="0"/>
    <x v="0"/>
    <x v="732"/>
    <s v="PRESTACIÓN DE SERVICIOS DE EDICIÓN PARA LOS PROGRAMAS DEL CANAL FINANCIADOS CON RECURSOS FUTIC - RESOLUCIÓN 00011-2025."/>
    <x v="56"/>
    <x v="302"/>
    <n v="1130680223"/>
    <s v="CR 7S 93 163 "/>
    <n v="3183938136"/>
    <s v="natharincon15@gmail.com"/>
    <s v="BANCOLOMBIA"/>
    <s v="Ahorros"/>
    <n v="80714944511"/>
    <n v="2025000320"/>
    <d v="2025-02-10T00:00:00"/>
    <n v="42248452"/>
    <d v="2025-02-19T00:00:00"/>
    <n v="2"/>
    <s v="NA"/>
    <d v="2025-02-19T00:00:00"/>
    <n v="7368052"/>
    <n v="16508748"/>
    <s v="HURTADO GAMBOA JOHN CARLOS"/>
    <x v="6"/>
    <n v="0"/>
    <d v="1899-12-31T00:00:00"/>
    <x v="0"/>
    <n v="0"/>
    <n v="0"/>
    <n v="0"/>
    <x v="302"/>
    <x v="16"/>
    <n v="3"/>
    <m/>
    <n v="1"/>
    <n v="7368052"/>
    <x v="25"/>
    <x v="119"/>
  </r>
  <r>
    <x v="0"/>
    <x v="0"/>
    <x v="733"/>
    <s v="PRESTACIÓN DE SERVICIOS DE EDICIÓN PARA LOS PROGRAMAS DEL CANAL FINANCIADOS CON RECURSOS FUTIC - RESOLUCIÓN 00011-2025."/>
    <x v="57"/>
    <x v="302"/>
    <n v="1130680223"/>
    <s v="CR 7S 93 163 "/>
    <n v="3183938136"/>
    <s v="natharincon15@gmail.com"/>
    <s v="BANCOLOMBIA"/>
    <s v="Ahorros"/>
    <n v="80714944511"/>
    <n v="2025000320"/>
    <d v="2025-02-10T00:00:00"/>
    <n v="42248452"/>
    <d v="2025-04-01T00:00:00"/>
    <n v="4"/>
    <s v="NA"/>
    <d v="2025-04-01T00:00:00"/>
    <n v="34880400"/>
    <n v="16508748"/>
    <s v="HURTADO GAMBOA JOHN CARLOS"/>
    <x v="35"/>
    <n v="0"/>
    <d v="1899-12-31T00:00:00"/>
    <x v="2"/>
    <n v="11626800"/>
    <n v="0"/>
    <n v="0"/>
    <x v="45"/>
    <x v="17"/>
    <n v="9"/>
    <m/>
    <n v="5"/>
    <n v="46507200"/>
    <x v="46"/>
    <x v="21"/>
  </r>
  <r>
    <x v="0"/>
    <x v="0"/>
    <x v="734"/>
    <s v="PRESTACIÓN DE SERVICIOS DE EDICIÓN PARA LOS PROGRAMAS DEL CANAL."/>
    <x v="58"/>
    <x v="302"/>
    <n v="1130680223"/>
    <s v="CR 7S 93 163 "/>
    <n v="3183938136"/>
    <s v="natharincon15@gmail.com"/>
    <s v="BANCOLOMBIA"/>
    <s v="Ahorros"/>
    <n v="80714944511"/>
    <n v="2025000047"/>
    <d v="2025-01-01T00:00:00"/>
    <n v="3684025"/>
    <d v="2025-01-03T00:00:00"/>
    <n v="1"/>
    <s v="NA"/>
    <d v="2025-01-02T00:00:00"/>
    <n v="3684025"/>
    <n v="16508748"/>
    <s v="HURTADO GAMBOA JOHN CARLOS"/>
    <x v="34"/>
    <n v="0"/>
    <d v="1899-12-31T00:00:00"/>
    <x v="0"/>
    <n v="0"/>
    <n v="0"/>
    <n v="0"/>
    <x v="46"/>
    <x v="11"/>
    <n v="1"/>
    <m/>
    <n v="0"/>
    <n v="3684025"/>
    <x v="0"/>
    <x v="0"/>
  </r>
  <r>
    <x v="0"/>
    <x v="0"/>
    <x v="735"/>
    <s v="PRESTACION DE SERVICIOS COMO PERIODISTA DIGITAL JUNIOR PARA EL PROGRAMA TELEPACIFICO NOTICIAS"/>
    <x v="85"/>
    <x v="303"/>
    <n v="1006202679"/>
    <s v="CR 26 108 108"/>
    <n v="3128465185"/>
    <s v="MARIALIZ786@YAHOO.COM"/>
    <s v="BANCOLOMBIA"/>
    <s v="Ahorros"/>
    <n v="6016321158"/>
    <n v="2025000084"/>
    <d v="2025-01-01T00:00:00"/>
    <n v="1800000"/>
    <d v="2025-01-03T00:00:00"/>
    <n v="1"/>
    <s v="NA"/>
    <d v="2025-01-08T00:00:00"/>
    <n v="1800000"/>
    <n v="16771742"/>
    <s v="AGUADO VARELA MARINO ALBERTO"/>
    <x v="32"/>
    <n v="0"/>
    <d v="1899-12-31T00:00:00"/>
    <x v="0"/>
    <n v="0"/>
    <n v="0"/>
    <n v="0"/>
    <x v="68"/>
    <x v="11"/>
    <n v="1"/>
    <m/>
    <n v="0"/>
    <n v="1800000"/>
    <x v="0"/>
    <x v="0"/>
  </r>
  <r>
    <x v="0"/>
    <x v="0"/>
    <x v="736"/>
    <s v="SERVICIO DE MONITOREO Y ANALISIS DE MEDIOS TRADICIONALES EN FREE PRESS Y MEDIOS SOCIALES"/>
    <x v="339"/>
    <x v="304"/>
    <n v="830047431"/>
    <s v="CLL 61 23 23 PISO 6"/>
    <n v="3166591744"/>
    <s v="nubia.jimenez@globalnews.com.co"/>
    <s v="BANCOLOMBIA"/>
    <s v="Corriente"/>
    <n v="17477824568"/>
    <n v="2025000180"/>
    <d v="2025-01-03T00:00:00"/>
    <n v="8496000"/>
    <d v="2025-01-10T00:00:00"/>
    <n v="1"/>
    <s v="CONTRATACION DIRECTA"/>
    <d v="2025-01-10T00:00:00"/>
    <n v="8496000"/>
    <n v="1144035195"/>
    <s v="POSADA GRANDAS JHON HENRY"/>
    <x v="106"/>
    <s v="El plazo de ejecución será desde el perfeccionamiento de la orden de servicio hasta el 31 enero de 2024."/>
    <d v="1899-12-31T00:00:00"/>
    <x v="2"/>
    <n v="8496000"/>
    <n v="0"/>
    <n v="0"/>
    <x v="303"/>
    <x v="11"/>
    <n v="1"/>
    <m/>
    <n v="0"/>
    <n v="16992000"/>
    <x v="267"/>
    <x v="3"/>
  </r>
  <r>
    <x v="0"/>
    <x v="0"/>
    <x v="737"/>
    <s v="PRESTACION DE SERVICIOS COMO ASISTENTE DE DIRECCION PARA EL PROYECTO PAZ A LA CARTA O COMO LLEGARE A DENOMINARSE - FINANCIADO CON RECURSOS FUTIC - RESOLUCION 00022-2025"/>
    <x v="150"/>
    <x v="305"/>
    <n v="67022715"/>
    <s v="CR 24C 33C 105 AP 302 B"/>
    <n v="3175343175"/>
    <s v="ingridperezlopez@gmail.com"/>
    <s v="BANCOLOMBIA"/>
    <s v="Ahorros"/>
    <n v="7779184000"/>
    <n v="2025001168"/>
    <d v="2025-08-01T00:00:00"/>
    <n v="20000000"/>
    <d v="2025-10-10T00:00:00"/>
    <n v="10"/>
    <s v="CONTRATACION DIRECTA"/>
    <d v="2025-10-10T00:00:00"/>
    <n v="20000000"/>
    <n v="16771742"/>
    <s v="AGUADO VARELA MARINO ALBERTO"/>
    <x v="107"/>
    <s v="El plazo de ejecución será, desde la suscripción del acta de inicio y hasta el 31 de diciembre de 2025"/>
    <d v="1899-12-31T00:00:00"/>
    <x v="0"/>
    <n v="0"/>
    <n v="0"/>
    <n v="0"/>
    <x v="13"/>
    <x v="9"/>
    <n v="12"/>
    <m/>
    <n v="2"/>
    <n v="20000000"/>
    <x v="41"/>
    <x v="3"/>
  </r>
  <r>
    <x v="0"/>
    <x v="0"/>
    <x v="738"/>
    <s v=" PRESTACIÓN DE SERVICIOS DE EMISIÓN Y DIFUSIÓN DE CONTENIDOS INSTITUCIONALES EN MEDIOS MASIVOS PARA SOCIALIZAR Y DIVULGAR LOS AVANCES Y RESULTADOS DE LA GESTIÓN DEL GOBIERNO DEPARTAMENTAL. "/>
    <x v="14"/>
    <x v="306"/>
    <n v="79665554"/>
    <s v="CR 2 6 94"/>
    <n v="6024247099"/>
    <s v="bladymirvidal@gmail.com"/>
    <s v="BANCOLOMBIA"/>
    <s v="Ahorros"/>
    <n v="75094506514"/>
    <n v="2025000615"/>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739"/>
    <s v="PRESTACIÓN DE SERVICIOS DE EMISIÓN Y DIFUSIÓN DE CONTENIDOS INSTITUCIONALES EN MEDIOS MASIVOS PARA SOCIALIZAR Y DIVULGAR LOS AVANCES Y RESULTADOS DE LA GESTIÓN DEL GOBIERNO DEPARTAMENTAL"/>
    <x v="14"/>
    <x v="306"/>
    <n v="79665554"/>
    <s v="CR 2 6 94"/>
    <n v="6024247099"/>
    <s v="bladymirvidal@gmail.com"/>
    <s v="BANCOLOMBIA"/>
    <s v="Ahorros"/>
    <n v="75094506514"/>
    <n v="2025001567"/>
    <d v="2025-09-15T00:00:00"/>
    <n v="3000000"/>
    <d v="2025-09-16T00:00:00"/>
    <n v="9"/>
    <s v="CONTRATACION DIRECTA"/>
    <d v="2025-09-16T00:00:00"/>
    <n v="3000000"/>
    <n v="31953453"/>
    <s v="LATORRE QUINTERO LUZ ADRIANA"/>
    <x v="13"/>
    <s v="El plazo de ejecución será desde el perfeccionamiento de la orden de servicio hasta el 15 de octubre de 2025."/>
    <d v="1899-12-31T00:00:00"/>
    <x v="0"/>
    <n v="0"/>
    <n v="0"/>
    <n v="0"/>
    <x v="1"/>
    <x v="1"/>
    <n v="10"/>
    <m/>
    <n v="1"/>
    <n v="3000000"/>
    <x v="14"/>
    <x v="1"/>
  </r>
  <r>
    <x v="0"/>
    <x v="0"/>
    <x v="740"/>
    <s v="PRESTACIÓN DE SERVICIOS DE EMISIÓN Y DIFUSIÓN DE CONTENIDOS INSTITUCIONALES EN MEDIOS MASIVOS PARA SOCIALIZAR Y DIVULGAR LOS AVANCES Y RESULTADOS DE LA GESTIÓN DEL GOBIERNO DEPARTAMENTAL."/>
    <x v="51"/>
    <x v="306"/>
    <n v="79665554"/>
    <s v="CR 2 6 94"/>
    <n v="6024247099"/>
    <s v="bladymirvidal@gmail.com"/>
    <s v="BANCOLOMBIA"/>
    <s v="Ahorros"/>
    <n v="75094506514"/>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741"/>
    <s v="PRESTAR SERVICIOS PARA LA EJECUCION DE CAMPAÑA DE PUBLICIDAD EXTERIOR Y MEDIOS DE COMUNICACIÓN PARA LE POSICIONAMIENTO DE LA MARCA INFIVALLE."/>
    <x v="340"/>
    <x v="307"/>
    <n v="890328298"/>
    <s v="CR 32 10A 56 "/>
    <n v="6023346183"/>
    <s v="televicentrocali@yahoo.es"/>
    <s v="BANCOLOMBIA"/>
    <s v="Ahorros"/>
    <n v="80885863896"/>
    <n v="2025001035"/>
    <d v="2025-07-04T00:00:00"/>
    <n v="1347663551"/>
    <d v="1899-12-31T00:00:00"/>
    <n v="1"/>
    <s v="CONTRATACION DIRECTA"/>
    <d v="2025-07-11T00:00:00"/>
    <n v="1347663551"/>
    <n v="31953453"/>
    <s v="LATORRE QUINTERO LUZ ADRIANA"/>
    <x v="42"/>
    <s v="El plazo de ejecución será desde la firma del acta de inicio hasta el 31 de diciembre de 2025."/>
    <d v="1899-12-31T00:00:00"/>
    <x v="5"/>
    <n v="875981307.07000005"/>
    <n v="0"/>
    <n v="0"/>
    <x v="304"/>
    <x v="9"/>
    <n v="12"/>
    <m/>
    <n v="11"/>
    <n v="2223644858.0700002"/>
    <x v="268"/>
    <x v="120"/>
  </r>
  <r>
    <x v="0"/>
    <x v="0"/>
    <x v="742"/>
    <s v="PRESTACIÓN DE SERVICIOS DE EMISIÓN Y DIFUSIÓN DE CONTENIDOS INSTITUCIONALES EN MEDIOS MASIVOS PARA SOCIALIZAR Y DIVULGAR LOS AVANCES Y RESULTADOS DE LA GESTIÓN DEL GOBIERNO DEPARTAMENTAL"/>
    <x v="341"/>
    <x v="308"/>
    <n v="900811192"/>
    <s v="CRA 43 A 5 A 113 OF 2020 EDIF ONE PLAZA"/>
    <n v="60460041762"/>
    <s v="info@valorainversiones.com"/>
    <s v="BANCOLOMBIA"/>
    <s v="Ahorros"/>
    <n v="2936939298"/>
    <n v="2025001396"/>
    <d v="2025-09-15T00:00:00"/>
    <n v="11900000"/>
    <d v="2025-09-15T00:00:00"/>
    <n v="9"/>
    <s v="CONTRATACION DIRECTA"/>
    <d v="2025-09-15T00:00:00"/>
    <n v="11900000"/>
    <n v="31953453"/>
    <s v="LATORRE QUINTERO LUZ ADRIANA"/>
    <x v="1"/>
    <s v="El plazo de ejecución será desde el perfeccionamiento de la orden de servicio hasta el 15 de octubre de 2025."/>
    <d v="1899-12-31T00:00:00"/>
    <x v="0"/>
    <n v="0"/>
    <n v="0"/>
    <n v="0"/>
    <x v="305"/>
    <x v="1"/>
    <n v="10"/>
    <m/>
    <n v="1"/>
    <n v="11900000"/>
    <x v="0"/>
    <x v="0"/>
  </r>
  <r>
    <x v="0"/>
    <x v="0"/>
    <x v="743"/>
    <s v="PRESTACIÓN DE SERVICIOS DE EMISIÓN Y DIFUSIÓN DE CONTENIDOS INSTITUCIONALES EN MEDIOS MASIVOS PARA SOCIALIZAR Y DIVULGAR LOS AVANCES Y RESULTADOS DE LA GESTIÓN DEL GOBIERNO DEPARTAMENTAL"/>
    <x v="342"/>
    <x v="308"/>
    <n v="900811192"/>
    <s v="CRA 43 A 5 A 113 OF 2020 EDIF ONE PLAZA"/>
    <n v="60460041762"/>
    <s v="info@valorainversiones.com"/>
    <s v="BANCOLOMBIA"/>
    <s v="Ahorros"/>
    <n v="2936939298"/>
    <n v="2025001777"/>
    <d v="2025-11-04T00:00:00"/>
    <n v="2520131630"/>
    <d v="2025-11-06T00:00:00"/>
    <n v="11"/>
    <s v="CONTRATACION DIRECTA"/>
    <d v="2025-11-06T00:00:00"/>
    <n v="17850000"/>
    <n v="31953453"/>
    <s v="LATORRE QUINTERO LUZ ADRIANA"/>
    <x v="2"/>
    <s v="El plazo de ejecución será desde el perfeccionamiento de la orden de servicio hasta el 15 de diciembre de 2025."/>
    <d v="1899-12-31T00:00:00"/>
    <x v="0"/>
    <n v="0"/>
    <n v="0"/>
    <n v="0"/>
    <x v="1"/>
    <x v="2"/>
    <n v="12"/>
    <m/>
    <n v="1"/>
    <n v="17850000"/>
    <x v="269"/>
    <x v="1"/>
  </r>
  <r>
    <x v="0"/>
    <x v="0"/>
    <x v="744"/>
    <s v="PRESTACION DE SERVICIOS DE EMISIÓN Y DIFUSIÓN DE CONTENIDOS INSTITUCIONALES EN MEDIOS MASIVOS PARA SOCIALIZAR Y DIVULGAR LOS AVANCES Y RESULTADOS DE LA GESTIÓN DEL GOBIERNO DEPARTAMENTAL"/>
    <x v="49"/>
    <x v="309"/>
    <n v="901496970"/>
    <s v="CR 60 10 40"/>
    <n v="3187116000"/>
    <s v="contabilidadtubarco@gmail.com"/>
    <s v="BANCOLOMBIA"/>
    <s v="Corriente"/>
    <n v="83600001506"/>
    <n v="2025000719"/>
    <d v="2025-03-21T00:00:00"/>
    <n v="15000000"/>
    <d v="2025-04-03T00:00:00"/>
    <n v="4"/>
    <s v="CONTRATACION DIRECTA"/>
    <d v="2025-04-03T00:00:00"/>
    <n v="15000000"/>
    <n v="1144035195"/>
    <s v="POSADA GRANDAS JHON HENRY"/>
    <x v="0"/>
    <s v="El plazo de ejecución será desde el perfeccionamiento de la orden de servicio hasta el 31 de mayo de 2025"/>
    <d v="1899-12-31T00:00:00"/>
    <x v="0"/>
    <n v="0"/>
    <n v="0"/>
    <n v="0"/>
    <x v="67"/>
    <x v="0"/>
    <n v="5"/>
    <m/>
    <n v="1"/>
    <n v="15000000"/>
    <x v="0"/>
    <x v="0"/>
  </r>
  <r>
    <x v="0"/>
    <x v="0"/>
    <x v="745"/>
    <s v="PRESTACIÓN DE SERVICIOS PARA LA PROMOCIÓN, DIVULGACIÓN Y PEDAGOGÍA DE LAS ELECCIONES DE CONSEJOS MUNICIPALES Y LOCALES DE JUVENTUD VIGENCIA 2025 DE LA REGISTRADURÍA NACIONAL DEL ESTADO CIVIL, PARA LA REGIÓN PACÍFICA."/>
    <x v="343"/>
    <x v="309"/>
    <n v="901496970"/>
    <s v="CR 60 10 40"/>
    <n v="3187116000"/>
    <s v="contabilidadtubarco@gmail.com"/>
    <s v="BANCOLOMBIA"/>
    <s v="Corriente"/>
    <n v="83600001506"/>
    <n v="2025001498"/>
    <d v="2025-09-15T00:00:00"/>
    <n v="3570000"/>
    <d v="2025-09-23T00:00:00"/>
    <n v="9"/>
    <s v="CONTRATACION DIRECTA"/>
    <d v="2025-09-23T00:00:00"/>
    <n v="3570000"/>
    <n v="31953453"/>
    <s v="LATORRE QUINTERO LUZ ADRIANA"/>
    <x v="37"/>
    <s v="El plazo de ejecución será desde el perfeccionamiento de la orden de servicio hasta el 30 de octubre de 2025"/>
    <d v="1899-12-31T00:00:00"/>
    <x v="0"/>
    <n v="0"/>
    <n v="0"/>
    <n v="0"/>
    <x v="1"/>
    <x v="12"/>
    <n v="10"/>
    <m/>
    <n v="1"/>
    <n v="3570000"/>
    <x v="270"/>
    <x v="1"/>
  </r>
  <r>
    <x v="0"/>
    <x v="0"/>
    <x v="746"/>
    <s v="PRESTACION DE SERVICIOS DE EMISIÓN Y DIFUSIÓN DE CONTENIDOS INSTITUCIONALES EN MEDIOS MASIVOS PARA SOCIALIZAR Y DIVULGAR LOS AVANCES Y RESULTADOS DE LA GESTIÓN DEL GOBIERNO DEPARTAMENTAL"/>
    <x v="344"/>
    <x v="309"/>
    <n v="901496970"/>
    <s v="CR 60 10 40"/>
    <n v="3187116000"/>
    <s v="contabilidadtubarco@gmail.com"/>
    <s v="BANCOLOMBIA"/>
    <s v="Corriente"/>
    <n v="83600001506"/>
    <n v="2025001467"/>
    <d v="2025-09-15T00:00:00"/>
    <n v="15000000"/>
    <d v="2025-09-16T00:00:00"/>
    <n v="9"/>
    <s v="CONTRATACION DIRECTA"/>
    <d v="2025-09-16T00:00:00"/>
    <n v="22000000"/>
    <n v="31953453"/>
    <s v="LATORRE QUINTERO LUZ ADRIANA"/>
    <x v="13"/>
    <n v="0"/>
    <d v="1899-12-31T00:00:00"/>
    <x v="2"/>
    <n v="7000000"/>
    <n v="0"/>
    <n v="0"/>
    <x v="1"/>
    <x v="1"/>
    <n v="10"/>
    <m/>
    <n v="1"/>
    <n v="29000000"/>
    <x v="271"/>
    <x v="1"/>
  </r>
  <r>
    <x v="0"/>
    <x v="0"/>
    <x v="747"/>
    <s v="PRESTACIÓN DE SERVICIOS DE EMISIÓN Y DIFUSIÓN DE CONTENIDOS INSTITUCIONALES EN MEDIOS MASIVOS PARA SOCIALIZAR Y DIVULGAR LOS AVANCES Y RESULTADOS DE LA GESTIÓN DEL GOBIERNO DEPARTAMENTAL"/>
    <x v="110"/>
    <x v="309"/>
    <n v="901496970"/>
    <s v="CR 60 10 40"/>
    <n v="3187116000"/>
    <s v="contabilidadtubarco@gmail.com"/>
    <s v="BANCOLOMBIA"/>
    <s v="Corriente"/>
    <n v="83600001506"/>
    <n v="2025001777"/>
    <d v="2025-11-04T00:00:00"/>
    <n v="2520131630"/>
    <d v="2025-11-06T00:00:00"/>
    <n v="11"/>
    <s v="CONTRATACION DIRECTA"/>
    <d v="2025-11-06T00:00:00"/>
    <n v="22500000"/>
    <n v="31953453"/>
    <s v="LATORRE QUINTERO LUZ ADRIANA"/>
    <x v="2"/>
    <s v="El plazo de ejecución será desde el perfeccionamiento de la orden de servicio  hasta el 15 de diciembre de 2025."/>
    <d v="1899-12-31T00:00:00"/>
    <x v="0"/>
    <n v="0"/>
    <n v="0"/>
    <n v="0"/>
    <x v="1"/>
    <x v="2"/>
    <n v="12"/>
    <m/>
    <n v="1"/>
    <n v="22500000"/>
    <x v="272"/>
    <x v="1"/>
  </r>
  <r>
    <x v="0"/>
    <x v="0"/>
    <x v="748"/>
    <s v="PRESTACIÓN DE SERVICIOS DE EMISIÓN Y DIFUSIÓN DE CONTENIDOS INSTITUCIONALES EN MEDIOS MASIVOS PARA SOCIALIZAR Y DIVULGAR LOS AVANCES Y RESULTADOS DE LA GESTIÓN DEL GOBIERNO DEPARTAMENTAL."/>
    <x v="141"/>
    <x v="310"/>
    <n v="19492750"/>
    <s v="CL POPAYAN EDIFICIO JAWA APTO 306"/>
    <n v="3002749605"/>
    <s v="tvmartumaco@gmail.com"/>
    <s v="BANCOLOMBIA"/>
    <s v="Ahorros"/>
    <n v="89489580048"/>
    <n v="2025000521"/>
    <d v="2025-03-19T00:00:00"/>
    <n v="1700000"/>
    <d v="2025-04-03T00:00:00"/>
    <n v="4"/>
    <s v="CONTRATACION DIRECTA"/>
    <d v="2025-04-03T00:00:00"/>
    <n v="1700000"/>
    <n v="1144035195"/>
    <s v="POSADA GRANDAS JHON HENRY"/>
    <x v="0"/>
    <s v="El plazo de ejecución será desde el perfeccionamiento de la orden de servicio hasta el 31 de mayo de 2025."/>
    <d v="1899-12-31T00:00:00"/>
    <x v="0"/>
    <n v="0"/>
    <n v="0"/>
    <n v="0"/>
    <x v="117"/>
    <x v="0"/>
    <n v="5"/>
    <m/>
    <n v="1"/>
    <n v="1700000"/>
    <x v="0"/>
    <x v="0"/>
  </r>
  <r>
    <x v="0"/>
    <x v="0"/>
    <x v="749"/>
    <s v=" PRESTACIÓN DE SERVICIOS DE EMISIÓN Y DIFUSIÓN DE CONTENIDOS INSTITUCIONALES EN MEDIOS MASIVOS PARA SOCIALIZAR Y DIVULGAR LA PROMOCIÓN Y LA GESTION DEL RIESGO EN SALUD."/>
    <x v="345"/>
    <x v="310"/>
    <n v="19492750"/>
    <s v="CL POPAYAN EDIFICIO JAWA APTO 306"/>
    <n v="3002749605"/>
    <s v="tvmartumaco@gmail.com"/>
    <s v="BANCOLOMBIA"/>
    <s v="Ahorros"/>
    <n v="89489580048"/>
    <n v="2025001220"/>
    <d v="2025-08-22T00:00:00"/>
    <n v="5107200"/>
    <d v="2025-09-01T00:00:00"/>
    <n v="9"/>
    <s v="CONTRATACION DIRECTA"/>
    <d v="2025-09-01T00:00:00"/>
    <n v="5107200"/>
    <n v="31953453"/>
    <s v="LATORRE QUINTERO LUZ ADRIANA"/>
    <x v="14"/>
    <s v="El plazo de ejecución será desde el perfeccionamiento de la orden de servicio hasta el 30 de diciembre de 2025."/>
    <d v="1899-12-31T00:00:00"/>
    <x v="0"/>
    <n v="0"/>
    <n v="0"/>
    <n v="0"/>
    <x v="1"/>
    <x v="6"/>
    <n v="12"/>
    <m/>
    <n v="3"/>
    <n v="5107200"/>
    <x v="273"/>
    <x v="1"/>
  </r>
  <r>
    <x v="0"/>
    <x v="0"/>
    <x v="750"/>
    <s v="PRESTACION DE SERVICIOS DE EMISIÓN Y DIFUSIÓN DE CONTENIDOS INSTITUCIONALES EN MEDIOS MASIVOS PARA SOCIALIZAR Y DIVULGAR LOS AVANCES Y RESULTADOS DE LA GESTIÓN DEL GOBIERNO DEPARTAMENTAL."/>
    <x v="10"/>
    <x v="310"/>
    <n v="19492750"/>
    <s v="CL POPAYAN EDIFICIO JAWA APTO 306"/>
    <n v="3002749605"/>
    <s v="tvmartumaco@gmail.com"/>
    <s v="BANCOLOMBIA"/>
    <s v="Ahorros"/>
    <n v="89489580048"/>
    <n v="2025001325"/>
    <d v="2025-09-15T00:00:00"/>
    <n v="2000000"/>
    <d v="2025-09-19T00:00:00"/>
    <n v="9"/>
    <s v="CONTRATACION DIRECTA"/>
    <d v="2025-09-19T00:00:00"/>
    <n v="2000000"/>
    <n v="31953453"/>
    <s v="LATORRE QUINTERO LUZ ADRIANA"/>
    <x v="10"/>
    <s v="El plazo de ejecución será desde el perfeccionamiento de la orden de servicio  hasta el 15 de octubre de 2025."/>
    <d v="1899-12-31T00:00:00"/>
    <x v="0"/>
    <n v="0"/>
    <n v="0"/>
    <n v="0"/>
    <x v="1"/>
    <x v="1"/>
    <n v="10"/>
    <m/>
    <n v="1"/>
    <n v="2000000"/>
    <x v="10"/>
    <x v="1"/>
  </r>
  <r>
    <x v="0"/>
    <x v="0"/>
    <x v="751"/>
    <s v="PRESTACION DE SERVICIOS DE EMISIÓN Y DIFUSIÓN DE CONTENIDOS INSTITUCIONALES EN MEDIOS MASIVOS PARA SOCIALIZAR Y DIVULGAR LOS AVANCES Y RESULTADOS DE LA GESTIÓN DEL GOBIERNO DEPARTAMENTAL."/>
    <x v="14"/>
    <x v="310"/>
    <n v="19492750"/>
    <s v="CL POPAYAN EDIFICIO JAWA APTO 306"/>
    <n v="3002749605"/>
    <s v="tvmartumaco@gmail.com"/>
    <s v="BANCOLOMBIA"/>
    <s v="Ahorros"/>
    <n v="89489580048"/>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752"/>
    <s v="RESTACION DE SERVICIOS DE EMISIÓN Y DIFUSIÓN DE CONTENIDOS INSTITUCIONALES EN MEDIOS MASIVOS PARA SOCIALIZAR Y DIVULGAR LOS AVANCES Y RESULTADOS DE LA GESTIÓN DEL GOBIERNO DEPARTAMENTAL"/>
    <x v="346"/>
    <x v="311"/>
    <n v="901885125"/>
    <s v="CRA 61 2A 39"/>
    <n v="3162895228"/>
    <s v="JHONALEX347@GMAIL.COM"/>
    <s v="BANCOLOMBIA"/>
    <s v="Ahorros"/>
    <n v="74100011690"/>
    <n v="2025001005"/>
    <d v="2025-06-20T00:00:00"/>
    <n v="7048750"/>
    <d v="2025-07-14T00:00:00"/>
    <n v="7"/>
    <s v="CONTRATACION DIRECTA"/>
    <d v="1899-12-31T00:00:00"/>
    <n v="0"/>
    <n v="31953453"/>
    <s v="LATORRE QUINTERO LUZ ADRIANA"/>
    <x v="108"/>
    <s v="El plazo de ejecución será desde el perfeccionamiento de la orden de servicio hasta el 31 de julio de 2025."/>
    <d v="1899-12-31T00:00:00"/>
    <x v="0"/>
    <n v="0"/>
    <n v="0"/>
    <n v="0"/>
    <x v="1"/>
    <x v="7"/>
    <n v="7"/>
    <m/>
    <n v="0"/>
    <n v="7048750"/>
    <x v="274"/>
    <x v="1"/>
  </r>
  <r>
    <x v="0"/>
    <x v="0"/>
    <x v="753"/>
    <s v="RESTACION DE SERVICIOS DE EMISIÓN Y DIFUSIÓN DE CONTENIDOS INSTITUCIONALES EN MEDIOS MASIVOS PARA SOCIALIZAR Y DIVULGAR LOS AVANCES Y RESULTADOS DE LA GESTIÓN DEL GOBIERNO DEPARTAMENTAL."/>
    <x v="347"/>
    <x v="311"/>
    <n v="901885125"/>
    <s v="CRA 61 2A 39"/>
    <n v="3162895228"/>
    <s v="JHONALEX347@GMAIL.COM"/>
    <s v="BANCOLOMBIA"/>
    <s v="Ahorros"/>
    <n v="74100011690"/>
    <n v="2025001430"/>
    <d v="2025-09-15T00:00:00"/>
    <n v="5500000"/>
    <d v="2025-09-23T00:00:00"/>
    <n v="9"/>
    <s v="CONTRATACION DIRECTA"/>
    <d v="2025-09-23T00:00:00"/>
    <n v="5500000"/>
    <n v="31953453"/>
    <s v="LATORRE QUINTERO LUZ ADRIANA"/>
    <x v="37"/>
    <s v="El plazo de ejecución será desde el perfeccionamiento de la orden de servicio hasta el 15 de octubre de 2025."/>
    <d v="1899-12-31T00:00:00"/>
    <x v="0"/>
    <n v="0"/>
    <n v="0"/>
    <n v="0"/>
    <x v="1"/>
    <x v="1"/>
    <n v="10"/>
    <m/>
    <n v="1"/>
    <n v="5500000"/>
    <x v="275"/>
    <x v="1"/>
  </r>
  <r>
    <x v="0"/>
    <x v="0"/>
    <x v="754"/>
    <s v="PRESTACION DE SERVICIOS DE EMISIÓN Y DIFUSIÓN DE CONTENIDOS INSTITUCIONALES EN MEDIOS MASIVOS PARA SOCIALIZAR Y DIVULGAR LOS AVANCES Y RESULTADOS DE LA GESTIÓN DEL GOBIERNO DEPARTAMENTAL."/>
    <x v="348"/>
    <x v="311"/>
    <n v="901885125"/>
    <s v="CRA 61 2A 39"/>
    <n v="3162895228"/>
    <s v="JHONALEX347@GMAIL.COM"/>
    <s v="BANCOLOMBIA"/>
    <s v="Ahorros"/>
    <n v="74100011690"/>
    <n v="2025001777"/>
    <d v="2025-11-04T00:00:00"/>
    <n v="2520131630"/>
    <d v="2025-11-06T00:00:00"/>
    <n v="11"/>
    <s v="CONTRATACION DIRECTA"/>
    <d v="2025-11-06T00:00:00"/>
    <n v="8250000"/>
    <n v="31953453"/>
    <s v="LATORRE QUINTERO LUZ ADRIANA"/>
    <x v="2"/>
    <s v="El plazo de ejecución será desde el perfeccionamiento de la orden de servicio hasta el 15 de diciembre de 2025."/>
    <d v="1899-12-31T00:00:00"/>
    <x v="0"/>
    <n v="0"/>
    <n v="0"/>
    <n v="0"/>
    <x v="1"/>
    <x v="2"/>
    <n v="12"/>
    <m/>
    <n v="1"/>
    <n v="8250000"/>
    <x v="276"/>
    <x v="1"/>
  </r>
  <r>
    <x v="0"/>
    <x v="0"/>
    <x v="755"/>
    <s v="PRESTACION DE SERVICIOS COMO SEGUNDO DE CAMARA PARA EL PROYECTO PAZ A LA CARTA O COMO LLEGARE A DENOMINARSE - FINANCIADO CON RECURSOS FUTIC - RESOLUCION 00022-2025"/>
    <x v="83"/>
    <x v="312"/>
    <n v="1000782084"/>
    <s v="CLL 12B 62 85"/>
    <n v="3228313643"/>
    <s v="dianaruizochoa123@gmail.com"/>
    <s v="BANCOLOMBIA"/>
    <s v="Ahorros"/>
    <n v="82536132534"/>
    <n v="2025001177"/>
    <d v="2025-08-01T00:00:00"/>
    <n v="5000000"/>
    <d v="2025-11-11T00:00:00"/>
    <n v="11"/>
    <s v="CONTRATACION DIRECTA"/>
    <d v="2025-11-11T00:00:00"/>
    <n v="5000000"/>
    <n v="16771742"/>
    <s v="AGUADO VARELA MARINO ALBERTO"/>
    <x v="28"/>
    <s v="l plazo de ejecución será, desde la suscripción del acta de inicio y hasta el 31 de diciembre de 2025, o hasta la finalización de los llamados, lo que primero ocurra."/>
    <d v="1899-12-31T00:00:00"/>
    <x v="0"/>
    <n v="0"/>
    <n v="0"/>
    <n v="0"/>
    <x v="1"/>
    <x v="9"/>
    <n v="12"/>
    <m/>
    <n v="1"/>
    <n v="5000000"/>
    <x v="85"/>
    <x v="1"/>
  </r>
  <r>
    <x v="0"/>
    <x v="0"/>
    <x v="756"/>
    <s v="PRESTACION DE SERVICIOS COMO REALIZADOR PARA EL PROGRAMA CUENTOS VERDES"/>
    <x v="331"/>
    <x v="313"/>
    <n v="1007620163"/>
    <s v="KM 7 VIA JAMUNDI SENDEROS DE LA MORADA 1 CASA 3"/>
    <n v="3053456947"/>
    <s v="hilary.nava16@gmail.com"/>
    <s v="BANCOLOMBIA"/>
    <s v="Ahorros"/>
    <n v="91201286846"/>
    <n v="2025000166"/>
    <d v="2025-01-03T00:00:00"/>
    <n v="39045190"/>
    <d v="1899-12-31T00:00:00"/>
    <n v="1"/>
    <s v="NA"/>
    <d v="2025-01-29T00:00:00"/>
    <n v="39045190"/>
    <n v="0"/>
    <s v="NA"/>
    <x v="97"/>
    <n v="0"/>
    <d v="1899-12-31T00:00:00"/>
    <x v="0"/>
    <n v="0"/>
    <n v="0"/>
    <n v="0"/>
    <x v="306"/>
    <x v="9"/>
    <n v="12"/>
    <m/>
    <n v="11"/>
    <n v="39045190"/>
    <x v="277"/>
    <x v="121"/>
  </r>
  <r>
    <x v="0"/>
    <x v="0"/>
    <x v="757"/>
    <s v="ELABORACION DUMMI PUBLICITARIO"/>
    <x v="349"/>
    <x v="314"/>
    <n v="900228987"/>
    <s v="CR 23D 10A 35"/>
    <n v="3164812316"/>
    <s v="wilberj@nefdigital.com"/>
    <s v="BANCOLOMBIA"/>
    <s v="Corriente"/>
    <n v="82943561111"/>
    <n v="2025000998"/>
    <d v="2025-06-17T00:00:00"/>
    <n v="3177300"/>
    <d v="2025-08-21T00:00:00"/>
    <n v="8"/>
    <s v="CONTRATACION DIRECTA"/>
    <d v="2025-08-21T00:00:00"/>
    <n v="3177300"/>
    <n v="31953453"/>
    <s v="LATORRE QUINTERO LUZ ADRIANA"/>
    <x v="61"/>
    <s v="El plazo de ejecución será desde el perfeccionamiento de la orden de servicio hasta el 30 de septiembre de 2025."/>
    <d v="1899-12-31T00:00:00"/>
    <x v="0"/>
    <n v="0"/>
    <n v="0"/>
    <n v="0"/>
    <x v="307"/>
    <x v="17"/>
    <n v="9"/>
    <m/>
    <n v="1"/>
    <n v="3177300"/>
    <x v="0"/>
    <x v="0"/>
  </r>
  <r>
    <x v="0"/>
    <x v="0"/>
    <x v="758"/>
    <s v="PRESTACIÓN DE SERVICIOS PROFESIONALES EN LA OFICINA ASESORA JURÍDICA DE TELEPACIFICO."/>
    <x v="322"/>
    <x v="315"/>
    <n v="1144080650"/>
    <s v="CLL 18 65 80"/>
    <n v="3155082794"/>
    <s v="vale_2095@hotmail.com"/>
    <s v="BANCOLOMBIA"/>
    <s v="Ahorros"/>
    <n v="91216305171"/>
    <n v="2025000753"/>
    <d v="2025-03-25T00:00:00"/>
    <n v="24080280"/>
    <d v="2025-04-01T00:00:00"/>
    <n v="4"/>
    <s v="NA"/>
    <d v="2025-04-01T00:00:00"/>
    <n v="36120420"/>
    <n v="0"/>
    <s v="NA"/>
    <x v="35"/>
    <n v="274"/>
    <d v="1899-12-31T00:00:00"/>
    <x v="2"/>
    <n v="12040140"/>
    <n v="0"/>
    <n v="0"/>
    <x v="308"/>
    <x v="9"/>
    <n v="12"/>
    <m/>
    <n v="8"/>
    <n v="48160560"/>
    <x v="278"/>
    <x v="76"/>
  </r>
  <r>
    <x v="0"/>
    <x v="0"/>
    <x v="759"/>
    <s v="PRESTACIÓN DE SERVICIOS PROFESIONALES EN LA OFICINA ASESORA JURÍDICA DE TELEPACIFICO."/>
    <x v="323"/>
    <x v="315"/>
    <n v="1144080650"/>
    <s v="CLL 18 65 80"/>
    <n v="3155082794"/>
    <s v="vale_2095@hotmail.com"/>
    <s v="BANCOLOMBIA"/>
    <s v="Ahorros"/>
    <n v="91216305171"/>
    <n v="2025000024"/>
    <d v="2025-01-01T00:00:00"/>
    <n v="11445000"/>
    <d v="2025-01-02T00:00:00"/>
    <n v="1"/>
    <s v="CONTRATACION DIRECTA"/>
    <d v="2025-01-02T00:00:00"/>
    <n v="11445000"/>
    <n v="14698595"/>
    <s v="GUTIERREZ RODRIGUEZ CESAR AUGUSTO"/>
    <x v="34"/>
    <s v="3 MESES"/>
    <d v="1899-12-31T00:00:00"/>
    <x v="0"/>
    <n v="0"/>
    <n v="0"/>
    <n v="0"/>
    <x v="285"/>
    <x v="16"/>
    <n v="3"/>
    <m/>
    <n v="2"/>
    <n v="11445000"/>
    <x v="0"/>
    <x v="0"/>
  </r>
  <r>
    <x v="0"/>
    <x v="0"/>
    <x v="760"/>
    <s v="PRESTACIÓN DE SERVICIOS DE EMISIÓN Y DIFUSIÓN DE CONTENIDOS INSTITUCIONALES EN MEDIOS MASIVOS PARA SOCIALIZAR Y DIVULGAR LOS AVANCES Y RESULTADOS DE LA GESTIÓN DEL GOBIERNO DEPARTAMENTAL."/>
    <x v="0"/>
    <x v="316"/>
    <n v="16360478"/>
    <s v="CR 27 34 36"/>
    <n v="3104938352"/>
    <s v="telurocnc2@hotmail.com"/>
    <s v="BANCOLOMBIA"/>
    <s v="Corriente"/>
    <n v="87465573354"/>
    <n v="2025000523"/>
    <d v="2025-03-19T00:00:00"/>
    <n v="4000000"/>
    <d v="2025-04-03T00:00:00"/>
    <n v="4"/>
    <s v="CONTRATACION DIRECTA"/>
    <d v="2025-04-03T00:00:00"/>
    <n v="4000000"/>
    <n v="1144035195"/>
    <s v="POSADA GRANDAS JHON HENRY"/>
    <x v="0"/>
    <s v="El plazo de ejecución será desde el perfeccionamiento de la orden de servicio hasta el 31 de mayo de 2025."/>
    <d v="1899-12-31T00:00:00"/>
    <x v="0"/>
    <n v="0"/>
    <n v="0"/>
    <n v="0"/>
    <x v="0"/>
    <x v="0"/>
    <n v="5"/>
    <m/>
    <n v="1"/>
    <n v="4000000"/>
    <x v="0"/>
    <x v="0"/>
  </r>
  <r>
    <x v="0"/>
    <x v="0"/>
    <x v="761"/>
    <s v="PRESTACIÓN DE SERVICIOS DE EMISIÓN Y DIFUSIÓN DE CONTENIDOS INSTITUCIONALES EN MEDIOS MASIVOS PARA SOCIALIZAR Y DIVULGAR LOS AVANCES Y RESULTADOS DE LA GESTIÓN DEL GOBIERNO DEPARTAMENTAL."/>
    <x v="10"/>
    <x v="316"/>
    <n v="16360478"/>
    <s v="CR 27 34 36"/>
    <n v="3104938352"/>
    <s v="telurocnc2@hotmail.com"/>
    <s v="BANCOLOMBIA"/>
    <s v="Corriente"/>
    <n v="87465573354"/>
    <n v="2025001066"/>
    <d v="2025-07-09T00:00:00"/>
    <n v="2000000"/>
    <d v="2025-07-15T00:00:00"/>
    <n v="7"/>
    <s v="CONTRATACION DIRECTA"/>
    <d v="2025-07-15T00:00:00"/>
    <n v="2000000"/>
    <n v="31953453"/>
    <s v="LATORRE QUINTERO LUZ ADRIANA"/>
    <x v="12"/>
    <s v="El plazo de ejecución será desde el perfeccionamiento de la orden de servicio hasta el 31 de julio de 2025."/>
    <d v="1899-12-31T00:00:00"/>
    <x v="2"/>
    <n v="2000000"/>
    <n v="0"/>
    <n v="0"/>
    <x v="7"/>
    <x v="7"/>
    <n v="7"/>
    <m/>
    <n v="0"/>
    <n v="4000000"/>
    <x v="10"/>
    <x v="3"/>
  </r>
  <r>
    <x v="0"/>
    <x v="0"/>
    <x v="762"/>
    <s v="PRESTACION DE SERVICIOS DE EMISIÓN Y DIFUSIÓN DE CONTENIDOS INSTITUCIONALES EN MEDIOS MASIVOS PARA SOCIALIZAR Y DIVULGAR LOS AVANCES Y RESULTADOS DE LA GESTIÓN DEL GOBIERNO DEPARTAMENTAL."/>
    <x v="14"/>
    <x v="316"/>
    <n v="16360478"/>
    <s v="CR 27 34 36"/>
    <n v="3104938352"/>
    <s v="telurocnc2@hotmail.com"/>
    <s v="BANCOLOMBIA"/>
    <s v="Corriente"/>
    <n v="87465573354"/>
    <n v="2025001329"/>
    <d v="2025-09-15T00:00:00"/>
    <n v="3000000"/>
    <d v="2025-09-18T00:00:00"/>
    <n v="9"/>
    <s v="CONTRATACION DIRECTA"/>
    <d v="2025-09-18T00:00:00"/>
    <n v="3000000"/>
    <n v="31953453"/>
    <s v="LATORRE QUINTERO LUZ ADRIANA"/>
    <x v="17"/>
    <s v="El plazo de ejecución será desde el perfeccionamiento de la orden de servicio  hasta el 15 de octubre de 2025."/>
    <d v="1899-12-31T00:00:00"/>
    <x v="0"/>
    <n v="0"/>
    <n v="0"/>
    <n v="0"/>
    <x v="1"/>
    <x v="1"/>
    <n v="10"/>
    <m/>
    <n v="1"/>
    <n v="3000000"/>
    <x v="14"/>
    <x v="1"/>
  </r>
  <r>
    <x v="0"/>
    <x v="0"/>
    <x v="763"/>
    <s v="PRESTACION DE SERVICIOS DE EMISIÓN Y DIFUSIÓN DE CONTENIDOS INSTITUCIONALES EN MEDIOS MASIVOS PARA SOCIALIZAR Y DIVULGAR LOS AVANCES Y RESULTADOS DE LA GESTIÓN DEL GOBIERNO DEPARTAMENTAL."/>
    <x v="51"/>
    <x v="316"/>
    <n v="16360478"/>
    <s v="CR 27 34 36"/>
    <n v="3104938352"/>
    <s v="telurocnc2@hotmail.com"/>
    <s v="BANCOLOMBIA"/>
    <s v="Corriente"/>
    <n v="87465573354"/>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764"/>
    <s v="PRESTACIÓN DE SERVICIOS DE EMISIÓN Y DIFUSIÓN DE CONTENIDOS INSTITUCIONALES EN MEDIOS MASIVOS PARA SOCIALIZAR Y DIVULGAR LOS AVANCES Y RESULTADOS DE LA GESTIÓN DEL GOBIERNO DEPARTAMENTAL."/>
    <x v="10"/>
    <x v="317"/>
    <n v="31406989"/>
    <s v="CLL 11 6  11 PISO 3"/>
    <n v="3157452374"/>
    <s v="noticiascartago.nc@gmail.com"/>
    <s v="BANCOLOMBIA"/>
    <s v="Ahorros"/>
    <n v="72800004359"/>
    <n v="2025000683"/>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2"/>
    <n v="2000000"/>
    <n v="0"/>
    <n v="0"/>
    <x v="7"/>
    <x v="0"/>
    <n v="5"/>
    <m/>
    <n v="1"/>
    <n v="4000000"/>
    <x v="10"/>
    <x v="3"/>
  </r>
  <r>
    <x v="0"/>
    <x v="0"/>
    <x v="765"/>
    <s v="PRESTACIÓN DE SERVICIOS DE EMISIÓN Y DIFUSIÓN DE CONTENIDOS INSTITUCIONALES EN MEDIOS MASIVOS PARA SOCIALIZAR Y DIVULGAR LOS AVANCES Y RESULTADOS DE LA GESTIÓN DEL GOBIERNO DEPARTAMENTAL."/>
    <x v="83"/>
    <x v="318"/>
    <n v="900811909"/>
    <s v="CR 80 13A 261"/>
    <n v="3182393381"/>
    <s v="micontacto@hotmail.com"/>
    <s v="BANCOLOMBIA"/>
    <s v="Ahorros"/>
    <n v="6200003346"/>
    <n v="2025000560"/>
    <d v="2025-03-19T00:00:00"/>
    <n v="5000000"/>
    <d v="2025-04-03T00:00:00"/>
    <n v="4"/>
    <s v="CONTRATACION DIRECTA"/>
    <d v="2025-04-03T00:00:00"/>
    <n v="5000000"/>
    <n v="1144035195"/>
    <s v="POSADA GRANDAS JHON HENRY"/>
    <x v="0"/>
    <s v="El plazo de ejecución será desde el perfeccionamiento de la orden de servicio hasta el 31 de mayo de 2025."/>
    <d v="1899-12-31T00:00:00"/>
    <x v="0"/>
    <n v="0"/>
    <n v="0"/>
    <n v="0"/>
    <x v="59"/>
    <x v="0"/>
    <n v="5"/>
    <m/>
    <n v="1"/>
    <n v="5000000"/>
    <x v="0"/>
    <x v="0"/>
  </r>
  <r>
    <x v="0"/>
    <x v="0"/>
    <x v="766"/>
    <s v="PRESTACION DE SERVICIOS DE EMISIÓN Y DIFUSIÓN DE CONTENIDOS INSTITUCIONALES EN MEDIOS MASIVOS PARA SOCIALIZAR Y DIVULGAR LOS AVANCES Y RESULTADOS DE LA GESTIÓN DEL GOBIERNO DEPARTAMENTAL."/>
    <x v="83"/>
    <x v="318"/>
    <n v="900811909"/>
    <s v="CR 80 13A 261"/>
    <n v="3182393381"/>
    <s v="micontacto@hotmail.com"/>
    <s v="BANCOLOMBIA"/>
    <s v="Ahorros"/>
    <n v="6200003346"/>
    <n v="2025001368"/>
    <d v="2025-09-15T00:00:00"/>
    <n v="5000000"/>
    <d v="2025-09-18T00:00:00"/>
    <n v="9"/>
    <s v="CONTRATACION DIRECTA"/>
    <d v="2025-09-18T00:00:00"/>
    <n v="5000000"/>
    <n v="31953453"/>
    <s v="LATORRE QUINTERO LUZ ADRIANA"/>
    <x v="17"/>
    <s v="El plazo de ejecución será desde el perfeccionamiento de la orden de servicio hasta el 15 de octubre de 2025."/>
    <d v="1899-12-31T00:00:00"/>
    <x v="0"/>
    <n v="0"/>
    <n v="0"/>
    <n v="0"/>
    <x v="1"/>
    <x v="1"/>
    <n v="10"/>
    <m/>
    <n v="1"/>
    <n v="5000000"/>
    <x v="85"/>
    <x v="1"/>
  </r>
  <r>
    <x v="0"/>
    <x v="0"/>
    <x v="767"/>
    <s v="PRESTACION DE SERVICIOS DE EMISIÓN Y DIFUSIÓN DE CONTENIDOS INSTITUCIONALES EN MEDIOS MASIVOS PARA SOCIALIZAR Y DIVULGAR LOS AVANCES Y RESULTADOS DE LA GESTIÓN DEL GOBIERNO DEPARTAMENTAL"/>
    <x v="16"/>
    <x v="318"/>
    <n v="900811909"/>
    <s v="CR 80 13A 261"/>
    <n v="3182393381"/>
    <s v="micontacto@hotmail.com"/>
    <s v="BANCOLOMBIA"/>
    <s v="Ahorros"/>
    <n v="6200003346"/>
    <n v="2025001777"/>
    <d v="2025-11-04T00:00:00"/>
    <n v="2520131630"/>
    <d v="2025-11-06T00:00:00"/>
    <n v="11"/>
    <s v="CONTRATACION DIRECTA"/>
    <d v="2025-11-06T00:00:00"/>
    <n v="7500000"/>
    <n v="31953453"/>
    <s v="LATORRE QUINTERO LUZ ADRIANA"/>
    <x v="2"/>
    <s v="El plazo de ejecución será desde el perfeccionamiento de la orden de servicio hasta el 15 de Diciembre de 2025."/>
    <d v="1899-12-31T00:00:00"/>
    <x v="0"/>
    <n v="0"/>
    <n v="0"/>
    <n v="0"/>
    <x v="1"/>
    <x v="2"/>
    <n v="12"/>
    <m/>
    <n v="1"/>
    <n v="7500000"/>
    <x v="15"/>
    <x v="1"/>
  </r>
  <r>
    <x v="0"/>
    <x v="0"/>
    <x v="768"/>
    <s v="SERVICIOS DE EMISIÓN Y DIFUSIÓN DE CONTENIDOS INSTITUCIONALES EN MEDIOS MASIVOS PARA SOCIALIZAR Y DIVULGAR LA GESTIÓN GUBERNAMENTAL DE LA ALCALDÍA DISTRITAL DE BUENAVENTURA."/>
    <x v="1"/>
    <x v="319"/>
    <n v="1111766165"/>
    <s v="CR 68 9 18"/>
    <n v="3156977037"/>
    <s v="visiondeproyecto@gmail.com"/>
    <s v="BANCOLOMBIA"/>
    <s v="Ahorros"/>
    <n v="81510899334"/>
    <n v="2025000960"/>
    <d v="2025-06-04T00:00:00"/>
    <n v="6000000"/>
    <d v="2025-06-17T00:00:00"/>
    <n v="6"/>
    <s v="CONTRATACION DIRECTA"/>
    <d v="2025-06-17T00:00:00"/>
    <n v="6000000"/>
    <n v="31953453"/>
    <s v="LATORRE QUINTERO LUZ ADRIANA"/>
    <x v="27"/>
    <s v="El plazo de ejecución será desde el perfeccionamiento de la orden de servicio hasta el 9 de agosto de 2025."/>
    <d v="1899-12-31T00:00:00"/>
    <x v="0"/>
    <n v="0"/>
    <n v="0"/>
    <n v="0"/>
    <x v="1"/>
    <x v="3"/>
    <n v="8"/>
    <m/>
    <n v="2"/>
    <n v="6000000"/>
    <x v="2"/>
    <x v="1"/>
  </r>
  <r>
    <x v="0"/>
    <x v="0"/>
    <x v="769"/>
    <s v="SERVICIOS DE EMISIÓN Y DIFUSIÓN DE CONTENIDOS INSTITUCIONALES EN MEDIOS MASIVOS PARA SOCIALIZAR Y DIVULGAR LA GESTIÓN GUBERNAMENTAL DE LA ALCALDÍA DISTRITAL DE BUENAVENTURA."/>
    <x v="350"/>
    <x v="319"/>
    <n v="1111766165"/>
    <s v="CR 68 9 18"/>
    <n v="3156977037"/>
    <s v="visiondeproyecto@gmail.com"/>
    <s v="BANCOLOMBIA"/>
    <s v="Ahorros"/>
    <n v="81510899334"/>
    <n v="2025001703"/>
    <d v="2025-10-14T00:00:00"/>
    <n v="4923749"/>
    <d v="2025-10-16T00:00:00"/>
    <n v="10"/>
    <s v="CONTRATACION DIRECTA"/>
    <d v="2025-10-16T00:00:00"/>
    <n v="4923749"/>
    <n v="31953453"/>
    <s v="LATORRE QUINTERO LUZ ADRIANA"/>
    <x v="4"/>
    <s v="El plazo de ejecución será desde el perfeccionamiento de la orden de servicio hasta el 23 de noviembre de 2025"/>
    <d v="1899-12-31T00:00:00"/>
    <x v="0"/>
    <n v="0"/>
    <n v="0"/>
    <n v="0"/>
    <x v="1"/>
    <x v="5"/>
    <n v="11"/>
    <m/>
    <n v="1"/>
    <n v="4923749"/>
    <x v="279"/>
    <x v="1"/>
  </r>
  <r>
    <x v="0"/>
    <x v="0"/>
    <x v="770"/>
    <s v="PRESTACION DE SERVICIOS COMO ASISTENTE DE DIRECCION PARA EL PROYECTO PAZ A LA CARTA O COMO LLEGARE A DENOMINARSE - FINANCIADO CON RECURSOS FUTIC - RESOLUCION 00022-2025"/>
    <x v="0"/>
    <x v="320"/>
    <n v="1006208550"/>
    <s v="CLL 25N 2BN 73"/>
    <n v="3102629787"/>
    <s v="juanhinez@gmail.com"/>
    <s v="BANCOLOMBIA"/>
    <s v="Ahorros"/>
    <n v="74927342701"/>
    <n v="2025001732"/>
    <d v="2025-10-20T00:00:00"/>
    <n v="4000000"/>
    <d v="2025-11-11T00:00:00"/>
    <n v="11"/>
    <s v="CONTRATACION DIRECTA"/>
    <d v="2025-11-11T00:00:00"/>
    <n v="4000000"/>
    <n v="16771742"/>
    <s v="AGUADO VARELA MARINO ALBERTO"/>
    <x v="28"/>
    <s v="El plazo de ejecución será, desde la suscripción del acta de inicio y hasta el 31 de diciembre de 2025"/>
    <d v="1899-12-31T00:00:00"/>
    <x v="0"/>
    <n v="0"/>
    <n v="0"/>
    <n v="0"/>
    <x v="1"/>
    <x v="9"/>
    <n v="12"/>
    <m/>
    <n v="1"/>
    <n v="4000000"/>
    <x v="1"/>
    <x v="1"/>
  </r>
  <r>
    <x v="0"/>
    <x v="0"/>
    <x v="771"/>
    <s v="PRESTACION DE SERVICIOS COMO GUIONISTA PARA EL PROYECTO PAZ A LA CARTA FINANCIADO CON RECURSOS FUTIC - RESOLUCION 00022-2025 "/>
    <x v="47"/>
    <x v="320"/>
    <n v="1006208550"/>
    <s v="CLL 25N 2BN 73"/>
    <n v="3102629787"/>
    <s v="juanhinez@gmail.com"/>
    <s v="BANCOLOMBIA"/>
    <s v="Ahorros"/>
    <n v="74927342701"/>
    <n v="2025000914"/>
    <d v="2025-05-22T00:00:00"/>
    <n v="10000000"/>
    <d v="2025-08-01T00:00:00"/>
    <n v="8"/>
    <s v="NA"/>
    <d v="2025-08-01T00:00:00"/>
    <n v="10000000"/>
    <n v="16771742"/>
    <s v="AGUADO VARELA MARINO ALBERTO"/>
    <x v="45"/>
    <n v="0"/>
    <d v="1899-12-31T00:00:00"/>
    <x v="0"/>
    <n v="0"/>
    <n v="0"/>
    <n v="0"/>
    <x v="13"/>
    <x v="22"/>
    <n v="8"/>
    <m/>
    <n v="0"/>
    <n v="10000000"/>
    <x v="0"/>
    <x v="0"/>
  </r>
  <r>
    <x v="0"/>
    <x v="0"/>
    <x v="772"/>
    <s v="PRESTACIÓN DE SERVICIOS DE PRESENTADOR Y REALIZADOR PARA EL PROGRAMA ASUNTOS DE FAMILIA FINANCIADO CON RECURSOS FUTIC - RESOLUCIÓN 00011 - 2025"/>
    <x v="55"/>
    <x v="321"/>
    <n v="1144043109"/>
    <s v="CR 48 42 10"/>
    <n v="3107470690"/>
    <s v="MJRR_301@HOTMAIL.COM"/>
    <s v="BANCOLOMBIA"/>
    <s v="Ahorros"/>
    <n v="74500005377"/>
    <n v="2025000834"/>
    <d v="2025-05-02T00:00:00"/>
    <n v="30000000"/>
    <d v="1899-12-31T00:00:00"/>
    <n v="1"/>
    <s v="CONTRATACION DIRECTA"/>
    <d v="2025-05-06T00:00:00"/>
    <n v="30000000"/>
    <n v="16771742"/>
    <s v="AGUADO VARELA MARINO ALBERTO"/>
    <x v="109"/>
    <s v="El plazo de ejecución será, desde la suscripción del acta de inicio y hasta 31 de octubre de 2025, o hasta la finalización de los capitulos, lo que primero ocurra"/>
    <d v="1899-12-31T00:00:00"/>
    <x v="0"/>
    <n v="0"/>
    <n v="0"/>
    <n v="0"/>
    <x v="243"/>
    <x v="18"/>
    <n v="10"/>
    <m/>
    <n v="9"/>
    <n v="30000000"/>
    <x v="0"/>
    <x v="0"/>
  </r>
  <r>
    <x v="0"/>
    <x v="0"/>
    <x v="773"/>
    <s v="PRESTACION DE SERVICIOS DE PERIODISTA DIGITAL PARA EL PROGRAMA TELEPACIFICO NOTICIAS - FINANCIADO CON RECURSOS FUTIC - RESOLUCIÓN 00011-2025"/>
    <x v="351"/>
    <x v="321"/>
    <n v="1144043109"/>
    <s v="CR 48 42 10"/>
    <n v="3107470690"/>
    <s v="MJRR_301@HOTMAIL.COM"/>
    <s v="BANCOLOMBIA"/>
    <s v="Ahorros"/>
    <n v="74500005377"/>
    <n v="2025000299"/>
    <d v="2025-02-10T00:00:00"/>
    <n v="34812800"/>
    <d v="2025-02-19T00:00:00"/>
    <n v="2"/>
    <s v="NA"/>
    <d v="2025-02-19T00:00:00"/>
    <n v="6071300"/>
    <n v="16771742"/>
    <s v="AGUADO VARELA MARINO ALBERTO"/>
    <x v="6"/>
    <n v="0"/>
    <d v="1899-12-31T00:00:00"/>
    <x v="0"/>
    <n v="0"/>
    <n v="0"/>
    <n v="0"/>
    <x v="309"/>
    <x v="16"/>
    <n v="3"/>
    <m/>
    <n v="1"/>
    <n v="6071300"/>
    <x v="280"/>
    <x v="122"/>
  </r>
  <r>
    <x v="0"/>
    <x v="0"/>
    <x v="774"/>
    <s v="PRESTACION DE SERVICIOS COMO PERIODISTA SENIOR PARA EL PROGRAMA TELEPACIFICO NOTICIAS"/>
    <x v="352"/>
    <x v="321"/>
    <n v="1144043109"/>
    <s v="CR 48 42 10"/>
    <n v="3107470690"/>
    <s v="MJRR_301@HOTMAIL.COM"/>
    <s v="BANCOLOMBIA"/>
    <s v="Ahorros"/>
    <n v="74500005377"/>
    <n v="2025000077"/>
    <d v="2025-01-01T00:00:00"/>
    <n v="2941517"/>
    <d v="2025-01-03T00:00:00"/>
    <n v="1"/>
    <s v="NA"/>
    <d v="2025-01-08T00:00:00"/>
    <n v="2941517"/>
    <n v="16771742"/>
    <s v="AGUADO VARELA MARINO ALBERTO"/>
    <x v="32"/>
    <n v="0"/>
    <d v="1899-12-31T00:00:00"/>
    <x v="0"/>
    <n v="0"/>
    <n v="0"/>
    <n v="0"/>
    <x v="310"/>
    <x v="11"/>
    <n v="1"/>
    <m/>
    <n v="0"/>
    <n v="2941517"/>
    <x v="0"/>
    <x v="0"/>
  </r>
  <r>
    <x v="0"/>
    <x v="0"/>
    <x v="775"/>
    <s v="PRESTACIÓN DE SERVICIOS DE EMISIÓN Y DIFUSIÓN DE CONTENIDOS INSTITUCIONALES EN MEDIOS MASIVOS PARA SOCIALIZAR Y DIVULGAR LOS AVANCES Y RESULTADOS DE LA GESTIÓN DEL GOBIERNO DEPARTAMENTAL"/>
    <x v="10"/>
    <x v="322"/>
    <n v="16258057"/>
    <s v="CLL 41 41 38"/>
    <n v="3128376881"/>
    <s v="ARGEMIROVILLADA@GMAIL.COM"/>
    <s v="BANCOLOMBIA"/>
    <s v="Ahorros"/>
    <n v="3128376881"/>
    <n v="2025001502"/>
    <d v="2025-09-15T00:00:00"/>
    <n v="2000000"/>
    <d v="2025-09-18T00:00:00"/>
    <n v="9"/>
    <s v="CONTRATACION DIRECTA"/>
    <d v="2025-09-18T00:00:00"/>
    <n v="2000000"/>
    <n v="31953453"/>
    <s v="LATORRE QUINTERO LUZ ADRIANA"/>
    <x v="17"/>
    <s v="El plazo de ejecución será desde el perfeccionamiento de la orden de servicio hasta el 15 de octubre de 2025."/>
    <d v="1899-12-31T00:00:00"/>
    <x v="0"/>
    <n v="0"/>
    <n v="0"/>
    <n v="0"/>
    <x v="1"/>
    <x v="1"/>
    <n v="10"/>
    <m/>
    <n v="1"/>
    <n v="2000000"/>
    <x v="10"/>
    <x v="1"/>
  </r>
  <r>
    <x v="0"/>
    <x v="0"/>
    <x v="776"/>
    <s v="RESTACION DE SERVICIOS DE EMISIÓN Y DIFUSIÓN DE CONTENIDOS INSTITUCIONALES EN MEDIOS MASIVOS PARA SOCIALIZAR Y DIVULGAR LOS AVANCES Y RESULTADOS DE LA GESTIÓN DEL GOBIERNO DEPARTAMENTAL"/>
    <x v="14"/>
    <x v="322"/>
    <n v="16258057"/>
    <s v="CLL 41 41 38"/>
    <n v="3128376881"/>
    <s v="ARGEMIROVILLADA@GMAIL.COM"/>
    <s v="BANCOLOMBIA"/>
    <s v="Ahorros"/>
    <n v="3128376881"/>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777"/>
    <s v="SERVICIOS DE EMISIÓN Y DIFUSIÓN DE CONTENIDOS INSTITUCIONALES EN MEDIOS MASIVOS PARA SOCIALIZAR Y DIVULGAR LA GESTIÓN GUBERNAMENTAL DE LA ALCALDÍA DISTRITAL DE BUENAVENTURA."/>
    <x v="353"/>
    <x v="323"/>
    <n v="900797514"/>
    <s v="CRA 39 1 B 49 P 2"/>
    <n v="3128036260"/>
    <s v="gaboperiodista@gmail.com"/>
    <s v="BANCOLOMBIA"/>
    <s v="Ahorros"/>
    <n v="75235663881"/>
    <n v="2025000958"/>
    <d v="2025-06-04T00:00:00"/>
    <n v="5100000"/>
    <d v="2025-09-09T00:00:00"/>
    <n v="9"/>
    <s v="CONTRATACION DIRECTA"/>
    <d v="2025-09-09T00:00:00"/>
    <n v="5100000"/>
    <n v="31953453"/>
    <s v="LATORRE QUINTERO LUZ ADRIANA"/>
    <x v="18"/>
    <s v="El plazo de ejecución será desde el perfeccionamiento de la orden de servicio hasta el 23 de nociembre  de 2025."/>
    <d v="1899-12-31T00:00:00"/>
    <x v="2"/>
    <n v="1700000"/>
    <n v="0"/>
    <n v="0"/>
    <x v="117"/>
    <x v="5"/>
    <n v="11"/>
    <m/>
    <n v="2"/>
    <n v="6800000"/>
    <x v="281"/>
    <x v="97"/>
  </r>
  <r>
    <x v="0"/>
    <x v="0"/>
    <x v="778"/>
    <s v="SERVICIOS DE EMISIÓN Y DIFUSIÓN DE CONTENIDOS INSTITUCIONALES EN MEDIOS MASIVOS PARA SOCIALIZAR Y DIVULGAR LA GESTIÓN GUBERNAMENTAL DE LA ALCALDÍA DISTRITAL DE BUENAVENTURA."/>
    <x v="0"/>
    <x v="323"/>
    <n v="900797514"/>
    <s v="CRA 39 1 B 49 P 2"/>
    <n v="3128036260"/>
    <s v="gaboperiodista@gmail.com"/>
    <s v="BANCOLOMBIA"/>
    <s v="Ahorros"/>
    <n v="75235663881"/>
    <n v="2025001690"/>
    <d v="2025-10-02T00:00:00"/>
    <n v="4000000"/>
    <d v="2025-10-20T00:00:00"/>
    <n v="10"/>
    <s v="CONTRATACION DIRECTA"/>
    <d v="2025-10-20T00:00:00"/>
    <n v="4000000"/>
    <n v="31953453"/>
    <s v="LATORRE QUINTERO LUZ ADRIANA"/>
    <x v="23"/>
    <s v="El plazo de ejecución será desde el perfeccionamiento de la orden de servicio hasta el 23 de noviembre de 2025."/>
    <d v="1899-12-31T00:00:00"/>
    <x v="0"/>
    <n v="0"/>
    <n v="0"/>
    <n v="0"/>
    <x v="1"/>
    <x v="5"/>
    <n v="11"/>
    <m/>
    <n v="1"/>
    <n v="4000000"/>
    <x v="1"/>
    <x v="1"/>
  </r>
  <r>
    <x v="0"/>
    <x v="0"/>
    <x v="779"/>
    <s v="PRESTACION DE SERVICIOS DE EMISIÓN Y DIFUSIÓN DE CONTENIDOS INSTITUCIONALES EN MEDIOS MASIVOS PARA SOCIALIZAR Y DIVULGAR LOS AVANCES Y RESULTADOS DE LA GESTIÓN DEL GOBIERNO DEPARTAMENTAL."/>
    <x v="14"/>
    <x v="323"/>
    <n v="900797514"/>
    <s v="CRA 39 1 B 49 P 2"/>
    <n v="3128036260"/>
    <s v="gaboperiodista@gmail.com"/>
    <s v="BANCOLOMBIA"/>
    <s v="Ahorros"/>
    <n v="75235663881"/>
    <n v="2025001370"/>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780"/>
    <s v="PRESTACION DE SERVICIOS DE EMISIÓN Y DIFUSIÓN DE CONTENIDOS INSTITUCIONALES EN MEDIOS MASIVOS PARA SOCIALIZAR Y DIVULGAR LOS AVANCES Y RESULTADOS DE LA GESTIÓN DEL GOBIERNO DEPARTAMENTAL"/>
    <x v="51"/>
    <x v="323"/>
    <n v="900797514"/>
    <s v="CRA 39 1 B 49 P 2"/>
    <n v="3128036260"/>
    <s v="gaboperiodista@gmail.com"/>
    <s v="BANCOLOMBIA"/>
    <s v="Ahorros"/>
    <n v="75235663881"/>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781"/>
    <s v="PRESTACIÓN DE SERVICIOS PARA LA REALIZACIÓN DEL REENTRENAMIENTO EN ALTURAS PARA EL PERSONAL DE TELEPACIFICO."/>
    <x v="354"/>
    <x v="324"/>
    <n v="901329402"/>
    <s v="CLL 30 4A 20"/>
    <n v="3182672362"/>
    <s v="contabilidad@seguridadyrescate.co"/>
    <s v="BANCOLOMBIA"/>
    <s v="Ahorros"/>
    <n v="6100000315"/>
    <n v="2025000973"/>
    <d v="2025-06-09T00:00:00"/>
    <n v="464100"/>
    <d v="2025-07-14T00:00:00"/>
    <n v="7"/>
    <s v="NA"/>
    <d v="2025-07-14T00:00:00"/>
    <n v="464100"/>
    <n v="16498369"/>
    <s v="CORTES CONRADO PEDRO PABLO"/>
    <x v="108"/>
    <n v="0"/>
    <d v="1899-12-31T00:00:00"/>
    <x v="2"/>
    <n v="300000"/>
    <n v="0"/>
    <n v="0"/>
    <x v="311"/>
    <x v="9"/>
    <n v="12"/>
    <m/>
    <n v="5"/>
    <n v="764100"/>
    <x v="282"/>
    <x v="123"/>
  </r>
  <r>
    <x v="0"/>
    <x v="0"/>
    <x v="782"/>
    <s v="PRESTACION DE SERVICIOS COMO MONTAJISTA Y DATA MANAGER PARA EL PROYECTO PAZ A LA CARTA O COMO LLEGARE A DENOMINARSE - FINANCIADO CON RECURSOS FUTIC - RESOLUCION 00022-2025"/>
    <x v="344"/>
    <x v="325"/>
    <n v="1151948371"/>
    <s v="CR 1BIS 61A 24 AP J303"/>
    <n v="3183781366"/>
    <s v="sebastiansalgado18@gmail.com"/>
    <s v="BANCOLOMBIA"/>
    <s v="Ahorros"/>
    <n v="91240580972"/>
    <n v="2025001186"/>
    <d v="2025-08-01T00:00:00"/>
    <n v="22000000"/>
    <d v="2025-09-23T00:00:00"/>
    <n v="9"/>
    <s v="NA"/>
    <d v="2025-09-23T00:00:00"/>
    <n v="22000000"/>
    <n v="16771742"/>
    <s v="AGUADO VARELA MARINO ALBERTO"/>
    <x v="37"/>
    <n v="0"/>
    <d v="1899-12-31T00:00:00"/>
    <x v="0"/>
    <n v="0"/>
    <n v="0"/>
    <n v="0"/>
    <x v="312"/>
    <x v="9"/>
    <n v="12"/>
    <m/>
    <n v="3"/>
    <n v="22000000"/>
    <x v="120"/>
    <x v="3"/>
  </r>
  <r>
    <x v="0"/>
    <x v="0"/>
    <x v="783"/>
    <s v="PRESTACION DE SERVICIOS PROFESIONALES DE APOYO COMO PRESENTADORA COMERCIAL."/>
    <x v="67"/>
    <x v="326"/>
    <n v="1116255720"/>
    <s v="CR 9 B 14 A 07 BARRIO DIABLOS ROJOS"/>
    <n v="3006625492"/>
    <s v="geralr22@gmail.com"/>
    <s v="BANCOLOMBIA"/>
    <s v="Ahorros"/>
    <n v="87452058918"/>
    <n v="2025000661"/>
    <d v="2025-03-21T00:00:00"/>
    <n v="10500000"/>
    <d v="2025-04-01T00:00:00"/>
    <n v="4"/>
    <s v="NA"/>
    <d v="2025-04-01T00:00:00"/>
    <n v="10500000"/>
    <n v="1144035195"/>
    <s v="POSADA GRANDAS JHON HENRY"/>
    <x v="35"/>
    <n v="0"/>
    <d v="1899-12-31T00:00:00"/>
    <x v="0"/>
    <n v="0"/>
    <n v="0"/>
    <n v="0"/>
    <x v="54"/>
    <x v="19"/>
    <n v="6"/>
    <m/>
    <n v="2"/>
    <n v="10500000"/>
    <x v="0"/>
    <x v="0"/>
  </r>
  <r>
    <x v="0"/>
    <x v="0"/>
    <x v="784"/>
    <s v="PRESTACION DE SERVICIOS PROFESIONALES DE APOYO COMO PRESENTADORA COMERCIAL."/>
    <x v="46"/>
    <x v="326"/>
    <n v="1116255720"/>
    <s v="CR 9 B 14 A 07 BARRIO DIABLOS ROJOS"/>
    <n v="3006625492"/>
    <s v="geralr22@gmail.com"/>
    <s v="BANCOLOMBIA"/>
    <s v="Ahorros"/>
    <n v="87452058918"/>
    <n v="2025000984"/>
    <d v="2025-06-13T00:00:00"/>
    <n v="21000000"/>
    <d v="2025-07-02T00:00:00"/>
    <n v="7"/>
    <s v="CONTRATACION DIRECTA"/>
    <d v="2025-07-02T00:00:00"/>
    <n v="21000000"/>
    <n v="31953453"/>
    <s v="LATORRE QUINTERO LUZ ADRIANA"/>
    <x v="3"/>
    <s v="Desde el perfeccionamiento de la orden de servicio hasta el 31de diciembre de 2025."/>
    <d v="1899-12-31T00:00:00"/>
    <x v="0"/>
    <n v="0"/>
    <n v="0"/>
    <n v="0"/>
    <x v="313"/>
    <x v="9"/>
    <n v="12"/>
    <m/>
    <n v="5"/>
    <n v="21000000"/>
    <x v="89"/>
    <x v="76"/>
  </r>
  <r>
    <x v="0"/>
    <x v="0"/>
    <x v="785"/>
    <s v="COMPRA DE INSUMOS PARA PERSONAL PARTICIPANTE EN LA GRABACIÓN DE LAS PIEZAS AUDIOVISUALES"/>
    <x v="355"/>
    <x v="327"/>
    <n v="12229638"/>
    <s v="CL 30 1 B 100 CA 47"/>
    <n v="3505977208"/>
    <s v="caliecosocial@gmail.com"/>
    <s v="BANCOLOMBIA"/>
    <s v="Ahorros"/>
    <n v="80300002517"/>
    <n v="0"/>
    <s v="--"/>
    <n v="0"/>
    <d v="1899-12-31T00:00:00"/>
    <n v="1"/>
    <s v="NA"/>
    <d v="2025-05-15T00:00:00"/>
    <n v="7467601445"/>
    <n v="0"/>
    <s v="NA"/>
    <x v="78"/>
    <n v="0"/>
    <d v="1899-12-31T00:00:00"/>
    <x v="0"/>
    <n v="0"/>
    <n v="0"/>
    <n v="0"/>
    <x v="1"/>
    <x v="7"/>
    <n v="7"/>
    <m/>
    <n v="6"/>
    <n v="43652000"/>
    <x v="283"/>
    <x v="1"/>
  </r>
  <r>
    <x v="0"/>
    <x v="0"/>
    <x v="786"/>
    <s v="COMPRA DE INSUMOS PARA PERSONAL PARTICIPANTE EN LA GRABACION DE LAS PIEZAS AUDIOVISUALES"/>
    <x v="355"/>
    <x v="327"/>
    <n v="12229638"/>
    <s v="CL 30 1 B 100 CA 47"/>
    <n v="3505977208"/>
    <s v="caliecosocial@gmail.com"/>
    <s v="BANCOLOMBIA"/>
    <s v="Ahorros"/>
    <n v="80300002517"/>
    <n v="2025000816"/>
    <d v="2025-04-22T00:00:00"/>
    <n v="43652000"/>
    <d v="1899-12-31T00:00:00"/>
    <n v="1"/>
    <s v="INVITACION CERRADA"/>
    <d v="2025-06-04T00:00:00"/>
    <n v="43652000"/>
    <n v="16771742"/>
    <s v="AGUADO VARELA MARINO ALBERTO"/>
    <x v="78"/>
    <s v="desde la suscripción del acta de inicio y hasta el 31 de julio de 2025 como plazo maximo o hasta la entrega de los insumos lo que primero ocurra; se aceptan entregas parciales."/>
    <d v="1899-12-31T00:00:00"/>
    <x v="2"/>
    <n v="8421600"/>
    <n v="0"/>
    <n v="0"/>
    <x v="314"/>
    <x v="8"/>
    <n v="1"/>
    <m/>
    <n v="0"/>
    <n v="52073600"/>
    <x v="284"/>
    <x v="124"/>
  </r>
  <r>
    <x v="0"/>
    <x v="0"/>
    <x v="787"/>
    <s v="PRESTACION DE SERVICIOS DE EMISIÓN Y DIFUSIÓN DE CONTENIDOS INSTITUCIONALES EN MEDIOS MASIVOS PARA SOCIALIZAR Y DIVULGAR LOS AVANCES Y RESULTADOS DE LA GESTIÓN DEL GOBIERNO DEPARTAMENTAL"/>
    <x v="47"/>
    <x v="328"/>
    <n v="900615503"/>
    <s v="CLL 98A 51 69 PIS 2"/>
    <n v="3162349064"/>
    <s v="contacto@las2orillas.co"/>
    <s v="BANCOLOMBIA"/>
    <s v="Ahorros"/>
    <n v="15297096459"/>
    <n v="2025000720"/>
    <d v="2025-03-21T00:00:00"/>
    <n v="10000000"/>
    <d v="2025-04-03T00:00:00"/>
    <n v="4"/>
    <s v="CONTRATACION DIRECTA"/>
    <d v="2025-04-03T00:00:00"/>
    <n v="10000000"/>
    <n v="1144035195"/>
    <s v="POSADA GRANDAS JHON HENRY"/>
    <x v="0"/>
    <s v="El plazo de ejecución será desde el perfeccionamiento de la orden de servicio hasta el 31 de mayo de 2025."/>
    <d v="1899-12-31T00:00:00"/>
    <x v="0"/>
    <n v="0"/>
    <n v="0"/>
    <n v="0"/>
    <x v="13"/>
    <x v="0"/>
    <n v="5"/>
    <m/>
    <n v="1"/>
    <n v="10000000"/>
    <x v="0"/>
    <x v="0"/>
  </r>
  <r>
    <x v="0"/>
    <x v="0"/>
    <x v="788"/>
    <s v="PRESTACION DE SERVICIOS DE EMISIÓN Y DIFUSIÓN DE CONTENIDOS INSTITUCIONALES EN MEDIOS MASIVOS PARA SOCIALIZAR Y DIVULGAR LOS AVANCES Y RESULTADOS DE LA GESTIÓN DEL GOBIERNO DEPARTAMENTAL"/>
    <x v="47"/>
    <x v="328"/>
    <n v="900615503"/>
    <s v="CLL 98A 51 69 PIS 2"/>
    <n v="3162349064"/>
    <s v="contacto@las2orillas.co"/>
    <s v="BANCOLOMBIA"/>
    <s v="Ahorros"/>
    <n v="15297096459"/>
    <n v="2025001466"/>
    <d v="2025-09-15T00:00:00"/>
    <n v="10000000"/>
    <d v="2025-09-15T00:00:00"/>
    <n v="9"/>
    <s v="CONTRATACION DIRECTA"/>
    <d v="2025-09-15T00:00:00"/>
    <n v="10000000"/>
    <n v="31953453"/>
    <s v="LATORRE QUINTERO LUZ ADRIANA"/>
    <x v="1"/>
    <s v="El plazo de ejecución será desde el perfeccionamiento de la orden de servicio  hasta el 15 de octubre de 2025."/>
    <d v="1899-12-31T00:00:00"/>
    <x v="0"/>
    <n v="0"/>
    <n v="0"/>
    <n v="0"/>
    <x v="1"/>
    <x v="1"/>
    <n v="10"/>
    <m/>
    <n v="1"/>
    <n v="10000000"/>
    <x v="41"/>
    <x v="1"/>
  </r>
  <r>
    <x v="0"/>
    <x v="0"/>
    <x v="789"/>
    <s v="PRESTACIÓN DE SERVICIOS DE EMISIÓN Y DIFUSIÓN DE CONTENIDOS INSTITUCIONALES EN MEDIOS MASIVOS PARA SOCIALIZAR Y DIVULGAR LOS AVANCES Y RESULTADOS DE LA GESTIÓN DEL GOBIERNO DEPARTAMENTAL"/>
    <x v="49"/>
    <x v="328"/>
    <n v="900615503"/>
    <s v="CLL 98A 51 69 PIS 2"/>
    <n v="3162349064"/>
    <s v="contacto@las2orillas.co"/>
    <s v="BANCOLOMBIA"/>
    <s v="Ahorros"/>
    <n v="15297096459"/>
    <n v="2025001777"/>
    <d v="2025-11-04T00:00:00"/>
    <n v="2520131630"/>
    <d v="2025-11-06T00:00:00"/>
    <n v="11"/>
    <s v="CONTRATACION DIRECTA"/>
    <d v="2025-11-06T00:00:00"/>
    <n v="15000000"/>
    <n v="31953453"/>
    <s v="LATORRE QUINTERO LUZ ADRIANA"/>
    <x v="2"/>
    <s v="El plazo de ejecución será desde el perfeccionamiento de la orden de servicio  hasta el 15 de diciembre de 2025."/>
    <d v="1899-12-31T00:00:00"/>
    <x v="0"/>
    <n v="0"/>
    <n v="0"/>
    <n v="0"/>
    <x v="1"/>
    <x v="2"/>
    <n v="12"/>
    <m/>
    <n v="1"/>
    <n v="15000000"/>
    <x v="43"/>
    <x v="1"/>
  </r>
  <r>
    <x v="0"/>
    <x v="0"/>
    <x v="790"/>
    <s v="REALIZAR ESTRATEGIAS DIGITALES Y DIVULGACIÓN DEL PROCESO DE GESTIÓN DE RECAUDO DEL DISTRITO ESPECIAL DE BUENAVENTURA, APLICANDO POLITICAS DE ECONOMIA DEL COMPORTAMIENTO."/>
    <x v="356"/>
    <x v="329"/>
    <n v="1144099547"/>
    <s v="CRA 92 54C 53 AP 542 TO 10 UR BELATERRA AUARIS"/>
    <n v="3187932636"/>
    <s v="caicedocueromariajose@gmail.com"/>
    <s v="BANCOLOMBIA"/>
    <s v="Ahorros"/>
    <n v="91250117405"/>
    <n v="2025001030"/>
    <d v="2025-07-04T00:00:00"/>
    <n v="108539503"/>
    <d v="1899-12-31T00:00:00"/>
    <n v="1"/>
    <s v="CONTRATACION DIRECTA"/>
    <d v="2025-07-09T00:00:00"/>
    <n v="108539503"/>
    <n v="31953453"/>
    <s v="LATORRE QUINTERO LUZ ADRIANA"/>
    <x v="99"/>
    <s v="El plazo de ejecución será desde el perfeccionamiento de la orden de servicio hasta el 31 de diciembre de 2025."/>
    <d v="1899-12-31T00:00:00"/>
    <x v="0"/>
    <n v="0"/>
    <n v="0"/>
    <n v="0"/>
    <x v="315"/>
    <x v="9"/>
    <n v="12"/>
    <m/>
    <n v="11"/>
    <n v="108539503"/>
    <x v="285"/>
    <x v="125"/>
  </r>
  <r>
    <x v="0"/>
    <x v="0"/>
    <x v="791"/>
    <s v="PRESTACION DE SERVICIOS DE EMISIÓN Y DIFUSIÓN DE CONTENIDOS INSTITUCIONALES EN MEDIOS MASIVOS PARA SOCIALIZAR Y DIVULGAR LOS AVANCES Y RESULTADOS DE LA GESTIÓN DEL GOBIERNO DEPARTAMENTAL"/>
    <x v="2"/>
    <x v="330"/>
    <n v="31627010"/>
    <s v="CR 3 11 32"/>
    <n v="3136177878"/>
    <s v="LUCRECIAHERRERAC@HOTMAIL.COM"/>
    <s v="BANCOLOMBIA"/>
    <s v="Ahorros"/>
    <n v="71079059913"/>
    <n v="2025001416"/>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792"/>
    <s v="PRESTACIÓN DE SERVICIOS DE EMISIÓN Y DIFUSIÓN DE CONTENIDOS INSTITUCIONALES EN MEDIOS MASIVOS PARA SOCIALIZAR Y DIVULGAR LOS AVANCES Y RESULTADOS DE LA GESTIÓN DEL GOBIERNO DEPARTAMENTAL"/>
    <x v="2"/>
    <x v="330"/>
    <n v="31627010"/>
    <s v="CR 3 11 32"/>
    <n v="3136177878"/>
    <s v="LUCRECIAHERRERAC@HOTMAIL.COM"/>
    <s v="BANCOLOMBIA"/>
    <s v="Ahorros"/>
    <n v="71079059913"/>
    <n v="2025000736"/>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793"/>
    <s v="PRESTACION DE SERVICIOS DE EMISIÓN Y DIFUSIÓN DE CONTENIDOS INSTITUCIONALES EN MEDIOS MASIVOS PARA SOCIALIZAR Y DIVULGAR LOS AVANCES Y RESULTADOS DE LA GESTIÓN DEL GOBIERNO DEPARTAMENTAL"/>
    <x v="0"/>
    <x v="330"/>
    <n v="31627010"/>
    <s v="CR 3 11 32"/>
    <n v="3136177878"/>
    <s v="LUCRECIAHERRERAC@HOTMAIL.COM"/>
    <s v="BANCOLOMBIA"/>
    <s v="Ahorros"/>
    <n v="71079059913"/>
    <n v="2025001777"/>
    <d v="2025-11-04T00:00:00"/>
    <n v="2520131630"/>
    <d v="2025-11-06T00:00:00"/>
    <n v="11"/>
    <s v="CONTRATACION DIRECTA"/>
    <d v="2025-11-06T00:00:00"/>
    <n v="4000000"/>
    <n v="31953453"/>
    <s v="LATORRE QUINTERO LUZ ADRIANA"/>
    <x v="2"/>
    <s v="El plazo de ejecución será desde el perfeccionamiento de la orden de servicio hasta el 15 de octubre de 2025."/>
    <d v="1899-12-31T00:00:00"/>
    <x v="0"/>
    <n v="0"/>
    <n v="0"/>
    <n v="0"/>
    <x v="1"/>
    <x v="2"/>
    <n v="12"/>
    <m/>
    <n v="1"/>
    <n v="4000000"/>
    <x v="1"/>
    <x v="1"/>
  </r>
  <r>
    <x v="0"/>
    <x v="0"/>
    <x v="794"/>
    <s v="PRESTACIÓN DE SERVICIOS DE EMISIÓN Y DIFUSIÓN DE CONTENIDOS INSTITUCIONALES EN MEDIOS MASIVOS PARA SOCIALIZAR Y DIVULGAR LOS AVANCES Y RESULTADOS DE LA GESTIÓN DEL GOBIERNO DEPARTAMENTAL"/>
    <x v="2"/>
    <x v="331"/>
    <n v="48571009"/>
    <s v="CLL 2A 63BIS 39"/>
    <n v="3113311287"/>
    <s v="aidaflor@hotmail.com"/>
    <s v="BANCOLOMBIA"/>
    <s v="Ahorros"/>
    <n v="91211513476"/>
    <n v="2025000632"/>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795"/>
    <s v="PRESTACIÓN DE SERVICIOS DE EMISIÓN Y DIFUSIÓN DE CONTENIDOS INSTITUCIONALES EN MEDIOS MASIVOS PARA SOCIALIZAR Y DIVULGAR LOS AVANCES Y RESULTADOS DE LA GESTIÓN DEL GOBIERNO DEPARTAMENTAL"/>
    <x v="357"/>
    <x v="331"/>
    <n v="48571009"/>
    <s v="CLL 2A 63BIS 39"/>
    <n v="3113311287"/>
    <s v="aidaflor@hotmail.com"/>
    <s v="BANCOLOMBIA"/>
    <s v="Ahorros"/>
    <n v="91211513476"/>
    <n v="2025001088"/>
    <d v="2025-07-09T00:00:00"/>
    <n v="1300000"/>
    <d v="2025-07-15T00:00:00"/>
    <n v="7"/>
    <s v="CONTRATACION DIRECTA"/>
    <d v="2025-07-15T00:00:00"/>
    <n v="1300000"/>
    <n v="31953453"/>
    <s v="LATORRE QUINTERO LUZ ADRIANA"/>
    <x v="12"/>
    <s v="El plazo de ejecución será desde el perfeccionamiento de la orden de servicio hasta el 31 de julio de 2025"/>
    <d v="1899-12-31T00:00:00"/>
    <x v="0"/>
    <n v="0"/>
    <n v="0"/>
    <n v="0"/>
    <x v="293"/>
    <x v="7"/>
    <n v="7"/>
    <m/>
    <n v="0"/>
    <n v="1300000"/>
    <x v="0"/>
    <x v="0"/>
  </r>
  <r>
    <x v="0"/>
    <x v="0"/>
    <x v="796"/>
    <s v="PRESTACION DE SERVICIOS DE EMISIÓN Y DIFUSIÓN DE CONTENIDOS INSTITUCIONALES EN MEDIOS MASIVOS PARA SOCIALIZAR Y DIVULGAR LOS AVANCES Y RESULTADOS DE LA GESTIÓN DEL GOBIERNO DEPARTAMENTAL."/>
    <x v="2"/>
    <x v="331"/>
    <n v="48571009"/>
    <s v="CLL 2A 63BIS 39"/>
    <n v="3113311287"/>
    <s v="aidaflor@hotmail.com"/>
    <s v="BANCOLOMBIA"/>
    <s v="Ahorros"/>
    <n v="91211513476"/>
    <n v="2025001432"/>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797"/>
    <s v="PRESTACION DE SERVICIOS DE EMISIÓN Y DIFUSIÓN DE CONTENIDOS INSTITUCIONALES EN MEDIOS MASIVOS PARA SOCIALIZAR Y DIVULGAR LOS AVANCES Y RESULTADOS DE LA GESTIÓN DEL GOBIERNO DEPARTAMENTAL."/>
    <x v="7"/>
    <x v="331"/>
    <n v="48571009"/>
    <s v="CLL 2A 63BIS 39"/>
    <n v="3113311287"/>
    <s v="aidaflor@hotmail.com"/>
    <s v="BANCOLOMBIA"/>
    <s v="Ahorros"/>
    <n v="91211513476"/>
    <n v="2025001777"/>
    <d v="2025-11-04T00:00:00"/>
    <n v="2520131630"/>
    <d v="2025-11-06T00:00:00"/>
    <n v="11"/>
    <s v="CONTRATACION DIRECTA"/>
    <d v="2025-11-06T00:00:00"/>
    <n v="3750000"/>
    <n v="31953453"/>
    <s v="LATORRE QUINTERO LUZ ADRIANA"/>
    <x v="2"/>
    <s v="El plazo de ejecución será desde el perfeccionamiento de la orden de servicio hasta el 15 de octubre de 2025."/>
    <d v="1899-12-31T00:00:00"/>
    <x v="0"/>
    <n v="0"/>
    <n v="0"/>
    <n v="0"/>
    <x v="1"/>
    <x v="2"/>
    <n v="12"/>
    <m/>
    <n v="1"/>
    <n v="3750000"/>
    <x v="7"/>
    <x v="1"/>
  </r>
  <r>
    <x v="0"/>
    <x v="0"/>
    <x v="798"/>
    <s v="PRESTACIÓN DE SERVICIOS DE EMISIÓN Y DIFUSIÓN DE CONTENIDOS INSTITUCIONALES EN MEDIOS MASIVOS PARA SOCIALIZAR Y DIVULGAR LA PROMOCIÓN Y LA GESTIÓN DEL RIESGO EN SALUD"/>
    <x v="95"/>
    <x v="332"/>
    <n v="860013720"/>
    <s v="CR 7 40 62 OFIC 323"/>
    <n v="60123208320"/>
    <s v="ente_control_fiscal@javeriana.edu.co"/>
    <s v="BANCOLOMBIA"/>
    <s v="Ahorros"/>
    <n v="3100028661"/>
    <n v="2025000395"/>
    <d v="2025-02-17T00:00:00"/>
    <n v="14000000"/>
    <d v="2025-03-11T00:00:00"/>
    <n v="3"/>
    <s v="CONTRATACION DIRECTA"/>
    <d v="2025-03-11T00:00:00"/>
    <n v="14000000"/>
    <n v="1144035195"/>
    <s v="POSADA GRANDAS JHON HENRY"/>
    <x v="110"/>
    <s v="El plazo de ejecución será desde el perfeccionamiento de la orden de servicio hasta el 30 de diciembre de 2025."/>
    <d v="1899-12-31T00:00:00"/>
    <x v="8"/>
    <n v="14000000"/>
    <n v="0"/>
    <n v="0"/>
    <x v="316"/>
    <x v="6"/>
    <n v="12"/>
    <m/>
    <n v="9"/>
    <n v="28000000"/>
    <x v="286"/>
    <x v="4"/>
  </r>
  <r>
    <x v="0"/>
    <x v="0"/>
    <x v="799"/>
    <s v="PRESTACIÓN DE SERVICIOS DE EMISIÓN Y DIFUSIÓN DE CONTENIDOS INSTITUCIONALES EN MEDIOS MASIVOS PARA SOCIALIZAR Y DIVULGAR LOS AVANCES Y RESULTADOS DE LA GESTIÓN DEL GOBIERNO DEPARTAMENTAL."/>
    <x v="0"/>
    <x v="332"/>
    <n v="860013720"/>
    <s v="CR 7 40 62 OFIC 323"/>
    <n v="60123208320"/>
    <s v="ente_control_fiscal@javeriana.edu.co"/>
    <s v="BANCOLOMBIA"/>
    <s v="Ahorros"/>
    <n v="3100028661"/>
    <n v="2025000548"/>
    <d v="2025-03-19T00:00:00"/>
    <n v="4000000"/>
    <d v="2025-04-03T00:00:00"/>
    <n v="4"/>
    <s v="CONTRATACION DIRECTA"/>
    <d v="2025-04-03T00:00:00"/>
    <n v="4000000"/>
    <n v="1144035195"/>
    <s v="POSADA GRANDAS JHON HENRY"/>
    <x v="0"/>
    <s v="El plazo de ejecución será desde el perfeccionamiento de la orden de servicio hasta el 31 de mayo de 2025."/>
    <d v="1899-12-31T00:00:00"/>
    <x v="2"/>
    <n v="4000000"/>
    <n v="0"/>
    <n v="0"/>
    <x v="0"/>
    <x v="0"/>
    <n v="5"/>
    <m/>
    <n v="1"/>
    <n v="8000000"/>
    <x v="1"/>
    <x v="3"/>
  </r>
  <r>
    <x v="0"/>
    <x v="0"/>
    <x v="800"/>
    <s v="PRESTACIÓN DE SERVICIOS PARA LA PROMOCIÓN, DIVULGACIÓN Y PEDAGOGÍA DE LAS ELECCIONES DE CONSEJOS MUNICIPALES Y LOCALES DE JUVENTUD VIGENCIA 2025 DE LA REGISTRADURÍA NACIONAL DEL ESTADO CIVIL, PARA LA REGIÓN PACÍFICA."/>
    <x v="51"/>
    <x v="332"/>
    <n v="860013720"/>
    <s v="CR 7 40 62 OFIC 323"/>
    <n v="60123208320"/>
    <s v="ente_control_fiscal@javeriana.edu.co"/>
    <s v="BANCOLOMBIA"/>
    <s v="Ahorros"/>
    <n v="3100028661"/>
    <n v="2025001266"/>
    <d v="2025-09-09T00:00:00"/>
    <n v="4500000"/>
    <d v="2025-09-10T00:00:00"/>
    <n v="9"/>
    <s v="CONTRATACION DIRECTA"/>
    <d v="2025-09-10T00:00:00"/>
    <n v="4500000"/>
    <n v="31953453"/>
    <s v="LATORRE QUINTERO LUZ ADRIANA"/>
    <x v="49"/>
    <s v="El plazo de ejecución será desde el perfeccionamiento de la orden de servicio hasta el 15 de octubre de 2025."/>
    <d v="1899-12-31T00:00:00"/>
    <x v="0"/>
    <n v="0"/>
    <n v="0"/>
    <n v="0"/>
    <x v="1"/>
    <x v="1"/>
    <n v="10"/>
    <m/>
    <n v="1"/>
    <n v="4500000"/>
    <x v="52"/>
    <x v="1"/>
  </r>
  <r>
    <x v="0"/>
    <x v="0"/>
    <x v="801"/>
    <s v="PRESTACION DE SERVICIOS DE EMISIÓN Y DIFUSIÓN DE CONTENIDOS INSTITUCIONALES EN MEDIOS MASIVOS PARA SOCIALIZAR Y DIVULGAR LOS AVANCES Y RESULTADOS DE LA GESTIÓN DEL GOBIERNO DEPARTAMENTAL."/>
    <x v="0"/>
    <x v="332"/>
    <n v="860013720"/>
    <s v="CR 7 40 62 OFIC 323"/>
    <n v="60123208320"/>
    <s v="ente_control_fiscal@javeriana.edu.co"/>
    <s v="BANCOLOMBIA"/>
    <s v="Ahorros"/>
    <n v="3100028661"/>
    <n v="2025001356"/>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802"/>
    <s v="PRESTACION DE SERVICIOS DE EMISIÓN Y DIFUSIÓN DE CONTENIDOS INSTITUCIONALES EN MEDIOS MASIVOS PARA SOCIALIZAR Y DIVULGAR LOS AVANCES Y RESULTADOS DE LA GESTIÓN DEL GOBIERNO DEPARTAMENTAL."/>
    <x v="1"/>
    <x v="332"/>
    <n v="860013720"/>
    <s v="CR 7 40 62 OFIC 323"/>
    <n v="60123208320"/>
    <s v="ente_control_fiscal@javeriana.edu.co"/>
    <s v="BANCOLOMBIA"/>
    <s v="Ahorros"/>
    <n v="3100028661"/>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803"/>
    <s v="PRESTACION DE SERVICIOS DE EMISIÓN Y DIFUSIÓN DE CONTENIDOS INSTITUCIONALES EN MEDIOS MASIVOS PARA SOCIALIZAR Y DIVULGAR LOS AVANCES Y RESULTADOS DE LA GESTIÓN DEL GOBIERNO DEPARTAMENTAL."/>
    <x v="1"/>
    <x v="332"/>
    <n v="860013720"/>
    <s v="CR 7 40 62 OFIC 323"/>
    <n v="60123208320"/>
    <s v="ente_control_fiscal@javeriana.edu.co"/>
    <s v="BANCOLOMBIA"/>
    <s v="Ahorros"/>
    <n v="3100028661"/>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804"/>
    <s v="Prestación del servicio de consultoría y acompañamiento para la aplicación de metodología y la  ejecución de un estudio de análisis de cargas de trabajo del personal de planta de Telepacífico con el  objetivo de optimizar la eficiencia operativa y la dist"/>
    <x v="358"/>
    <x v="333"/>
    <n v="900147321"/>
    <s v="CL 47 7 N 45"/>
    <n v="6023811431"/>
    <s v="aristizabal78@hotmail.com"/>
    <s v="BANCOLOMBIA"/>
    <s v="Ahorros"/>
    <n v="74934096685"/>
    <n v="2025000885"/>
    <d v="2025-05-14T00:00:00"/>
    <n v="14280000"/>
    <d v="1899-12-31T00:00:00"/>
    <n v="1"/>
    <s v="CONTRATACION DIRECTA"/>
    <d v="2025-06-05T00:00:00"/>
    <n v="14280000"/>
    <n v="31305588"/>
    <s v="ARIAS  QUEJADA BIANNEY"/>
    <x v="75"/>
    <n v="193"/>
    <d v="1899-12-31T00:00:00"/>
    <x v="0"/>
    <n v="0"/>
    <n v="0"/>
    <n v="0"/>
    <x v="317"/>
    <x v="2"/>
    <n v="12"/>
    <m/>
    <n v="11"/>
    <n v="14280000"/>
    <x v="287"/>
    <x v="126"/>
  </r>
  <r>
    <x v="0"/>
    <x v="0"/>
    <x v="805"/>
    <s v="PREPRODUCCIÓN, PRODUCCIÓN Y POSTPRODUCCIÓN DEL PROYECTO DOCUMENTAL DENOMINADO &quot;BOJAYÁ: LA VERDAD DESDE ADENTRO&quot; EN EL MARCO DE LA RESOLUCIÓN No 00293 DEL 2025, EXPEDIDA POR EL FONDO UNICO DE TECNOLOGIAS DE LA INFORMACIÓN Y LAS COMUNICACIONES."/>
    <x v="359"/>
    <x v="334"/>
    <n v="818002147"/>
    <s v="BRR LA UNION BELLAVISTA"/>
    <n v="3117146228"/>
    <s v="comite2demayo2002@gmail.com"/>
    <s v="BANCOLOMBIA"/>
    <s v="Ahorros"/>
    <n v="53600012978"/>
    <n v="2025001213"/>
    <d v="2025-08-22T00:00:00"/>
    <n v="494500000"/>
    <d v="1899-12-31T00:00:00"/>
    <n v="1"/>
    <s v="CONTRATACION DIRECTA"/>
    <d v="2025-09-12T00:00:00"/>
    <n v="494500000"/>
    <n v="16771742"/>
    <s v="AGUADO VARELA MARINO ALBERTO"/>
    <x v="54"/>
    <s v="el plazo de ejecución será desde la elaboración del acta de inicio hasta el 31 de diciembre de 2025."/>
    <d v="1899-12-31T00:00:00"/>
    <x v="0"/>
    <n v="0"/>
    <n v="0"/>
    <n v="0"/>
    <x v="318"/>
    <x v="8"/>
    <n v="1"/>
    <m/>
    <n v="0"/>
    <n v="494500000"/>
    <x v="288"/>
    <x v="4"/>
  </r>
  <r>
    <x v="0"/>
    <x v="0"/>
    <x v="806"/>
    <s v=" PRESTACIÓN DE SERVICIOS DE EMISIÓN Y DIFUSIÓN DE CONTENIDOS INSTITUCIONALES EN MEDIOS MASIVOS PARA SOCIALIZAR Y DIVULGAR LOS AVANCES Y RESULTADOS DE LA GESTIÓN DEL GOBIERNO DEPARTAMENTAL."/>
    <x v="2"/>
    <x v="335"/>
    <n v="1114832390"/>
    <s v="CLL 5 13 50 E"/>
    <n v="3156359334"/>
    <s v="ivanayaguapazmartinez@gmail.com"/>
    <s v="BANCOLOMBIA"/>
    <s v="Ahorros"/>
    <n v="85800005086"/>
    <n v="2025000593"/>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807"/>
    <s v="PRESTACION DE SERVICIOS COMO PRESENTADOR PARA EL PROYECTO MUSICAL FINANCIADO CON RECURSOS FUTIC - RESOLUCION 00011-2025"/>
    <x v="28"/>
    <x v="336"/>
    <n v="14998632"/>
    <s v="CL 13 C 70 87 BRR BOSQUES DE LA MARTINA"/>
    <n v="6023935070"/>
    <s v="cosaldarriaga@hotmail.com"/>
    <s v="BANCOLOMBIA"/>
    <s v="Ahorros"/>
    <n v="73672835850"/>
    <n v="2025000919"/>
    <d v="2025-05-22T00:00:00"/>
    <n v="8000000"/>
    <d v="1899-12-31T00:00:00"/>
    <n v="1"/>
    <s v="CONTRATACION DIRECTA"/>
    <d v="2025-05-28T00:00:00"/>
    <n v="8000000"/>
    <n v="16771742"/>
    <s v="AGUADO VARELA MARINO ALBERTO"/>
    <x v="84"/>
    <s v="El plazo de ejecución será, desde la suscripción del acta de inicio y hasta el 31 de diciembre de 2025, o hasta la finalización de los eventos, lo que primero ocurra."/>
    <d v="1899-12-31T00:00:00"/>
    <x v="0"/>
    <n v="0"/>
    <n v="0"/>
    <n v="0"/>
    <x v="249"/>
    <x v="9"/>
    <n v="12"/>
    <m/>
    <n v="11"/>
    <n v="8000000"/>
    <x v="13"/>
    <x v="126"/>
  </r>
  <r>
    <x v="0"/>
    <x v="0"/>
    <x v="808"/>
    <s v="PRESTACIÓN DE SERVICIOS DE REALIZADOR CON EQUIPO PARA EL PROGRAMA TARDES DEL SOL - FINANCIADO CON RECURSOS FUTIC - RESOLUCIÓN 00011-2025."/>
    <x v="360"/>
    <x v="337"/>
    <n v="80887461"/>
    <s v="CLL 45  2N  47"/>
    <n v="3054455476"/>
    <s v="alexmolinafotografia@gmail.com"/>
    <s v="BANCOLOMBIA"/>
    <s v="Ahorros"/>
    <n v="91278161191"/>
    <n v="2025000249"/>
    <d v="2025-02-07T00:00:00"/>
    <n v="40848784"/>
    <d v="2025-02-19T00:00:00"/>
    <n v="2"/>
    <s v="NA"/>
    <d v="2025-02-19T00:00:00"/>
    <n v="7123984"/>
    <n v="16771742"/>
    <s v="AGUADO VARELA MARINO ALBERTO"/>
    <x v="6"/>
    <n v="0"/>
    <d v="1899-12-31T00:00:00"/>
    <x v="0"/>
    <n v="0"/>
    <n v="0"/>
    <n v="0"/>
    <x v="319"/>
    <x v="16"/>
    <n v="3"/>
    <m/>
    <n v="1"/>
    <n v="7123984"/>
    <x v="0"/>
    <x v="0"/>
  </r>
  <r>
    <x v="0"/>
    <x v="0"/>
    <x v="809"/>
    <s v="PRESTACIÓN DE SERVICIOS DE REALIZADOR CON EQUIPO PARA EL PROGRAMA TARDES DEL SOL - FINANCIADO CON RECURSOS FUTIC - RESOLUCIÓN 00011 - 2025"/>
    <x v="361"/>
    <x v="337"/>
    <n v="80887461"/>
    <s v="CLL 45  2N  47"/>
    <n v="3054455476"/>
    <s v="alexmolinafotografia@gmail.com"/>
    <s v="BANCOLOMBIA"/>
    <s v="Ahorros"/>
    <n v="91278161191"/>
    <n v="2025000249"/>
    <d v="2025-02-07T00:00:00"/>
    <n v="40848784"/>
    <d v="2025-04-01T00:00:00"/>
    <n v="4"/>
    <s v="NA"/>
    <d v="2025-04-01T00:00:00"/>
    <n v="33724800"/>
    <n v="16771742"/>
    <s v="AGUADO VARELA MARINO ALBERTO"/>
    <x v="35"/>
    <n v="0"/>
    <d v="1899-12-31T00:00:00"/>
    <x v="2"/>
    <n v="11241600"/>
    <n v="0"/>
    <n v="0"/>
    <x v="320"/>
    <x v="17"/>
    <n v="9"/>
    <m/>
    <n v="5"/>
    <n v="44966400"/>
    <x v="289"/>
    <x v="21"/>
  </r>
  <r>
    <x v="0"/>
    <x v="0"/>
    <x v="810"/>
    <s v="PRESTACION DE SERVICIOS DE EMISIÓN Y DIFUSIÓN DE CONTENIDOS INSTITUCIONALES EN MEDIOS MASIVOS PARA SOCIALIZAR Y DIVULGAR LOS AVANCES Y RESULTADOS DE LA GESTIÓN DEL GOBIERNO DEPARTAMENTAL"/>
    <x v="83"/>
    <x v="338"/>
    <n v="1143858410"/>
    <s v="CLL 10 B  67 56"/>
    <n v="3044516751"/>
    <s v="alegutierrez511@hotmail.com"/>
    <s v="BANCOLOMBIA"/>
    <s v="Ahorros"/>
    <n v="82932594575"/>
    <n v="2025000708"/>
    <d v="2025-03-21T00:00:00"/>
    <n v="5000000"/>
    <d v="2025-04-03T00:00:00"/>
    <n v="4"/>
    <s v="CONTRATACION DIRECTA"/>
    <d v="2025-04-03T00:00:00"/>
    <n v="5000000"/>
    <n v="1144035195"/>
    <s v="POSADA GRANDAS JHON HENRY"/>
    <x v="0"/>
    <s v="El plazo de ejecución será desde el perfeccionamiento de la orden de servicio hasta el 31 de mayo de 2025."/>
    <d v="1899-12-31T00:00:00"/>
    <x v="0"/>
    <n v="0"/>
    <n v="0"/>
    <n v="0"/>
    <x v="59"/>
    <x v="0"/>
    <n v="5"/>
    <m/>
    <n v="1"/>
    <n v="5000000"/>
    <x v="0"/>
    <x v="0"/>
  </r>
  <r>
    <x v="0"/>
    <x v="0"/>
    <x v="811"/>
    <s v="PRESTACION DE SERVICIOS DE EMISIÓN Y DIFUSIÓN DE CONTENIDOS INSTITUCIONALES EN MEDIOS MASIVOS PARA SOCIALIZAR Y DIVULGAR LOS AVANCES Y RESULTADOS DE LA GESTIÓN DEL GOBIERNO DEPARTAMENTAL"/>
    <x v="0"/>
    <x v="338"/>
    <n v="1143858410"/>
    <s v="CLL 10 B  67 56"/>
    <n v="3044516751"/>
    <s v="alegutierrez511@hotmail.com"/>
    <s v="BANCOLOMBIA"/>
    <s v="Ahorros"/>
    <n v="82932594575"/>
    <n v="2025001477"/>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812"/>
    <s v="PRESTACIÓN DE SERVICIOS DE EMISIÓN Y DIFUSIÓN DE CONTENIDOS INSTITUCIONALES EN MEDIOS MASIVOS PARA SOCIALIZAR Y DIVULGAR LOS AVANCES Y RESULTADOS DE LA GESTIÓN DEL GOBIERNO DEPARTAMENTAL"/>
    <x v="1"/>
    <x v="338"/>
    <n v="1143858410"/>
    <s v="CLL 10 B  67 56"/>
    <n v="3044516751"/>
    <s v="alegutierrez511@hotmail.com"/>
    <s v="BANCOLOMBIA"/>
    <s v="Ahorros"/>
    <n v="82932594575"/>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6000000"/>
    <x v="2"/>
    <x v="1"/>
  </r>
  <r>
    <x v="0"/>
    <x v="0"/>
    <x v="813"/>
    <s v="PRESTACIÓN DE SERVICIOS DE EMISIÓN Y DIFUSIÓN DE CONTENIDOS INSTITUCIONALES EN MEDIOS MASIVOS PARA SOCIALIZAR Y DIVULGAR LOS AVANCES Y RESULTADOS DE LA GESTIÓN DEL GOBIERNO DEPARTAMENTAL."/>
    <x v="2"/>
    <x v="339"/>
    <n v="900959334"/>
    <s v="CLL 60N 8 93"/>
    <n v="3154912929"/>
    <s v="gerencia@comunicacionesdiezdemarzo.com"/>
    <s v="BANCOLOMBIA"/>
    <s v="Ahorros"/>
    <n v="86858543209"/>
    <n v="2025000569"/>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2"/>
    <n v="2500000"/>
    <n v="0"/>
    <n v="0"/>
    <x v="2"/>
    <x v="0"/>
    <n v="5"/>
    <m/>
    <n v="1"/>
    <n v="5000000"/>
    <x v="6"/>
    <x v="3"/>
  </r>
  <r>
    <x v="0"/>
    <x v="0"/>
    <x v="814"/>
    <s v="PRESTACION DE SERVICIOS DE EMISIÓN Y DIFUSIÓN DE CONTENIDOS INSTITUCIONALES EN MEDIOS MASIVOS PARA SOCIALIZAR Y DIVULGAR LOS AVANCES Y RESULTADOS DE LA GESTIÓN DEL GOBIERNO DEPARTAMENTAL"/>
    <x v="2"/>
    <x v="339"/>
    <n v="900959334"/>
    <s v="CLL 60N 8 93"/>
    <n v="3154912929"/>
    <s v="gerencia@comunicacionesdiezdemarzo.com"/>
    <s v="BANCOLOMBIA"/>
    <s v="Ahorros"/>
    <n v="86858543209"/>
    <n v="2025001461"/>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815"/>
    <s v="PRESTACIÓN DE SERVICIOS DE EMISIÓN Y DIFUSIÓN DE CONTENIDOS INSTITUCIONALES EN MEDIOS MASIVOS PARA SOCIALIZAR Y DIVULGAR LOS AVANCES Y RESULTADOS DE LA GESTIÓN DEL GOBIERNO DEPARTAMENTAL."/>
    <x v="0"/>
    <x v="339"/>
    <n v="900959334"/>
    <s v="CLL 60N 8 93"/>
    <n v="3154912929"/>
    <s v="gerencia@comunicacionesdiezdemarzo.com"/>
    <s v="BANCOLOMBIA"/>
    <s v="Ahorros"/>
    <n v="86858543209"/>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816"/>
    <s v="PRESTACIÓN DE SERVICIOS DE EMISIÓN Y DIFUSIÓN DE CONTENIDOS INSTITUCIONALES EN MEDIOS MASIVOS PARA SOCIALIZAR Y DIVULGAR LOS AVANCES Y RESULTADOS DE LA GESTIÓN DEL GOBIERNO DEPARTAMENTAL."/>
    <x v="2"/>
    <x v="340"/>
    <n v="901404408"/>
    <s v="CR 31 9C 53"/>
    <n v="3147915712"/>
    <s v="MARCELADIAZ0307@GMAIL.COM"/>
    <s v="BANCOLOMBIA"/>
    <s v="Ahorros"/>
    <n v="80800004555"/>
    <n v="2025000499"/>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2"/>
    <n v="2499999.6"/>
    <n v="0"/>
    <n v="0"/>
    <x v="321"/>
    <x v="0"/>
    <n v="5"/>
    <m/>
    <n v="1"/>
    <n v="4999999.5999999996"/>
    <x v="290"/>
    <x v="127"/>
  </r>
  <r>
    <x v="0"/>
    <x v="0"/>
    <x v="817"/>
    <s v="PRESTACION DE SERVICIOS DE EMISIÓN Y DIFUSIÓN DE CONTENIDOS INSTITUCIONALES EN MEDIOS MASIVOS PARA SOCIALIZAR Y DIVULGAR LOS AVANCES Y RESULTADOS DE LA GESTIÓN DEL GOBIERNO DEPARTAMENTAL"/>
    <x v="362"/>
    <x v="340"/>
    <n v="901404408"/>
    <s v="CR 31 9C 53"/>
    <n v="3147915712"/>
    <s v="MARCELADIAZ0307@GMAIL.COM"/>
    <s v="BANCOLOMBIA"/>
    <s v="Ahorros"/>
    <n v="80800004555"/>
    <n v="2025001052"/>
    <d v="2025-07-09T00:00:00"/>
    <n v="1250000"/>
    <d v="2025-07-15T00:00:00"/>
    <n v="7"/>
    <s v="CONTRATACION DIRECTA"/>
    <d v="2025-07-15T00:00:00"/>
    <n v="1250000"/>
    <n v="31953453"/>
    <s v="LATORRE QUINTERO LUZ ADRIANA"/>
    <x v="12"/>
    <s v="El plazo de ejecución será desde el perfeccionamiento de la orden de servicio hasta el 31 de julio de 2025."/>
    <d v="1899-12-31T00:00:00"/>
    <x v="2"/>
    <n v="1249999.8"/>
    <n v="0"/>
    <n v="0"/>
    <x v="322"/>
    <x v="7"/>
    <n v="7"/>
    <m/>
    <n v="0"/>
    <n v="2499999.7999999998"/>
    <x v="291"/>
    <x v="128"/>
  </r>
  <r>
    <x v="0"/>
    <x v="0"/>
    <x v="818"/>
    <s v="PRESTACION DE SERVICIOS DE EMISIÓN Y DIFUSIÓN DE CONTENIDOS INSTITUCIONALES EN MEDIOS MASIVOS PARA SOCIALIZAR Y DIVULGAR LOS AVANCES Y RESULTADOS DE LA GESTIÓN DEL GOBIERNO DEPARTAMENTAL."/>
    <x v="10"/>
    <x v="340"/>
    <n v="901404408"/>
    <s v="CR 31 9C 53"/>
    <n v="3147915712"/>
    <s v="MARCELADIAZ0307@GMAIL.COM"/>
    <s v="BANCOLOMBIA"/>
    <s v="Ahorros"/>
    <n v="80800004555"/>
    <n v="2025001301"/>
    <d v="2025-09-15T00:00:00"/>
    <n v="2000000"/>
    <d v="2025-09-17T00:00:00"/>
    <n v="9"/>
    <s v="CONTRATACION DIRECTA"/>
    <d v="2025-09-17T00:00:00"/>
    <n v="2000000"/>
    <n v="31953453"/>
    <s v="LATORRE QUINTERO LUZ ADRIANA"/>
    <x v="30"/>
    <s v="El plazo de ejecución será desde el perfeccionamiento de la orden de servicio  hasta el 15 de octubre de 2025."/>
    <d v="1899-12-31T00:00:00"/>
    <x v="0"/>
    <n v="0"/>
    <n v="0"/>
    <n v="0"/>
    <x v="1"/>
    <x v="1"/>
    <n v="10"/>
    <m/>
    <n v="1"/>
    <n v="2000000"/>
    <x v="10"/>
    <x v="1"/>
  </r>
  <r>
    <x v="0"/>
    <x v="0"/>
    <x v="819"/>
    <s v="PRESTACION DE SERVICIOS DE EMISIÓN Y DIFUSIÓN DE CONTENIDOS INSTITUCIONALES EN MEDIOS MASIVOS PARA SOCIALIZAR Y DIVULGAR LOS AVANCES Y RESULTADOS DE LA GESTIÓN DEL GOBIERNO DEPARTAMENTAL"/>
    <x v="14"/>
    <x v="340"/>
    <n v="901404408"/>
    <s v="CR 31 9C 53"/>
    <n v="3147915712"/>
    <s v="MARCELADIAZ0307@GMAIL.COM"/>
    <s v="BANCOLOMBIA"/>
    <s v="Ahorros"/>
    <n v="80800004555"/>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820"/>
    <s v="CONVENIO DE COPRODUCCIÓN PARA REALIZAR LA SERIE Y DE QUIEN ES LA CULPA?  EN EL DEPARTAMENTO DEL CHOCÓ"/>
    <x v="168"/>
    <x v="341"/>
    <n v="900621219"/>
    <s v="CR 6 37 67"/>
    <n v="3144246035"/>
    <s v="gerencia.delaminastudios@gmail.com"/>
    <s v="BANCOLOMBIA"/>
    <s v="Ahorros"/>
    <n v="53699089962"/>
    <n v="2025000373"/>
    <d v="2025-02-12T00:00:00"/>
    <n v="280000000"/>
    <d v="1899-12-31T00:00:00"/>
    <n v="1"/>
    <s v="INVITACION PUBLICA"/>
    <d v="2025-07-14T00:00:00"/>
    <n v="280000000"/>
    <n v="16771742"/>
    <s v="AGUADO VARELA MARINO ALBERTO"/>
    <x v="108"/>
    <n v="0"/>
    <d v="1899-12-31T00:00:00"/>
    <x v="0"/>
    <n v="0"/>
    <n v="0"/>
    <n v="0"/>
    <x v="213"/>
    <x v="8"/>
    <n v="1"/>
    <m/>
    <n v="0"/>
    <n v="0"/>
    <x v="292"/>
    <x v="50"/>
  </r>
  <r>
    <x v="0"/>
    <x v="0"/>
    <x v="821"/>
    <s v=" PRESTACIÓN DE SERVICIOS DE EMISIÓN Y DIFUSIÓN DE CONTENIDOS INSTITUCIONALES EN MEDIOS MASIVOS PARA SOCIALIZAR Y DIVULGAR LOS AVANCES Y RESULTADOS DE LA GESTIÓN DEL GOBIERNO DEPARTAMENTAL.  "/>
    <x v="14"/>
    <x v="342"/>
    <n v="901229308"/>
    <s v="CR 10  7 19"/>
    <n v="3006614767"/>
    <s v="subdirectormrd@gmail.com"/>
    <s v="BANCOLOMBIA"/>
    <s v="Corriente"/>
    <n v="26100006835"/>
    <n v="2025000620"/>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2"/>
    <n v="3000000"/>
    <n v="0"/>
    <n v="0"/>
    <x v="10"/>
    <x v="0"/>
    <n v="5"/>
    <m/>
    <n v="1"/>
    <n v="6000000"/>
    <x v="14"/>
    <x v="3"/>
  </r>
  <r>
    <x v="0"/>
    <x v="0"/>
    <x v="822"/>
    <s v="PRESTACIÓN DE SERVICIOS DE EMISIÓN Y DIFUSIÓN DE CONTENIDOS INSTITUCIONALES EN MEDIOS MASIVOS PARA SOCIALIZAR Y DIVULGAR LOS AVANCES Y RESULTADOS DE LA GESTIÓN DEL GOBIERNO DEPARTAMENTAL"/>
    <x v="14"/>
    <x v="342"/>
    <n v="901229308"/>
    <s v="CR 10  7 19"/>
    <n v="3006614767"/>
    <s v="subdirectormrd@gmail.com"/>
    <s v="BANCOLOMBIA"/>
    <s v="Corriente"/>
    <n v="26100006835"/>
    <n v="2025001571"/>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823"/>
    <s v="PRESTACIÓN DE SERVICIOS DE EMISIÓN Y DIFUSIÓN DE CONTENIDOS INSTITUCIONALES EN MEDIOS MASIVOS PARA SOCIALIZAR Y DIVULGAR LOS AVANCES Y RESULTADOS DE LA GESTIÓN DEL GOBIERNO DEPARTAMENTAL. "/>
    <x v="51"/>
    <x v="342"/>
    <n v="901229308"/>
    <s v="CR 10  7 19"/>
    <n v="3006614767"/>
    <s v="subdirectormrd@gmail.com"/>
    <s v="BANCOLOMBIA"/>
    <s v="Corriente"/>
    <n v="26100006835"/>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824"/>
    <s v=" PRESTACIÓN DE SERVICIOS DE EMISIÓN Y DIFUSIÓN DE CONTENIDOS INSTITUCIONALES EN MEDIOS MASIVOS PARA SOCIALIZAR Y DIVULGAR LOS AVANCES Y RESULTADOS DE LA GESTIÓN DEL GOBIERNO DEPARTAMENTAL."/>
    <x v="10"/>
    <x v="343"/>
    <n v="16449167"/>
    <s v="CLL 8 33 97 CASA 1"/>
    <n v="3124068891"/>
    <s v="presidencia.dateunchance@gmail.com"/>
    <s v="BANCOLOMBIA"/>
    <s v="Ahorros"/>
    <n v="45738007089"/>
    <n v="2025000680"/>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825"/>
    <s v="PRESTACIÓN DE SERVICIOS DE EMISIÓN Y DIFUSIÓN DE CONTENIDOS INSTITUCIONALES EN MEDIOS MASIVOS PARA SOCIALIZAR Y DIVULGAR LOS AVANCES Y RESULTADOS DE LA GESTIÓN DEL GOBIERNO DEPARTAMENTAL"/>
    <x v="10"/>
    <x v="343"/>
    <n v="16449167"/>
    <s v="CLL 8 33 97 CASA 1"/>
    <n v="3124068891"/>
    <s v="presidencia.dateunchance@gmail.com"/>
    <s v="BANCOLOMBIA"/>
    <s v="Ahorros"/>
    <n v="45738007089"/>
    <n v="2025001523"/>
    <d v="2025-09-15T00:00:00"/>
    <n v="2000000"/>
    <d v="2025-09-16T00:00:00"/>
    <n v="9"/>
    <s v="CONTRATACION DIRECTA"/>
    <d v="2025-09-16T00:00:00"/>
    <n v="2000000"/>
    <n v="31953453"/>
    <s v="LATORRE QUINTERO LUZ ADRIANA"/>
    <x v="13"/>
    <s v="El plazo de ejecución será desde el perfeccionamiento de la orden de servicio hasta el 15 de octubre de 2025."/>
    <d v="1899-12-31T00:00:00"/>
    <x v="0"/>
    <n v="0"/>
    <n v="0"/>
    <n v="0"/>
    <x v="1"/>
    <x v="1"/>
    <n v="10"/>
    <m/>
    <n v="1"/>
    <n v="2000000"/>
    <x v="10"/>
    <x v="1"/>
  </r>
  <r>
    <x v="0"/>
    <x v="0"/>
    <x v="826"/>
    <s v="PRESTACIÓN DE SERVICIOS DE EMISIÓN Y DIFUSIÓN DE CONTENIDOS INSTITUCIONALES EN MEDIOS MASIVOS PARA SOCIALIZAR Y DIVULGAR LOS AVANCES Y RESULTADOS DE LA GESTIÓN DEL GOBIERNO DEPARTAMENTAL"/>
    <x v="82"/>
    <x v="343"/>
    <n v="16449167"/>
    <s v="CLL 8 33 97 CASA 1"/>
    <n v="3124068891"/>
    <s v="presidencia.dateunchance@gmail.com"/>
    <s v="BANCOLOMBIA"/>
    <s v="Ahorros"/>
    <n v="45738007089"/>
    <n v="2025001777"/>
    <d v="2025-11-04T00:00:00"/>
    <n v="2520131630"/>
    <d v="2025-11-06T00:00:00"/>
    <n v="11"/>
    <s v="CONTRATACION DIRECTA"/>
    <d v="2025-11-06T00:00:00"/>
    <n v="3200000"/>
    <n v="31953453"/>
    <s v="LATORRE QUINTERO LUZ ADRIANA"/>
    <x v="2"/>
    <s v="El plazo de ejecución será desde el perfeccionamiento de la orden de servicio hasta el 15 de diciembre de 2025."/>
    <d v="1899-12-31T00:00:00"/>
    <x v="0"/>
    <n v="0"/>
    <n v="0"/>
    <n v="0"/>
    <x v="1"/>
    <x v="2"/>
    <n v="12"/>
    <m/>
    <n v="1"/>
    <n v="3200000"/>
    <x v="67"/>
    <x v="1"/>
  </r>
  <r>
    <x v="0"/>
    <x v="0"/>
    <x v="827"/>
    <s v="PRESTACIÓN DE SERVICIOS DE ASISTENTE DE PRODUCCIÓN PARA LOS PROGRAMAS DEL CANAL FINANCIADOS CON RECURSOS FUTIC - RESOLUCIÓN 00011 -2025"/>
    <x v="68"/>
    <x v="344"/>
    <n v="1006229187"/>
    <s v="CR 108 42 92"/>
    <n v="3170266595"/>
    <s v="juanjgutierrezm0110@gmail.com"/>
    <s v="BANCOLOMBIA"/>
    <s v="Ahorros"/>
    <n v="60547943921"/>
    <n v="0"/>
    <s v="--"/>
    <n v="0"/>
    <d v="2025-04-04T00:00:00"/>
    <n v="4"/>
    <s v="NA"/>
    <d v="1899-12-31T00:00:00"/>
    <n v="0"/>
    <n v="16771742"/>
    <s v="AGUADO VARELA MARINO ALBERTO"/>
    <x v="33"/>
    <n v="0"/>
    <d v="1899-12-31T00:00:00"/>
    <x v="0"/>
    <n v="0"/>
    <n v="0"/>
    <n v="0"/>
    <x v="323"/>
    <x v="17"/>
    <n v="9"/>
    <m/>
    <n v="5"/>
    <n v="12000000"/>
    <x v="293"/>
    <x v="129"/>
  </r>
  <r>
    <x v="0"/>
    <x v="0"/>
    <x v="828"/>
    <s v="PRESTACION DE SERVICIOS COMO EDITOR PARA LOS PROGRAMAS DEL CANAL"/>
    <x v="14"/>
    <x v="345"/>
    <n v="16288881"/>
    <s v="CL 6A 47 30 UN NUEVA TEQUENDAMA"/>
    <n v="3122845739"/>
    <s v="JCSTREET247@YAHOO.ES"/>
    <s v="BANCOLOMBIA"/>
    <s v="Ahorros"/>
    <n v="30065162404"/>
    <n v="2025001126"/>
    <d v="2025-07-23T00:00:00"/>
    <n v="3000000"/>
    <d v="2025-08-12T00:00:00"/>
    <n v="8"/>
    <s v="CONTRATACION DIRECTA"/>
    <d v="2025-08-12T00:00:00"/>
    <n v="3000000"/>
    <n v="16771742"/>
    <s v="AGUADO VARELA MARINO ALBERTO"/>
    <x v="93"/>
    <s v="El plazo de ejecución será, desde la suscripción del acta de inicio y hasta el 31 de agosto de 2025 o hasta la finalización de la edición de los 10 programas, lo que primero ocurra"/>
    <d v="1899-12-31T00:00:00"/>
    <x v="0"/>
    <n v="0"/>
    <n v="0"/>
    <n v="0"/>
    <x v="10"/>
    <x v="22"/>
    <n v="8"/>
    <m/>
    <n v="0"/>
    <n v="3000000"/>
    <x v="0"/>
    <x v="0"/>
  </r>
  <r>
    <x v="0"/>
    <x v="0"/>
    <x v="829"/>
    <s v="PRESTACIÓN DE SERVICIOS PROFESIONALES COMO COORDINADORA COMERCIAL"/>
    <x v="363"/>
    <x v="346"/>
    <n v="1144071819"/>
    <s v="CR 85C 42 86"/>
    <n v="3164062435"/>
    <s v="nathaliamesapaz16@gmail.com"/>
    <s v="BANCOLOMBIA"/>
    <s v="Ahorros"/>
    <n v="80861244397"/>
    <n v="2025000667"/>
    <d v="2025-03-21T00:00:00"/>
    <n v="30000000"/>
    <d v="1899-12-31T00:00:00"/>
    <n v="1"/>
    <s v="NA"/>
    <d v="2025-04-02T00:00:00"/>
    <n v="45000000"/>
    <n v="0"/>
    <s v="NA"/>
    <x v="105"/>
    <n v="0"/>
    <d v="1899-12-31T00:00:00"/>
    <x v="2"/>
    <n v="15000000"/>
    <n v="0"/>
    <n v="0"/>
    <x v="324"/>
    <x v="17"/>
    <n v="9"/>
    <m/>
    <n v="8"/>
    <n v="60000000"/>
    <x v="294"/>
    <x v="21"/>
  </r>
  <r>
    <x v="0"/>
    <x v="0"/>
    <x v="830"/>
    <s v="PRESTACIÓN DE SERVICIOS PROFESIONALES COMO COORDINADORA COMERCIAL"/>
    <x v="47"/>
    <x v="346"/>
    <n v="1144071819"/>
    <s v="CR 85C 42 86"/>
    <n v="3164062435"/>
    <s v="nathaliamesapaz16@gmail.com"/>
    <s v="BANCOLOMBIA"/>
    <s v="Ahorros"/>
    <n v="80861244397"/>
    <n v="2025000216"/>
    <d v="2025-01-29T00:00:00"/>
    <n v="10000000"/>
    <d v="2025-02-04T00:00:00"/>
    <n v="2"/>
    <s v="CONTRATACION DIRECTA"/>
    <d v="2025-02-04T00:00:00"/>
    <n v="10000000"/>
    <n v="1144035195"/>
    <s v="POSADA GRANDAS JHON HENRY"/>
    <x v="70"/>
    <s v="El plazo de ejecución será desde el perfeccionamiento de la orden de servicio hasta el 31 de marzo de 2025."/>
    <d v="1899-12-31T00:00:00"/>
    <x v="0"/>
    <n v="0"/>
    <n v="0"/>
    <n v="0"/>
    <x v="13"/>
    <x v="16"/>
    <n v="3"/>
    <m/>
    <n v="1"/>
    <n v="10000000"/>
    <x v="0"/>
    <x v="0"/>
  </r>
  <r>
    <x v="0"/>
    <x v="0"/>
    <x v="831"/>
    <s v="REALIZAR A TÍTULO DE ENCARGO EL DOCUMENTAL UNITARIO, DE 60 MINUTOS, ENFOCADO EN LOS VALORES CULTURALES CULINARIOS DEL PACÍFICO COLOMBIANO, CONVENIO DE COOPERACIÓN FNTC 143-2025 – FONTUR - "/>
    <x v="249"/>
    <x v="347"/>
    <n v="900843032"/>
    <s v="CLL 26N 2BN 73 OFIC 201"/>
    <n v="3104967181"/>
    <s v="lamanadafundacion@gmail.com"/>
    <s v="BANCOLOMBIA"/>
    <s v="Ahorros"/>
    <n v="82500002399"/>
    <n v="2025000990"/>
    <d v="2025-06-13T00:00:00"/>
    <n v="280000000"/>
    <d v="1899-12-31T00:00:00"/>
    <n v="1"/>
    <s v="CONTRATACION DIRECTA"/>
    <d v="2025-08-06T00:00:00"/>
    <n v="280000000"/>
    <n v="16771742"/>
    <s v="AGUADO VARELA MARINO ALBERTO"/>
    <x v="7"/>
    <s v="El plazo de ejecución será, desde la suscripción del acta de inicio y hasta el 31 de diciembre de 2025."/>
    <d v="1899-12-31T00:00:00"/>
    <x v="2"/>
    <n v="126000000"/>
    <n v="0"/>
    <n v="0"/>
    <x v="325"/>
    <x v="9"/>
    <n v="12"/>
    <m/>
    <n v="11"/>
    <n v="406000000"/>
    <x v="295"/>
    <x v="130"/>
  </r>
  <r>
    <x v="0"/>
    <x v="0"/>
    <x v="832"/>
    <s v="PRESTACION DE SERVICIOS DE OPERADOR DE CAMARA PARA EL PROYECTO PAZ A LA CARTA O COMO LLEGARE A DENOMINARSE - FINANCIADO CON RECURSOS FUTIC - RESOLUCION 00022-2025"/>
    <x v="364"/>
    <x v="348"/>
    <n v="1130608083"/>
    <s v="CLL  10 29B 43"/>
    <n v="3174357568"/>
    <s v="mauriciocam86@gmail.com"/>
    <s v="BANCOLOMBIA"/>
    <s v="Ahorros"/>
    <n v="75880053515"/>
    <n v="2025001730"/>
    <d v="2025-10-20T00:00:00"/>
    <n v="5400000"/>
    <d v="2025-11-11T00:00:00"/>
    <n v="11"/>
    <s v="CONTRATACION DIRECTA"/>
    <d v="2025-11-11T00:00:00"/>
    <n v="5400000"/>
    <n v="16771742"/>
    <s v="AGUADO VARELA MARINO ALBERTO"/>
    <x v="28"/>
    <s v="El plazo de ejecución será, desde la suscripción del acta de inicio y hasta el 31 de diciembre de 2025 o hasta la finalización de los capitulo, lo que primero ocurra."/>
    <d v="1899-12-31T00:00:00"/>
    <x v="0"/>
    <n v="0"/>
    <n v="0"/>
    <n v="0"/>
    <x v="1"/>
    <x v="9"/>
    <n v="12"/>
    <m/>
    <n v="1"/>
    <n v="5400000"/>
    <x v="296"/>
    <x v="1"/>
  </r>
  <r>
    <x v="0"/>
    <x v="0"/>
    <x v="833"/>
    <s v="PRESTACIÓN DE SERVICIOS DE EMISIÓN Y DIFUSIÓN DE CONTENIDOS INSTITUCIONALES EN MEDIOS MASIVOS PARA SOCIALIZAR Y DIVULGAR LOS AVANCES Y RESULTADOS DE LA GESTIÓN DEL GOBIERNO DEPARTAMENTAL."/>
    <x v="2"/>
    <x v="349"/>
    <n v="6394649"/>
    <s v="KM 13  CORREGIMIENTO TABLONES"/>
    <n v="3182842043"/>
    <s v="MIGUELNAVIA023@HOTMAIL.COM"/>
    <s v="BANCOLOMBIA"/>
    <s v="Ahorros"/>
    <n v="6600003844"/>
    <n v="2025000535"/>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834"/>
    <s v="PRESTACION DE SERVICIOS DE EMISIÓN Y DIFUSIÓN DE CONTENIDOS INSTITUCIONALES EN MEDIOS MASIVOS PARA SOCIALIZAR Y DIVULGAR LOS AVANCES Y RESULTADOS DE LA GESTIÓN DEL GOBIERNO DEPARTAMENTAL."/>
    <x v="2"/>
    <x v="349"/>
    <n v="6394649"/>
    <s v="KM 13  CORREGIMIENTO TABLONES"/>
    <n v="3182842043"/>
    <s v="MIGUELNAVIA023@HOTMAIL.COM"/>
    <s v="BANCOLOMBIA"/>
    <s v="Ahorros"/>
    <n v="6600003844"/>
    <n v="2025001334"/>
    <d v="2025-09-15T00:00:00"/>
    <n v="2500000"/>
    <d v="2025-09-19T00:00:00"/>
    <n v="9"/>
    <s v="CONTRATACION DIRECTA"/>
    <d v="2025-09-19T00:00:00"/>
    <n v="2500000"/>
    <n v="31953453"/>
    <s v="LATORRE QUINTERO LUZ ADRIANA"/>
    <x v="10"/>
    <s v="El plazo de ejecución será desde el perfeccionamiento de la orden de servicio  hasta el 15 de octubre de 2025."/>
    <d v="1899-12-31T00:00:00"/>
    <x v="0"/>
    <n v="0"/>
    <n v="0"/>
    <n v="0"/>
    <x v="1"/>
    <x v="1"/>
    <n v="10"/>
    <m/>
    <n v="1"/>
    <n v="2500000"/>
    <x v="6"/>
    <x v="1"/>
  </r>
  <r>
    <x v="0"/>
    <x v="0"/>
    <x v="835"/>
    <s v="PRESTACION DE SERVICIOS DE EMISIÓN Y DIFUSIÓN DE CONTENIDOS INSTITUCIONALES EN MEDIOS MASIVOS PARA SOCIALIZAR Y DIVULGAR LOS AVANCES Y RESULTADOS DE LA GESTIÓN DEL GOBIERNO DEPARTAMENTAL."/>
    <x v="7"/>
    <x v="349"/>
    <n v="6394649"/>
    <s v="KM 13  CORREGIMIENTO TABLONES"/>
    <n v="3182842043"/>
    <s v="MIGUELNAVIA023@HOTMAIL.COM"/>
    <s v="BANCOLOMBIA"/>
    <s v="Ahorros"/>
    <n v="6600003844"/>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836"/>
    <s v="PRESTACIÓN DE SERVICIOS DE EMISIÓN Y DIFUSIÓN DE CONTENIDOS INSTITUCIONALES EN MEDIOS MASIVOS PARA SOCIALIZAR Y DIVULGAR LA PROMOCIÓN Y LA GESTIÓN DEL RIESGO EN SALUD."/>
    <x v="365"/>
    <x v="350"/>
    <n v="94309276"/>
    <s v="CR 33 39 82"/>
    <n v="3188992251"/>
    <s v="eviter1113@gmail.com"/>
    <s v="BANCOLOMBIA"/>
    <s v="Ahorros"/>
    <n v="6610623938"/>
    <n v="2025000388"/>
    <d v="2025-02-17T00:00:00"/>
    <n v="11800000"/>
    <d v="2025-02-19T00:00:00"/>
    <n v="2"/>
    <s v="CONTRATACION DIRECTA"/>
    <d v="2025-02-19T00:00:00"/>
    <n v="11800000"/>
    <n v="1144035195"/>
    <s v="POSADA GRANDAS JHON HENRY"/>
    <x v="6"/>
    <s v="El plazo de ejecución será desde el perfeccionamiento de la orden de servicio hasta el 30 de diciembre de 2025."/>
    <d v="1899-12-31T00:00:00"/>
    <x v="0"/>
    <n v="0"/>
    <n v="0"/>
    <n v="0"/>
    <x v="326"/>
    <x v="6"/>
    <n v="12"/>
    <m/>
    <n v="10"/>
    <n v="11800000"/>
    <x v="297"/>
    <x v="28"/>
  </r>
  <r>
    <x v="0"/>
    <x v="0"/>
    <x v="837"/>
    <s v="PRESTACION DE SERVICIOS DE EMISIÓN Y DIFUSIÓN DE CONTENIDOS INSTITUCIONALES EN MEDIOS MASIVOS PARA SOCIALIZAR Y DIVULGAR LOS AVANCES Y RESULTADOS DE LA GESTIÓN DEL GOBIERNO DEPARTAMENTAL"/>
    <x v="10"/>
    <x v="350"/>
    <n v="94309276"/>
    <s v="CR 33 39 82"/>
    <n v="3188992251"/>
    <s v="eviter1113@gmail.com"/>
    <s v="BANCOLOMBIA"/>
    <s v="Ahorros"/>
    <n v="6610623938"/>
    <n v="2025000726"/>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838"/>
    <s v="PRESTACION DE SERVICIOS DE EMISIÓN Y DIFUSIÓN DE CONTENIDOS INSTITUCIONALES EN MEDIOS MASIVOS PARA SOCIALIZAR Y DIVULGAR LOS AVANCES Y RESULTADOS DE LA GESTIÓN DEL GOBIERNO DEPARTAMENTAL"/>
    <x v="10"/>
    <x v="350"/>
    <n v="94309276"/>
    <s v="CR 33 39 82"/>
    <n v="3188992251"/>
    <s v="eviter1113@gmail.com"/>
    <s v="BANCOLOMBIA"/>
    <s v="Ahorros"/>
    <n v="6610623938"/>
    <n v="2025001455"/>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839"/>
    <s v="PRESTACIÓN DE SERVICIOS DE EMISIÓN Y DIFUSIÓN DE CONTENIDOS INSTITUCIONALES EN MEDIOS MASIVOS PARA SOCIALIZAR Y DIVULGAR LOS AVANCES Y RESULTADOS DE LA GESTIÓN DEL GOBIERNO DEPARTAMENTAL"/>
    <x v="3"/>
    <x v="350"/>
    <n v="94309276"/>
    <s v="CR 33 39 82"/>
    <n v="3188992251"/>
    <s v="eviter1113@gmail.com"/>
    <s v="BANCOLOMBIA"/>
    <s v="Ahorros"/>
    <n v="6610623938"/>
    <n v="2025001777"/>
    <d v="2025-11-04T00:00:00"/>
    <n v="2520131630"/>
    <d v="2025-11-06T00:00:00"/>
    <n v="11"/>
    <s v="CONTRATACION DIRECTA"/>
    <d v="2025-11-06T00:00:00"/>
    <n v="3500000"/>
    <n v="31953453"/>
    <s v="LATORRE QUINTERO LUZ ADRIANA"/>
    <x v="2"/>
    <s v="El plazo de ejecución será desde el perfeccionamiento de la orden de servicio hasta el 15 de diciembre de 2025."/>
    <d v="1899-12-31T00:00:00"/>
    <x v="0"/>
    <n v="0"/>
    <n v="0"/>
    <n v="0"/>
    <x v="1"/>
    <x v="2"/>
    <n v="12"/>
    <m/>
    <n v="1"/>
    <n v="3500000"/>
    <x v="3"/>
    <x v="1"/>
  </r>
  <r>
    <x v="0"/>
    <x v="0"/>
    <x v="840"/>
    <s v="PRESTACION DE SERVICIOS DE EMISIÓN Y DIFUSIÓN DE CONTENIDOS INSTITUCIONALES EN MEDIOS MASIVOS PARA SOCIALIZAR Y DIVULGAR LOS AVANCES Y RESULTADOS DE LA GESTIÓN DEL GOBIERNO DEPARTAMENTAL"/>
    <x v="10"/>
    <x v="351"/>
    <n v="19233923"/>
    <s v="CLL 5A 22 13"/>
    <n v="3158174707"/>
    <s v="rafaelbonillagonzalez3@gmail.com"/>
    <s v="BANCOLOMBIA"/>
    <s v="Ahorros"/>
    <n v="30040813334"/>
    <n v="2025000715"/>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841"/>
    <s v="PRESTACION DE SERVICIOS DE EMISIÓN Y DIFUSIÓN DE CONTENIDOS INSTITUCIONALES EN MEDIOS MASIVOS PARA SOCIALIZAR Y DIVULGAR LOS AVANCES Y RESULTADOS DE LA GESTIÓN DEL GOBIERNO DEPARTAMENTAL"/>
    <x v="10"/>
    <x v="351"/>
    <n v="19233923"/>
    <s v="CLL 5A 22 13"/>
    <n v="3158174707"/>
    <s v="rafaelbonillagonzalez3@gmail.com"/>
    <s v="BANCOLOMBIA"/>
    <s v="Ahorros"/>
    <n v="30040813334"/>
    <n v="2025001471"/>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842"/>
    <s v="PRESTACIÓN DE SERVICIOS DE PRESENTADOR DE PISO PARA LA COPA TELEPACIFICO MASCULINA Y FEMENINA 2025"/>
    <x v="15"/>
    <x v="352"/>
    <n v="1151964613"/>
    <s v="CR 5 28 12"/>
    <n v="3108953908"/>
    <s v="nicolascv.98@hotmail.com"/>
    <s v="BANCOLOMBIA"/>
    <s v="Ahorros"/>
    <n v="81224070730"/>
    <n v="2025000843"/>
    <d v="2025-05-02T00:00:00"/>
    <n v="1500000"/>
    <d v="1899-12-31T00:00:00"/>
    <n v="1"/>
    <s v="CONTRATACION DIRECTA"/>
    <d v="2025-05-12T00:00:00"/>
    <n v="1500000"/>
    <n v="16771742"/>
    <s v="AGUADO VARELA MARINO ALBERTO"/>
    <x v="44"/>
    <s v="El plazo de ejecución será, desde la suscripción del acta de inicio y hasta el 31 de julio."/>
    <d v="1899-12-31T00:00:00"/>
    <x v="0"/>
    <n v="0"/>
    <n v="0"/>
    <n v="0"/>
    <x v="11"/>
    <x v="7"/>
    <n v="7"/>
    <m/>
    <n v="6"/>
    <n v="1500000"/>
    <x v="0"/>
    <x v="0"/>
  </r>
  <r>
    <x v="0"/>
    <x v="0"/>
    <x v="843"/>
    <s v="PRESTACIÓN DE SERVICIOS DE PRESENTADOR DE PISO PARA LA COPA TELEPACIFICO MASCULINA Y FEMENINA 2025"/>
    <x v="15"/>
    <x v="352"/>
    <n v="1151964613"/>
    <s v="CR 5 28 12"/>
    <n v="3108953908"/>
    <s v="nicolascv.98@hotmail.com"/>
    <s v="BANCOLOMBIA"/>
    <s v="Ahorros"/>
    <n v="81224070730"/>
    <n v="2025001155"/>
    <d v="2025-07-28T00:00:00"/>
    <n v="1500000"/>
    <d v="2025-08-06T00:00:00"/>
    <n v="8"/>
    <s v="CONTRATACION DIRECTA"/>
    <d v="2025-08-06T00:00:00"/>
    <n v="1500000"/>
    <n v="16771742"/>
    <s v="AGUADO VARELA MARINO ALBERTO"/>
    <x v="7"/>
    <s v="El plazo de ejecución será, desde la suscripción del acta de inicio y hasta el 31 de Octubre de 2025.."/>
    <d v="1899-12-31T00:00:00"/>
    <x v="0"/>
    <n v="0"/>
    <n v="0"/>
    <n v="0"/>
    <x v="11"/>
    <x v="18"/>
    <n v="10"/>
    <m/>
    <n v="2"/>
    <n v="1500000"/>
    <x v="0"/>
    <x v="0"/>
  </r>
  <r>
    <x v="0"/>
    <x v="0"/>
    <x v="844"/>
    <s v="PRESTACIÓN DE SERVICIOS DE PRESENTADOR DE PISO PARA LA COPA TELEPACIFICO MASCULINA Y FEMENINA 2025."/>
    <x v="142"/>
    <x v="352"/>
    <n v="1151964613"/>
    <s v="CR 5 28 12"/>
    <n v="3108953908"/>
    <s v="nicolascv.98@hotmail.com"/>
    <s v="BANCOLOMBIA"/>
    <s v="Ahorros"/>
    <n v="81224070730"/>
    <n v="2025000529"/>
    <d v="2025-03-19T00:00:00"/>
    <n v="1000000"/>
    <d v="2025-03-20T00:00:00"/>
    <n v="3"/>
    <s v="NA"/>
    <d v="2025-03-20T00:00:00"/>
    <n v="1000000"/>
    <n v="16771742"/>
    <s v="AGUADO VARELA MARINO ALBERTO"/>
    <x v="47"/>
    <n v="0"/>
    <d v="1899-12-31T00:00:00"/>
    <x v="0"/>
    <n v="0"/>
    <n v="0"/>
    <n v="0"/>
    <x v="118"/>
    <x v="15"/>
    <n v="4"/>
    <m/>
    <n v="1"/>
    <n v="1000000"/>
    <x v="0"/>
    <x v="0"/>
  </r>
  <r>
    <x v="0"/>
    <x v="0"/>
    <x v="845"/>
    <s v="PRESTACIÓN DE SERVICIOS DE PRESENTADOR DE PISO PARA LA COPA TELEPACIFICO MASCULINA Y FEMENINA 2025"/>
    <x v="142"/>
    <x v="352"/>
    <n v="1151964613"/>
    <s v="CR 5 28 12"/>
    <n v="3108953908"/>
    <s v="nicolascv.98@hotmail.com"/>
    <s v="BANCOLOMBIA"/>
    <s v="Ahorros"/>
    <n v="81224070730"/>
    <n v="2025001745"/>
    <d v="2025-10-23T00:00:00"/>
    <n v="1000000"/>
    <d v="2025-11-04T00:00:00"/>
    <n v="11"/>
    <s v="NA"/>
    <d v="2025-11-04T00:00:00"/>
    <n v="1000000"/>
    <n v="16771742"/>
    <s v="AGUADO VARELA MARINO ALBERTO"/>
    <x v="46"/>
    <n v="0"/>
    <d v="1899-12-31T00:00:00"/>
    <x v="0"/>
    <n v="0"/>
    <n v="0"/>
    <n v="0"/>
    <x v="1"/>
    <x v="9"/>
    <n v="12"/>
    <m/>
    <n v="1"/>
    <n v="1000000"/>
    <x v="298"/>
    <x v="1"/>
  </r>
  <r>
    <x v="0"/>
    <x v="0"/>
    <x v="846"/>
    <s v="PRESTACIÓN DE SERVICIOS DE OPERADOR DE CAMARA PARA LOS PROGRAMAS DEL CANAL FINANCIADOS CON RECURSOS FUTIC - RESOLUCIÓN No. 00011-2025."/>
    <x v="101"/>
    <x v="353"/>
    <n v="14605355"/>
    <s v="SEC 1 MZ 21B CASA 90"/>
    <n v="3122610878"/>
    <s v="hovermolano@hotmail.com"/>
    <s v="BANCOLOMBIA"/>
    <s v="Ahorros"/>
    <n v="30097098943"/>
    <n v="2025000325"/>
    <d v="2025-02-10T00:00:00"/>
    <n v="45078404"/>
    <d v="2025-02-19T00:00:00"/>
    <n v="2"/>
    <s v="NA"/>
    <d v="2025-02-19T00:00:00"/>
    <n v="7861604"/>
    <n v="16508748"/>
    <s v="HURTADO GAMBOA JOHN CARLOS"/>
    <x v="6"/>
    <n v="0"/>
    <d v="1899-12-31T00:00:00"/>
    <x v="0"/>
    <n v="0"/>
    <n v="0"/>
    <n v="0"/>
    <x v="84"/>
    <x v="16"/>
    <n v="3"/>
    <m/>
    <n v="1"/>
    <n v="7861604"/>
    <x v="0"/>
    <x v="0"/>
  </r>
  <r>
    <x v="0"/>
    <x v="0"/>
    <x v="847"/>
    <s v="PRESTACION DE SERVICIOS DE OPERADOR DE CAMARA PARA LOS PROGRAMAS FINANCIADOS CON RECURSOS FUTIC RESOLUCION 00011-2025"/>
    <x v="304"/>
    <x v="353"/>
    <n v="14605355"/>
    <s v="SEC 1 MZ 21B CASA 90"/>
    <n v="3122610878"/>
    <s v="hovermolano@hotmail.com"/>
    <s v="BANCOLOMBIA"/>
    <s v="Ahorros"/>
    <n v="30097098943"/>
    <n v="2025000325"/>
    <d v="2025-02-10T00:00:00"/>
    <n v="45078404"/>
    <d v="2025-04-01T00:00:00"/>
    <n v="4"/>
    <s v="NA"/>
    <d v="2025-04-01T00:00:00"/>
    <n v="1791920"/>
    <n v="16508748"/>
    <s v="HURTADO GAMBOA JOHN CARLOS"/>
    <x v="35"/>
    <n v="0"/>
    <d v="1899-12-31T00:00:00"/>
    <x v="0"/>
    <n v="0"/>
    <n v="0"/>
    <n v="0"/>
    <x v="266"/>
    <x v="42"/>
    <n v="4"/>
    <m/>
    <n v="0"/>
    <n v="1791920"/>
    <x v="0"/>
    <x v="0"/>
  </r>
  <r>
    <x v="0"/>
    <x v="0"/>
    <x v="848"/>
    <s v="PRESTACION DE SERVICIOS COMO OPERADOR DE CAMARA PARA LOS PROGRAMAS DEL CANAL."/>
    <x v="138"/>
    <x v="353"/>
    <n v="14605355"/>
    <s v="SEC 1 MZ 21B CASA 90"/>
    <n v="3122610878"/>
    <s v="hovermolano@hotmail.com"/>
    <s v="BANCOLOMBIA"/>
    <s v="Ahorros"/>
    <n v="30097098943"/>
    <n v="2025000040"/>
    <d v="2025-01-01T00:00:00"/>
    <n v="3930802"/>
    <d v="2025-01-02T00:00:00"/>
    <n v="1"/>
    <s v="NA"/>
    <d v="2025-01-02T00:00:00"/>
    <n v="3930802"/>
    <n v="16508748"/>
    <s v="HURTADO GAMBOA JOHN CARLOS"/>
    <x v="34"/>
    <n v="0"/>
    <d v="1899-12-31T00:00:00"/>
    <x v="0"/>
    <n v="0"/>
    <n v="0"/>
    <n v="0"/>
    <x v="115"/>
    <x v="11"/>
    <n v="1"/>
    <m/>
    <n v="0"/>
    <n v="3930802"/>
    <x v="0"/>
    <x v="0"/>
  </r>
  <r>
    <x v="0"/>
    <x v="0"/>
    <x v="849"/>
    <s v="ALQUILER DE ESCENOGRAFÍA, UTILERÍA, MAQUILLAJE Y VESTUARIO PARA EL PROYECTO PAZ A LA CARTA O COMO LLEGASE A DENOMINARSE RECURSOS FUTIC – RESOLUCIÓN 00022-2025"/>
    <x v="366"/>
    <x v="354"/>
    <n v="1143839503"/>
    <s v="CR 75 3C 11 AP 208 BLOQ 7"/>
    <n v="3164451222"/>
    <s v="laupotes@gmail.com"/>
    <s v="BANCOLOMBIA"/>
    <s v="Ahorros"/>
    <n v="60512566891"/>
    <n v="2025001271"/>
    <d v="2025-09-09T00:00:00"/>
    <n v="63450000"/>
    <d v="1899-12-31T00:00:00"/>
    <n v="1"/>
    <s v="CONTRATACION DIRECTA"/>
    <d v="2025-10-16T00:00:00"/>
    <n v="63450000"/>
    <n v="16771742"/>
    <s v="AGUADO VARELA MARINO ALBERTO"/>
    <x v="4"/>
    <s v="El plazo de ejecución será, desde la suscripción del acta de inicio y hasta el 31 de diciembre de 2025 o hasta agotar los recursos, lo que primero ocurra."/>
    <d v="1899-12-31T00:00:00"/>
    <x v="0"/>
    <n v="0"/>
    <n v="0"/>
    <n v="0"/>
    <x v="327"/>
    <x v="8"/>
    <n v="1"/>
    <m/>
    <n v="0"/>
    <n v="63450000"/>
    <x v="299"/>
    <x v="131"/>
  </r>
  <r>
    <x v="0"/>
    <x v="0"/>
    <x v="850"/>
    <s v="PRESTACIÓN DE SERVICIOS DE EMISIÓN Y DIFUSIÓN DE CONTENIDOS INSTITUCIONALES EN MEDIOS MASIVOS PARA SOCIALIZAR Y DIVULGAR LOS AVANCES Y RESULTADOS DE LA GESTIÓN DEL GOBIERNO DEPARTAMENTAL."/>
    <x v="2"/>
    <x v="355"/>
    <n v="94318359"/>
    <s v="CLL 46N 2CN 66"/>
    <n v="3155961821"/>
    <s v="dromboza@hotmail.com"/>
    <s v="BANCOLOMBIA"/>
    <s v="Ahorros"/>
    <n v="73585856841"/>
    <n v="2025000498"/>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851"/>
    <s v="PRESTACION DE SERVICIOS DE CORRESPONSAL  PARA EL PROGRAMA TELEPACIFICO NOTICIAS - FINANCIADO CON RECURSOS FUTIC - RESOLUCION No.00011-2025"/>
    <x v="44"/>
    <x v="356"/>
    <n v="1085250489"/>
    <s v="MZ J CA 29"/>
    <n v="3177779606"/>
    <s v="villarealradiotv@hotmail.com"/>
    <s v="BANCOLOMBIA"/>
    <s v="Ahorros"/>
    <n v="88198394721"/>
    <n v="2025000292"/>
    <d v="2025-02-10T00:00:00"/>
    <n v="23764528"/>
    <d v="2025-02-19T00:00:00"/>
    <n v="2"/>
    <s v="NA"/>
    <d v="2025-02-19T00:00:00"/>
    <n v="4144528"/>
    <n v="16771742"/>
    <s v="AGUADO VARELA MARINO ALBERTO"/>
    <x v="6"/>
    <n v="0"/>
    <d v="1899-12-31T00:00:00"/>
    <x v="5"/>
    <n v="4144528"/>
    <n v="0"/>
    <n v="0"/>
    <x v="36"/>
    <x v="16"/>
    <n v="3"/>
    <m/>
    <n v="1"/>
    <n v="8289056"/>
    <x v="300"/>
    <x v="3"/>
  </r>
  <r>
    <x v="0"/>
    <x v="0"/>
    <x v="852"/>
    <s v="PRESTACIÓN DE SERVICIOS DE CORRESPONSAL PARA EL PROGRAMA TELEPACIFICO NOTICIAS -  FINANCIADO CON RECURSOS FUTIC – RESOLUCIÓN 00011 - 2025"/>
    <x v="54"/>
    <x v="356"/>
    <n v="1085250489"/>
    <s v="MZ J CA 29"/>
    <n v="3177779606"/>
    <s v="villarealradiotv@hotmail.com"/>
    <s v="BANCOLOMBIA"/>
    <s v="Ahorros"/>
    <n v="88198394721"/>
    <n v="2025000295"/>
    <d v="2025-02-10T00:00:00"/>
    <n v="23764528"/>
    <d v="2025-04-01T00:00:00"/>
    <n v="4"/>
    <s v="NA"/>
    <d v="2025-04-01T00:00:00"/>
    <n v="13080000"/>
    <n v="16771742"/>
    <s v="AGUADO VARELA MARINO ALBERTO"/>
    <x v="35"/>
    <n v="0"/>
    <d v="1899-12-31T00:00:00"/>
    <x v="2"/>
    <n v="2180000"/>
    <n v="0"/>
    <n v="0"/>
    <x v="99"/>
    <x v="17"/>
    <n v="9"/>
    <m/>
    <n v="5"/>
    <n v="15260000"/>
    <x v="301"/>
    <x v="132"/>
  </r>
  <r>
    <x v="0"/>
    <x v="0"/>
    <x v="853"/>
    <s v="PRESTACIÓN DE SERVICIOS DE EMISIÓN Y DIFUSIÓN DE CONTENIDOS INSTITUCIONALES EN MEDIOS MASIVOS PARA SOCIALIZAR Y DIVULGAR LOS AVANCES Y RESULTADOS DE LA GESTIÓN DEL GOBIERNO DEPARTAMENTAL."/>
    <x v="2"/>
    <x v="357"/>
    <n v="94257254"/>
    <s v="CR 18 21 24"/>
    <n v="3156746641"/>
    <s v="hospim2012@hotmail.com"/>
    <s v="BANCOLOMBIA"/>
    <s v="Ahorros"/>
    <n v="76200008346"/>
    <n v="2025000613"/>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854"/>
    <s v="PRESTACIÓN DE SERVICIOS DE EMISIÓN Y DIFUSIÓN DE CONTENIDOS INSTITUCIONALES EN MEDIOS MASIVOS PARA SOCIALIZAR Y DIVULGAR LOS AVANCES Y RESULTADOS DE LA GESTIÓN DEL GOBIERNO DEPARTAMENTAL"/>
    <x v="2"/>
    <x v="357"/>
    <n v="94257254"/>
    <s v="CR 18 21 24"/>
    <n v="3156746641"/>
    <s v="hospim2012@hotmail.com"/>
    <s v="BANCOLOMBIA"/>
    <s v="Ahorros"/>
    <n v="76200008346"/>
    <n v="2025001563"/>
    <d v="2025-09-15T00:00:00"/>
    <n v="2500000"/>
    <d v="2025-09-23T00:00:00"/>
    <n v="9"/>
    <s v="CONTRATACION DIRECTA"/>
    <d v="2025-09-23T00:00:00"/>
    <n v="2500000"/>
    <n v="31953453"/>
    <s v="LATORRE QUINTERO LUZ ADRIANA"/>
    <x v="37"/>
    <s v="El plazo de ejecución será desde el perfeccionamiento de la orden de servicio hasta el 15 de octubre de 2025."/>
    <d v="1899-12-31T00:00:00"/>
    <x v="0"/>
    <n v="0"/>
    <n v="0"/>
    <n v="0"/>
    <x v="1"/>
    <x v="1"/>
    <n v="10"/>
    <m/>
    <n v="1"/>
    <n v="2500000"/>
    <x v="6"/>
    <x v="1"/>
  </r>
  <r>
    <x v="0"/>
    <x v="0"/>
    <x v="855"/>
    <s v="PRESTACIÓN DE SERVICIOS DE EMISIÓN Y DIFUSIÓN DE CONTENIDOS INSTITUCIONALES EN MEDIOS MASIVOS PARA SOCIALIZAR Y DIVULGAR LOS AVANCES Y RESULTADOS DE LA GESTIÓN DEL GOBIERNO DEPARTAMENTAL"/>
    <x v="7"/>
    <x v="357"/>
    <n v="94257254"/>
    <s v="CR 18 21 24"/>
    <n v="3156746641"/>
    <s v="hospim2012@hotmail.com"/>
    <s v="BANCOLOMBIA"/>
    <s v="Ahorros"/>
    <n v="76200008346"/>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856"/>
    <s v="PRESTACIÓN DE SERVICIOS DE APOYO A LA GESTIÓN DE SUBTITULACIÓN CON EL SISTEMA DE CLOSED CAPTION."/>
    <x v="367"/>
    <x v="358"/>
    <n v="1003215878"/>
    <s v="CLL 3 BIS 5 42"/>
    <n v="3006268358"/>
    <s v="luisavelasco02@gmail.com"/>
    <s v="BANCOLOMBIA"/>
    <s v="Ahorros"/>
    <n v="80882143272"/>
    <n v="2025000005"/>
    <d v="2025-01-01T00:00:00"/>
    <n v="6067287"/>
    <d v="2025-01-01T00:00:00"/>
    <n v="1"/>
    <s v="NA"/>
    <d v="2025-01-01T00:00:00"/>
    <n v="6067287"/>
    <n v="66825110"/>
    <s v="CAMPUZANO SANCHEZ MARIA FERNANDA"/>
    <x v="19"/>
    <n v="0"/>
    <d v="1899-12-31T00:00:00"/>
    <x v="0"/>
    <n v="0"/>
    <n v="0"/>
    <n v="0"/>
    <x v="328"/>
    <x v="16"/>
    <n v="3"/>
    <m/>
    <n v="2"/>
    <n v="6067287"/>
    <x v="0"/>
    <x v="0"/>
  </r>
  <r>
    <x v="0"/>
    <x v="0"/>
    <x v="857"/>
    <s v="REALIZAR EL SERVICIO DE CONVERTIR EL AUDIO DE UN CONTENIDO AUDIOVISUAL EN TEXTO PARA LA PROGRAMACIÓN DE LOS CANALES TELEPACIFICO Y ORIGEN."/>
    <x v="368"/>
    <x v="358"/>
    <n v="1003215878"/>
    <s v="CLL 3 BIS 5 42"/>
    <n v="3006268358"/>
    <s v="luisavelasco02@gmail.com"/>
    <s v="BANCOLOMBIA"/>
    <s v="Ahorros"/>
    <n v="80882143272"/>
    <n v="2025000762"/>
    <d v="2025-03-25T00:00:00"/>
    <n v="12765572"/>
    <d v="2025-04-01T00:00:00"/>
    <n v="4"/>
    <s v="NA"/>
    <d v="2025-04-01T00:00:00"/>
    <n v="19148355"/>
    <n v="66825110"/>
    <s v="CAMPUZANO SANCHEZ MARIA FERNANDA"/>
    <x v="35"/>
    <n v="0"/>
    <d v="1899-12-31T00:00:00"/>
    <x v="2"/>
    <n v="6382785"/>
    <n v="0"/>
    <n v="0"/>
    <x v="329"/>
    <x v="17"/>
    <n v="9"/>
    <m/>
    <n v="5"/>
    <n v="25531140"/>
    <x v="302"/>
    <x v="21"/>
  </r>
  <r>
    <x v="0"/>
    <x v="0"/>
    <x v="858"/>
    <m/>
    <x v="369"/>
    <x v="358"/>
    <n v="1003215878"/>
    <s v="CLL 3 BIS 5 42"/>
    <n v="3006268358"/>
    <s v="luisavelasco02@gmail.com"/>
    <s v="BANCOLOMBIA"/>
    <s v="Ahorros"/>
    <n v="80882143272"/>
    <n v="0"/>
    <s v="--"/>
    <n v="0"/>
    <d v="2025-11-19T00:00:00"/>
    <n v="11"/>
    <s v="NA"/>
    <d v="1899-12-31T00:00:00"/>
    <n v="0"/>
    <n v="0"/>
    <s v="NA"/>
    <x v="11"/>
    <n v="0"/>
    <d v="1899-12-31T00:00:00"/>
    <x v="0"/>
    <n v="0"/>
    <n v="0"/>
    <n v="0"/>
    <x v="1"/>
    <x v="9"/>
    <n v="12"/>
    <m/>
    <n v="1"/>
    <n v="5733400"/>
    <x v="303"/>
    <x v="1"/>
  </r>
  <r>
    <x v="0"/>
    <x v="0"/>
    <x v="859"/>
    <s v="PRESTACIÓN DE SERVICIOS  DE COMENTARISTA PARA LA COPA TELEPACIFICO MASCULINA Y FEMENINA 2025."/>
    <x v="14"/>
    <x v="358"/>
    <n v="1003215878"/>
    <s v="CLL 3 BIS 5 42"/>
    <n v="3006268358"/>
    <s v="luisavelasco02@gmail.com"/>
    <s v="BANCOLOMBIA"/>
    <s v="Ahorros"/>
    <n v="80882143272"/>
    <n v="2025001188"/>
    <d v="2025-08-01T00:00:00"/>
    <n v="3000000"/>
    <d v="2025-08-06T00:00:00"/>
    <n v="8"/>
    <s v="CONTRATACION DIRECTA"/>
    <d v="2025-08-06T00:00:00"/>
    <n v="3000000"/>
    <n v="16771742"/>
    <s v="AGUADO VARELA MARINO ALBERTO"/>
    <x v="7"/>
    <s v="El plazo de ejecución será, desde la suscripción del acta de inicio y hasta el 31 de octubre de 2025.."/>
    <d v="1899-12-31T00:00:00"/>
    <x v="0"/>
    <n v="0"/>
    <n v="0"/>
    <n v="0"/>
    <x v="10"/>
    <x v="18"/>
    <n v="10"/>
    <m/>
    <n v="2"/>
    <n v="3000000"/>
    <x v="0"/>
    <x v="0"/>
  </r>
  <r>
    <x v="0"/>
    <x v="0"/>
    <x v="860"/>
    <s v="PRESTACIÓN DE SERVICIOS  DE COMENTARISTA PARA LA COPA TELEPACIFICO MASCULINA Y FEMENINA 2025.    "/>
    <x v="10"/>
    <x v="358"/>
    <n v="1003215878"/>
    <s v="CLL 3 BIS 5 42"/>
    <n v="3006268358"/>
    <s v="luisavelasco02@gmail.com"/>
    <s v="BANCOLOMBIA"/>
    <s v="Ahorros"/>
    <n v="80882143272"/>
    <n v="2025001744"/>
    <d v="2025-10-23T00:00:00"/>
    <n v="2000000"/>
    <d v="2025-11-04T00:00:00"/>
    <n v="11"/>
    <s v="CONTRATACION DIRECTA"/>
    <d v="2025-11-04T00:00:00"/>
    <n v="2000000"/>
    <n v="16771742"/>
    <s v="AGUADO VARELA MARINO ALBERTO"/>
    <x v="46"/>
    <s v="El plazo de ejecución será, desde la suscripción del acta de inicio y hasta el 31 de Diciembre de 2025."/>
    <d v="1899-12-31T00:00:00"/>
    <x v="0"/>
    <n v="0"/>
    <n v="0"/>
    <n v="0"/>
    <x v="1"/>
    <x v="9"/>
    <n v="12"/>
    <m/>
    <n v="1"/>
    <n v="2000000"/>
    <x v="10"/>
    <x v="1"/>
  </r>
  <r>
    <x v="0"/>
    <x v="0"/>
    <x v="861"/>
    <s v="PRESTACION DE SERVICIOS DE DIRECCION GENERAL CREATIVA PARA LOS PROGRAMAS DEL CANAL FINANCIADOS CON RECURSOS FUTIC - RESOLUCION 0011 -2025"/>
    <x v="370"/>
    <x v="359"/>
    <n v="94417143"/>
    <s v="CR 45 A  5A 150 BLOQ 12 AP 302"/>
    <n v="3167429952"/>
    <s v="maumoreno2001@@gmail.com"/>
    <s v="BANCOLOMBIA"/>
    <s v="Ahorros"/>
    <n v="30015219151"/>
    <n v="2025000277"/>
    <d v="2025-02-10T00:00:00"/>
    <n v="84787900"/>
    <d v="2025-02-19T00:00:00"/>
    <n v="2"/>
    <s v="NA"/>
    <d v="2025-02-19T00:00:00"/>
    <n v="14786800"/>
    <n v="16771742"/>
    <s v="AGUADO VARELA MARINO ALBERTO"/>
    <x v="6"/>
    <n v="0"/>
    <d v="1899-12-31T00:00:00"/>
    <x v="0"/>
    <n v="0"/>
    <n v="0"/>
    <n v="0"/>
    <x v="330"/>
    <x v="16"/>
    <n v="3"/>
    <m/>
    <n v="1"/>
    <n v="14786800"/>
    <x v="0"/>
    <x v="0"/>
  </r>
  <r>
    <x v="0"/>
    <x v="0"/>
    <x v="862"/>
    <m/>
    <x v="371"/>
    <x v="359"/>
    <n v="94417143"/>
    <s v="CR 45 A  5A 150 BLOQ 12 AP 302"/>
    <n v="3167429952"/>
    <s v="maumoreno2001@@gmail.com"/>
    <s v="BANCOLOMBIA"/>
    <s v="Ahorros"/>
    <n v="30015219151"/>
    <n v="2025000277"/>
    <d v="2025-02-10T00:00:00"/>
    <n v="84787900"/>
    <d v="1899-12-31T00:00:00"/>
    <n v="1"/>
    <s v="NA"/>
    <d v="2025-09-23T00:00:00"/>
    <n v="23333400"/>
    <n v="0"/>
    <s v="NA"/>
    <x v="0"/>
    <n v="0"/>
    <d v="1899-12-31T00:00:00"/>
    <x v="0"/>
    <n v="0"/>
    <n v="0"/>
    <n v="0"/>
    <x v="331"/>
    <x v="8"/>
    <n v="1"/>
    <m/>
    <n v="0"/>
    <n v="46667400"/>
    <x v="304"/>
    <x v="93"/>
  </r>
  <r>
    <x v="0"/>
    <x v="0"/>
    <x v="863"/>
    <s v="PRESTACION DE SERVICIOS DE DIRECCION GENERAL CREATIVA PARA LOS PROGRAMAS DEL CANAL"/>
    <x v="372"/>
    <x v="359"/>
    <n v="94417143"/>
    <s v="CR 45 A  5A 150 BLOQ 12 AP 302"/>
    <n v="3167429952"/>
    <s v="maumoreno2001@@gmail.com"/>
    <s v="BANCOLOMBIA"/>
    <s v="Ahorros"/>
    <n v="30015219151"/>
    <n v="2025000064"/>
    <d v="2025-01-01T00:00:00"/>
    <n v="7393400"/>
    <d v="2025-01-03T00:00:00"/>
    <n v="1"/>
    <s v="NA"/>
    <d v="2025-01-03T00:00:00"/>
    <n v="7393400"/>
    <n v="16771742"/>
    <s v="AGUADO VARELA MARINO ALBERTO"/>
    <x v="32"/>
    <n v="0"/>
    <d v="1899-12-31T00:00:00"/>
    <x v="0"/>
    <n v="0"/>
    <n v="0"/>
    <n v="0"/>
    <x v="332"/>
    <x v="11"/>
    <n v="1"/>
    <m/>
    <n v="0"/>
    <n v="7393400"/>
    <x v="0"/>
    <x v="0"/>
  </r>
  <r>
    <x v="0"/>
    <x v="0"/>
    <x v="864"/>
    <s v="SERVICIOS DE EMISIÓN Y DIFUSIÓN DE CONTENIDOS INSTITUCIONALES EN MEDIOS MASIVOS PARA SOCIALIZAR Y DIVULGAR LA GESTIÓN GUBERNAMENTAL DE LA ALCALDÍA DISTRITAL DE BUENAVENTURA"/>
    <x v="373"/>
    <x v="360"/>
    <n v="901636543"/>
    <s v="CR 38A 4 24"/>
    <n v="3007773113"/>
    <s v="felipehurtado503@gmail.com"/>
    <s v="BANCOLOMBIA"/>
    <s v="Ahorros"/>
    <n v="84200003944"/>
    <n v="2025001692"/>
    <d v="2025-10-02T00:00:00"/>
    <n v="26200000"/>
    <d v="2025-11-04T00:00:00"/>
    <n v="11"/>
    <s v="CONTRATACION DIRECTA"/>
    <d v="2025-11-04T00:00:00"/>
    <n v="26200000"/>
    <n v="31953453"/>
    <s v="LATORRE QUINTERO LUZ ADRIANA"/>
    <x v="46"/>
    <n v="19"/>
    <d v="1899-12-31T00:00:00"/>
    <x v="0"/>
    <n v="0"/>
    <n v="0"/>
    <n v="0"/>
    <x v="1"/>
    <x v="5"/>
    <n v="11"/>
    <m/>
    <n v="0"/>
    <n v="26200000"/>
    <x v="305"/>
    <x v="1"/>
  </r>
  <r>
    <x v="0"/>
    <x v="0"/>
    <x v="865"/>
    <s v="SERVICIOS DE EMISIÓN Y DIFUSIÓN DE CONTENIDOS INSTITUCIONALES EN MEDIOS MASIVOS PARA SOCIALIZAR Y DIVULGAR LA GESTIÓN GUBERNAMENTAL DE LA ALCALDÍA DISTRITAL DE BUENAVENTURA."/>
    <x v="374"/>
    <x v="360"/>
    <n v="901636543"/>
    <s v="CR 38A 4 24"/>
    <n v="3007773113"/>
    <s v="felipehurtado503@gmail.com"/>
    <s v="BANCOLOMBIA"/>
    <s v="Ahorros"/>
    <n v="84200003944"/>
    <n v="2025000952"/>
    <d v="2025-06-04T00:00:00"/>
    <n v="73800000"/>
    <d v="1899-12-31T00:00:00"/>
    <n v="1"/>
    <s v="CONTRATACION DIRECTA"/>
    <d v="2025-07-10T00:00:00"/>
    <n v="73800000"/>
    <n v="31953453"/>
    <s v="LATORRE QUINTERO LUZ ADRIANA"/>
    <x v="80"/>
    <s v="El plazo de ejecución será desde el perfeccionamiento de la orden de servicio hasta el 9 de agosto de 2025."/>
    <d v="1899-12-31T00:00:00"/>
    <x v="0"/>
    <n v="0"/>
    <n v="0"/>
    <n v="0"/>
    <x v="333"/>
    <x v="3"/>
    <n v="8"/>
    <m/>
    <n v="7"/>
    <n v="73800000"/>
    <x v="0"/>
    <x v="0"/>
  </r>
  <r>
    <x v="0"/>
    <x v="0"/>
    <x v="866"/>
    <s v="REUNIÓN GERENCIA Y RECURSOS HUMANOS"/>
    <x v="375"/>
    <x v="361"/>
    <n v="901375724"/>
    <s v="KM 1 VIA ROZO"/>
    <n v="3108915723"/>
    <s v="innovaproduccionesymarketing@gmail.com"/>
    <s v="BANCOLOMBIA"/>
    <s v="Ahorros"/>
    <n v="76000004034"/>
    <n v="2025001229"/>
    <d v="2025-08-27T00:00:00"/>
    <n v="1299480"/>
    <d v="2025-09-01T00:00:00"/>
    <n v="9"/>
    <s v="NA"/>
    <d v="2025-09-01T00:00:00"/>
    <n v="1299480"/>
    <n v="16498369"/>
    <s v="CORTES CONRADO PEDRO PABLO"/>
    <x v="14"/>
    <n v="0"/>
    <d v="1899-12-31T00:00:00"/>
    <x v="2"/>
    <n v="1179360"/>
    <n v="0"/>
    <n v="0"/>
    <x v="334"/>
    <x v="9"/>
    <n v="12"/>
    <m/>
    <n v="3"/>
    <n v="2478840"/>
    <x v="306"/>
    <x v="133"/>
  </r>
  <r>
    <x v="0"/>
    <x v="0"/>
    <x v="867"/>
    <s v="PRESTACION DE SERVICIOS DE DISEÑO GRAFICO PÁRA EL PROYECTO FINANCIADO CON RECURSOS FUTIC - RESOLUCION 00191-2025"/>
    <x v="376"/>
    <x v="362"/>
    <n v="1118300044"/>
    <s v="CR 51 13 E 37 AP 401 BRR PRIMERO DE MAYO "/>
    <n v="3014377092"/>
    <s v="jsebastian.tangarife@gmail.com"/>
    <s v="BANCOLOMBIA"/>
    <s v="Ahorros"/>
    <n v="74500007356"/>
    <n v="2025001215"/>
    <d v="2025-08-22T00:00:00"/>
    <n v="12000000"/>
    <d v="2025-10-02T00:00:00"/>
    <n v="10"/>
    <s v="NA"/>
    <d v="2025-10-02T00:00:00"/>
    <n v="10416000"/>
    <n v="16771742"/>
    <s v="AGUADO VARELA MARINO ALBERTO"/>
    <x v="68"/>
    <n v="0"/>
    <d v="1899-12-31T00:00:00"/>
    <x v="0"/>
    <n v="0"/>
    <n v="0"/>
    <n v="0"/>
    <x v="335"/>
    <x v="9"/>
    <n v="12"/>
    <m/>
    <n v="2"/>
    <n v="10416000"/>
    <x v="307"/>
    <x v="134"/>
  </r>
  <r>
    <x v="0"/>
    <x v="0"/>
    <x v="868"/>
    <s v="PRESTACIÓN DE SERVICIOS PARA LA ELABORACIÓN DE PIEZAS GRÁFICAS Y AUDIOVISUALES PARA REDES SOCIALES, DIFUSIÓN EN PLATAFORMAS DIGITALES MEDIANTE PUBLICACIONES DE BANNERS Y ARTÍCULOS EN PORTALES WEB, ASÍ COMO EL APOYO EN ACTIVIDADES LOGÍSTICAS EN EL DEPARTAM"/>
    <x v="377"/>
    <x v="363"/>
    <n v="901018950"/>
    <s v="CRA 1 C 58 30 TO 1 AP 403"/>
    <n v="3185605924"/>
    <s v="sbustamante@innovapro.co"/>
    <s v="BANCOLOMBIA"/>
    <s v="Ahorros"/>
    <n v="6695156179"/>
    <n v="2025001497"/>
    <d v="2025-09-15T00:00:00"/>
    <n v="117358892"/>
    <d v="1899-12-31T00:00:00"/>
    <n v="1"/>
    <s v="CONTRATACION DIRECTA"/>
    <d v="2025-10-30T00:00:00"/>
    <n v="36646050"/>
    <n v="31953453"/>
    <s v="LATORRE QUINTERO LUZ ADRIANA"/>
    <x v="30"/>
    <n v="0"/>
    <d v="1899-12-31T00:00:00"/>
    <x v="2"/>
    <n v="36646050"/>
    <n v="0"/>
    <n v="0"/>
    <x v="1"/>
    <x v="44"/>
    <n v="11"/>
    <m/>
    <n v="10"/>
    <n v="190650992"/>
    <x v="308"/>
    <x v="1"/>
  </r>
  <r>
    <x v="0"/>
    <x v="0"/>
    <x v="869"/>
    <s v="PRESTACION DE SERVICIOS DE EMISIÓN Y DIFUSIÓN DE CONTENIDOS INSTITUCIONALES EN MEDIOS MASIVOS PARA SOCIALIZAR Y DIVULGAR LOS AVANCES Y RESULTADOS DE LA GESTIÓN DEL GOBIERNO DEPARTAMENTAL"/>
    <x v="51"/>
    <x v="364"/>
    <n v="29283469"/>
    <s v="CR 16 4 83"/>
    <n v="3184168517"/>
    <s v="vallealinstante2067@gmail.com"/>
    <s v="BANCOLOMBIA"/>
    <s v="Ahorros"/>
    <n v="84811252815"/>
    <n v="2025001777"/>
    <d v="2025-11-04T00:00:00"/>
    <n v="2520131630"/>
    <d v="2025-11-06T00:00:00"/>
    <n v="11"/>
    <s v="NA"/>
    <d v="2025-11-06T00:00:00"/>
    <n v="16500000"/>
    <n v="31953453"/>
    <s v="LATORRE QUINTERO LUZ ADRIANA"/>
    <x v="2"/>
    <n v="0"/>
    <d v="1899-12-31T00:00:00"/>
    <x v="0"/>
    <n v="0"/>
    <n v="0"/>
    <n v="0"/>
    <x v="1"/>
    <x v="2"/>
    <n v="12"/>
    <m/>
    <n v="1"/>
    <n v="4500000"/>
    <x v="52"/>
    <x v="1"/>
  </r>
  <r>
    <x v="0"/>
    <x v="0"/>
    <x v="870"/>
    <s v=" PRESTACIÓN DE SERVICIOS DE EMISIÓN Y DIFUSIÓN DE CONTENIDOS INSTITUCIONALES EN MEDIOS MASIVOS PARA SOCIALIZAR Y DIVULGAR LOS AVANCES Y RESULTADOS DE LA GESTIÓN DEL GOBIERNO DEPARTAMENTAL."/>
    <x v="14"/>
    <x v="364"/>
    <n v="29283469"/>
    <s v="CR 16 4 83"/>
    <n v="3184168517"/>
    <s v="vallealinstante2067@gmail.com"/>
    <s v="BANCOLOMBIA"/>
    <s v="Ahorros"/>
    <n v="84811252815"/>
    <n v="2025000606"/>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2"/>
    <n v="3000000"/>
    <n v="0"/>
    <n v="0"/>
    <x v="10"/>
    <x v="0"/>
    <n v="5"/>
    <m/>
    <n v="1"/>
    <n v="6000000"/>
    <x v="14"/>
    <x v="3"/>
  </r>
  <r>
    <x v="0"/>
    <x v="0"/>
    <x v="871"/>
    <s v="PRESTACIÓN DE SERVICIOS DE EMISIÓN Y DIFUSIÓN DE CONTENIDOS INSTITUCIONALES EN MEDIOS MASIVOS PARA SOCIALIZAR Y DIVULGAR LOS AVANCES Y RESULTADOS DE LA GESTIÓN DEL GOBIERNO DEPARTAMENTAL"/>
    <x v="14"/>
    <x v="364"/>
    <n v="29283469"/>
    <s v="CR 16 4 83"/>
    <n v="3184168517"/>
    <s v="vallealinstante2067@gmail.com"/>
    <s v="BANCOLOMBIA"/>
    <s v="Ahorros"/>
    <n v="84811252815"/>
    <n v="2025001556"/>
    <d v="2025-09-15T00:00:00"/>
    <n v="3000000"/>
    <d v="2025-09-16T00:00:00"/>
    <n v="9"/>
    <s v="CONTRATACION DIRECTA"/>
    <d v="2025-09-16T00:00:00"/>
    <n v="3000000"/>
    <n v="31953453"/>
    <s v="LATORRE QUINTERO LUZ ADRIANA"/>
    <x v="13"/>
    <s v="El plazo de ejecución será desde el perfeccionamiento de la orden de servicio hasta el 15 de octubre de 2025."/>
    <d v="1899-12-31T00:00:00"/>
    <x v="0"/>
    <n v="0"/>
    <n v="0"/>
    <n v="0"/>
    <x v="1"/>
    <x v="1"/>
    <n v="10"/>
    <m/>
    <n v="1"/>
    <n v="3000000"/>
    <x v="14"/>
    <x v="1"/>
  </r>
  <r>
    <x v="0"/>
    <x v="0"/>
    <x v="872"/>
    <s v="PRESTACION DE SERVICIOS DE JEFE DE REDACCION PARA EL PROGRAMA TELEPACIFICO NOTICIAS - FINANCIADO CON RECURSOS FUTIC - RESOLUCION No.000112025."/>
    <x v="378"/>
    <x v="365"/>
    <n v="67043200"/>
    <s v="AVENIDA 9A BIS NORTE 15B 17 APTO 202"/>
    <n v="3137282728"/>
    <s v="andresa5420@gmail.com"/>
    <s v="BANCOLOMBIA"/>
    <s v="Ahorros"/>
    <n v="82100013076"/>
    <n v="2025000351"/>
    <d v="2025-02-10T00:00:00"/>
    <n v="46208906"/>
    <d v="2025-02-19T00:00:00"/>
    <n v="2"/>
    <s v="NA"/>
    <d v="2025-02-19T00:00:00"/>
    <n v="8058806"/>
    <n v="16771742"/>
    <s v="AGUADO VARELA MARINO ALBERTO"/>
    <x v="6"/>
    <n v="0"/>
    <d v="1899-12-31T00:00:00"/>
    <x v="0"/>
    <n v="0"/>
    <n v="0"/>
    <n v="0"/>
    <x v="336"/>
    <x v="16"/>
    <n v="3"/>
    <m/>
    <n v="1"/>
    <n v="8058806"/>
    <x v="0"/>
    <x v="0"/>
  </r>
  <r>
    <x v="0"/>
    <x v="0"/>
    <x v="873"/>
    <s v="PRESTACION DE SERVICIOS DE JEFE DE REDACCION PARA EL PROGRAMA TELEPACIFICO NOTICIAS - FINANCIADO CON RECURSOS FUTIC - RESOLUCION No.000112025."/>
    <x v="379"/>
    <x v="365"/>
    <n v="67043200"/>
    <s v="AVENIDA 9A BIS NORTE 15B 17 APTO 202"/>
    <n v="3137282728"/>
    <s v="andresa5420@gmail.com"/>
    <s v="BANCOLOMBIA"/>
    <s v="Ahorros"/>
    <n v="82100013076"/>
    <n v="2025000351"/>
    <d v="2025-02-10T00:00:00"/>
    <n v="46208906"/>
    <d v="2025-04-01T00:00:00"/>
    <n v="4"/>
    <s v="NA"/>
    <d v="2025-04-01T00:00:00"/>
    <n v="38150100"/>
    <n v="16771742"/>
    <s v="AGUADO VARELA MARINO ALBERTO"/>
    <x v="35"/>
    <n v="0"/>
    <d v="1899-12-31T00:00:00"/>
    <x v="2"/>
    <n v="12716700"/>
    <n v="0"/>
    <n v="0"/>
    <x v="337"/>
    <x v="17"/>
    <n v="9"/>
    <m/>
    <n v="5"/>
    <n v="50866800"/>
    <x v="309"/>
    <x v="21"/>
  </r>
  <r>
    <x v="0"/>
    <x v="0"/>
    <x v="874"/>
    <s v="PRESTACION DE SERVICIOS COMO JEFE DE REDACCIÓN PARA EL PROGRAMA TELEPACIFICO NOTICIAS"/>
    <x v="60"/>
    <x v="365"/>
    <n v="67043200"/>
    <s v="AVENIDA 9A BIS NORTE 15B 17 APTO 202"/>
    <n v="3137282728"/>
    <s v="andresa5420@gmail.com"/>
    <s v="BANCOLOMBIA"/>
    <s v="Ahorros"/>
    <n v="82100013076"/>
    <n v="2025000074"/>
    <d v="2025-01-01T00:00:00"/>
    <n v="4029403"/>
    <d v="2025-01-03T00:00:00"/>
    <n v="1"/>
    <s v="NA"/>
    <d v="2025-01-03T00:00:00"/>
    <n v="4029403"/>
    <n v="16771742"/>
    <s v="AGUADO VARELA MARINO ALBERTO"/>
    <x v="32"/>
    <n v="0"/>
    <d v="1899-12-31T00:00:00"/>
    <x v="0"/>
    <n v="0"/>
    <n v="0"/>
    <n v="0"/>
    <x v="48"/>
    <x v="11"/>
    <n v="1"/>
    <m/>
    <n v="0"/>
    <n v="4029403"/>
    <x v="0"/>
    <x v="0"/>
  </r>
  <r>
    <x v="0"/>
    <x v="0"/>
    <x v="875"/>
    <s v="Contratar la prestación de servicios de una empresa o persona jurídica para renovar el licenciamiento de la plataforma en la nube Google Workspace para los usuarios de la infraestructura TI de Telepacífico. Resolución 011 2025 FUTIC."/>
    <x v="380"/>
    <x v="366"/>
    <n v="900480786"/>
    <s v="CR 50F 8 SUR 27 OFI 310"/>
    <n v="3184696666"/>
    <s v="gestion.administrativa@nuva.co"/>
    <s v="BANCOLOMBIA"/>
    <s v="Ahorros"/>
    <n v="24578360901"/>
    <n v="2025001212"/>
    <d v="2025-08-22T00:00:00"/>
    <n v="71733600"/>
    <d v="1899-12-31T00:00:00"/>
    <n v="1"/>
    <s v="INVITACION CERRADA"/>
    <d v="2025-09-09T00:00:00"/>
    <n v="71733600"/>
    <n v="16508748"/>
    <s v="HURTADO GAMBOA JOHN CARLOS"/>
    <x v="18"/>
    <s v="será desde la firma del acta de inicio hasta el 31 de diciembre de 2025"/>
    <d v="1899-12-31T00:00:00"/>
    <x v="2"/>
    <n v="71558640"/>
    <n v="0"/>
    <n v="0"/>
    <x v="338"/>
    <x v="9"/>
    <n v="12"/>
    <m/>
    <n v="11"/>
    <n v="143292240"/>
    <x v="310"/>
    <x v="135"/>
  </r>
  <r>
    <x v="0"/>
    <x v="0"/>
    <x v="876"/>
    <s v="Prestación de servicio especializado para la valorización actuarial   de los beneficios de pensiones de jubilación y bonos pensionales bajo normas locales (solo pensiones) e internacionales IFRS de contabilidad, de la Sociedad Televisión del Pacifico Ltda"/>
    <x v="381"/>
    <x v="367"/>
    <n v="860008207"/>
    <s v="AV EL DORADO 69B 45 OF PISO 9"/>
    <n v="6015146300"/>
    <s v="impuestos_colombia@mmc.com"/>
    <s v="CITIBANK"/>
    <s v="Ahorros"/>
    <n v="5057282012"/>
    <n v="2025001747"/>
    <d v="2025-10-23T00:00:00"/>
    <n v="12924210"/>
    <d v="2025-11-12T00:00:00"/>
    <n v="11"/>
    <s v="CONTRATACION DIRECTA"/>
    <d v="2025-11-12T00:00:00"/>
    <n v="12924210"/>
    <n v="16498369"/>
    <s v="CORTES CONRADO PEDRO PABLO"/>
    <x v="86"/>
    <s v="hasta el 31 de diciembre de 2025"/>
    <d v="1899-12-31T00:00:00"/>
    <x v="0"/>
    <n v="0"/>
    <n v="0"/>
    <n v="0"/>
    <x v="1"/>
    <x v="9"/>
    <n v="12"/>
    <m/>
    <n v="1"/>
    <n v="12924210"/>
    <x v="311"/>
    <x v="1"/>
  </r>
  <r>
    <x v="0"/>
    <x v="0"/>
    <x v="877"/>
    <s v="PRESTACIÓN DE SERVICIO ESPECIALIZADO PARA LA VALORIZACIÓN ACTUARIAL DE LOS BENEFICIOS DE PENSIONES DE JUBILACIÓN Y BONOS PENSIONALES BAJO NORMAS LOCALES (SOLO PENSIONES) E INTERNACIONALES IFRS DE CONTABILIDAD, DE LA SOCIEDAD TELEVISIÓN DEL PACIFICO LTDA. – TELEPACIFICO."/>
    <x v="382"/>
    <x v="367"/>
    <n v="860008207"/>
    <s v="AV EL DORADO 69B 45 OF PISO 9"/>
    <n v="6015146300"/>
    <s v="impuestos_colombia@mmc.com"/>
    <s v="CITIBANK"/>
    <s v="Ahorros"/>
    <n v="5057282012"/>
    <n v="2025000234"/>
    <d v="2025-02-06T00:00:00"/>
    <n v="12285370"/>
    <d v="2025-02-13T00:00:00"/>
    <n v="2"/>
    <s v="NA"/>
    <d v="2025-02-13T00:00:00"/>
    <n v="12285370"/>
    <n v="16498369"/>
    <s v="CORTES CONRADO PEDRO PABLO"/>
    <x v="71"/>
    <n v="0"/>
    <d v="1899-12-31T00:00:00"/>
    <x v="2"/>
    <n v="12285369.6"/>
    <n v="0"/>
    <n v="0"/>
    <x v="339"/>
    <x v="9"/>
    <n v="12"/>
    <m/>
    <n v="10"/>
    <n v="24570739.600000001"/>
    <x v="312"/>
    <x v="136"/>
  </r>
  <r>
    <x v="0"/>
    <x v="0"/>
    <x v="878"/>
    <s v="SERVICIO DE MANTENIMIENTO VEHÍCULO"/>
    <x v="383"/>
    <x v="368"/>
    <n v="1060986401"/>
    <s v="CL 3 Oeste #73 D-04 CA PISO 1"/>
    <n v="3108917247"/>
    <s v="jarolco428@gmail.com"/>
    <s v="BBVA"/>
    <s v="Ahorros"/>
    <n v="813003194"/>
    <n v="2025001209"/>
    <d v="2025-08-15T00:00:00"/>
    <n v="1503000"/>
    <d v="2025-09-10T00:00:00"/>
    <n v="9"/>
    <s v="NA"/>
    <d v="2025-09-10T00:00:00"/>
    <n v="1503000"/>
    <n v="16498369"/>
    <s v="CORTES CONRADO PEDRO PABLO"/>
    <x v="49"/>
    <n v="0"/>
    <d v="1899-12-31T00:00:00"/>
    <x v="0"/>
    <n v="0"/>
    <n v="0"/>
    <n v="0"/>
    <x v="340"/>
    <x v="9"/>
    <n v="12"/>
    <m/>
    <n v="3"/>
    <n v="1503000"/>
    <x v="0"/>
    <x v="0"/>
  </r>
  <r>
    <x v="0"/>
    <x v="0"/>
    <x v="879"/>
    <s v="PRESTACIÓN DE SERVICIOS PROFESIONALES PARA TRÁMITES MARCARIOS ANTE LA SUPERINTENDENCIA DE INDUSTRIA Y COMERCIO"/>
    <x v="384"/>
    <x v="369"/>
    <n v="805024798"/>
    <s v="CLL 23N 3 33 OFIC 602 603"/>
    <n v="3167406545"/>
    <s v="info@henaohernandez.com"/>
    <s v="BBVA"/>
    <s v="Corriente"/>
    <n v="230003642"/>
    <n v="2025000926"/>
    <d v="2025-05-27T00:00:00"/>
    <n v="7194700"/>
    <d v="1899-12-31T00:00:00"/>
    <n v="1"/>
    <s v="CONTRATACION DIRECTA"/>
    <d v="2025-05-28T00:00:00"/>
    <n v="7810941"/>
    <n v="14698595"/>
    <s v="GUTIERREZ RODRIGUEZ CESAR AUGUSTO"/>
    <x v="84"/>
    <n v="0"/>
    <d v="1899-12-31T00:00:00"/>
    <x v="3"/>
    <n v="15091214.98"/>
    <n v="0"/>
    <n v="0"/>
    <x v="341"/>
    <x v="9"/>
    <n v="12"/>
    <m/>
    <n v="11"/>
    <n v="22902155.98"/>
    <x v="313"/>
    <x v="137"/>
  </r>
  <r>
    <x v="0"/>
    <x v="0"/>
    <x v="879"/>
    <s v="PRESTACIÓN DE SERVICIOS PROFESIONALES PARA TRÁMITES MARCARIOS ANTE LA SUPERINTENDENCIA DE INDUSTRIA Y COMERCIO"/>
    <x v="384"/>
    <x v="369"/>
    <n v="805024798"/>
    <s v="CLL 23N 3 33 OFIC 602 603"/>
    <n v="3167406545"/>
    <s v="info@henaohernandez.com"/>
    <s v="BBVA"/>
    <s v="Corriente"/>
    <n v="230003642"/>
    <n v="2025000926"/>
    <d v="2025-05-27T00:00:00"/>
    <n v="7194700"/>
    <d v="1899-12-31T00:00:00"/>
    <n v="1"/>
    <s v="CONTRATACION DIRECTA"/>
    <d v="2025-05-28T00:00:00"/>
    <n v="7810941"/>
    <n v="14698595"/>
    <s v="GUTIERREZ RODRIGUEZ CESAR AUGUSTO"/>
    <x v="84"/>
    <n v="0"/>
    <d v="1899-12-31T00:00:00"/>
    <x v="2"/>
    <n v="616241"/>
    <n v="0"/>
    <n v="0"/>
    <x v="341"/>
    <x v="9"/>
    <n v="12"/>
    <m/>
    <n v="11"/>
    <n v="8427182"/>
    <x v="314"/>
    <x v="138"/>
  </r>
  <r>
    <x v="0"/>
    <x v="0"/>
    <x v="880"/>
    <s v="COMPRA DE TIQUETES AÉREOS CON DESTINO NACIONAL E INTERNACIONAL PARA EL PERSONAL DE PLANTA Y FUNCIONARIOS DE COMISIÓN DE LIBRE NOMBRAMIENTO Y REMOCIÓN DE TELEPACÍFICO, PARA CUMPLIR CON LOS COMPROMISOS PROPIOS DE SU CARGO."/>
    <x v="47"/>
    <x v="370"/>
    <n v="800054863"/>
    <s v="AV ESTACION 4N 10"/>
    <n v="6026673733"/>
    <s v="hemisferiotours@hotmail.com"/>
    <s v="BBVA"/>
    <s v="Corriente"/>
    <n v="227035219"/>
    <n v="2025000815"/>
    <d v="2025-04-21T00:00:00"/>
    <n v="10000000"/>
    <d v="2025-04-21T00:00:00"/>
    <n v="4"/>
    <s v="NA"/>
    <d v="2025-04-21T00:00:00"/>
    <n v="10000000"/>
    <n v="31953453"/>
    <s v="LATORRE QUINTERO LUZ ADRIANA"/>
    <x v="111"/>
    <n v="0"/>
    <d v="1899-12-31T00:00:00"/>
    <x v="2"/>
    <n v="8362000"/>
    <n v="0"/>
    <n v="0"/>
    <x v="342"/>
    <x v="9"/>
    <n v="12"/>
    <m/>
    <n v="8"/>
    <n v="18362000"/>
    <x v="41"/>
    <x v="139"/>
  </r>
  <r>
    <x v="0"/>
    <x v="0"/>
    <x v="881"/>
    <s v="COMPRA DE TIQUETES AÉREOS CON DESTINO NACIONAL E INTERNACIONAL PARA EL PERSONAL DE PLANTA Y FUNCIONARIOS DE COMISIÓN DE LIBRE NOMBRAMIENTO Y REMOCIÓN DE TELEPACÍFICO, PARA CUMPLIR CON LOS COMPROMISOS PROPIOS DE SU CARGO"/>
    <x v="47"/>
    <x v="370"/>
    <n v="800054863"/>
    <s v="AV ESTACION 4N 10"/>
    <n v="6026673733"/>
    <s v="hemisferiotours@hotmail.com"/>
    <s v="BBVA"/>
    <s v="Corriente"/>
    <n v="227035219"/>
    <n v="2025000110"/>
    <d v="2025-01-01T00:00:00"/>
    <n v="10000000"/>
    <d v="2025-01-02T00:00:00"/>
    <n v="1"/>
    <s v="NA"/>
    <d v="2025-01-02T00:00:00"/>
    <n v="10000000"/>
    <n v="31953453"/>
    <s v="LATORRE QUINTERO LUZ ADRIANA"/>
    <x v="34"/>
    <n v="0"/>
    <d v="1899-12-31T00:00:00"/>
    <x v="8"/>
    <n v="5722000"/>
    <n v="0"/>
    <n v="0"/>
    <x v="343"/>
    <x v="9"/>
    <n v="12"/>
    <m/>
    <n v="11"/>
    <n v="15722000"/>
    <x v="315"/>
    <x v="140"/>
  </r>
  <r>
    <x v="0"/>
    <x v="0"/>
    <x v="882"/>
    <s v="Compra de Tiquetes Aéreos con destino Nacional e Internacional para el personal de Planta y Funcionarios de comisión de Libre nombramiento y Remoción de Telepacífico, para cumplir con los compromisos propios de su cargo."/>
    <x v="150"/>
    <x v="370"/>
    <n v="800054863"/>
    <s v="AV ESTACION 4N 10"/>
    <n v="6026673733"/>
    <s v="hemisferiotours@hotmail.com"/>
    <s v="BBVA"/>
    <s v="Corriente"/>
    <n v="227035219"/>
    <n v="2025000963"/>
    <d v="2025-06-05T00:00:00"/>
    <n v="20000000"/>
    <d v="1899-12-31T00:00:00"/>
    <n v="1"/>
    <s v="CONTRATACION DIRECTA"/>
    <d v="2025-06-05T00:00:00"/>
    <n v="20000000"/>
    <n v="31953453"/>
    <s v="LATORRE QUINTERO LUZ ADRIANA"/>
    <x v="75"/>
    <s v="Será el período comprendido desde la firma del acta de inicio hasta que se agote el recurso."/>
    <d v="1899-12-31T00:00:00"/>
    <x v="7"/>
    <n v="19880000"/>
    <n v="0"/>
    <n v="0"/>
    <x v="344"/>
    <x v="9"/>
    <n v="12"/>
    <m/>
    <n v="11"/>
    <n v="39880000"/>
    <x v="316"/>
    <x v="141"/>
  </r>
  <r>
    <x v="0"/>
    <x v="0"/>
    <x v="883"/>
    <s v="PRESTACIÓN DE SERVICIOS DE EMISIÓN Y DIFUSIÓN DE CONTENIDOS INSTITUCIONALES EN MEDIOS MASIVOS PARA SOCIALIZAR Y DIVULGAR LOS AVANCES Y RESULTADOS DE LA GESTIÓN DEL GOBIERNO DEPARTAMENTAL"/>
    <x v="2"/>
    <x v="371"/>
    <n v="16263638"/>
    <s v="CLL 50 42 78"/>
    <n v="3182462588"/>
    <s v="echales2000@yahoo.es"/>
    <s v="BBVA"/>
    <s v="Ahorros"/>
    <n v="905108247"/>
    <n v="2025001425"/>
    <d v="2025-09-15T00:00:00"/>
    <n v="2500000"/>
    <d v="2025-09-15T00:00:00"/>
    <n v="9"/>
    <s v="NA"/>
    <d v="2025-09-15T00:00:00"/>
    <n v="2500000"/>
    <n v="31953453"/>
    <s v="LATORRE QUINTERO LUZ ADRIANA"/>
    <x v="1"/>
    <n v="0"/>
    <d v="1899-12-31T00:00:00"/>
    <x v="0"/>
    <n v="0"/>
    <n v="0"/>
    <n v="0"/>
    <x v="1"/>
    <x v="1"/>
    <n v="10"/>
    <m/>
    <n v="1"/>
    <n v="2500000"/>
    <x v="6"/>
    <x v="1"/>
  </r>
  <r>
    <x v="0"/>
    <x v="0"/>
    <x v="884"/>
    <s v="PRESTACION DE SERVICIOS DE EMISIÓN Y DIFUSIÓN DE CONTENIDOS INSTITUCIONALES EN MEDIOS MASIVOS PARA SOCIALIZAR Y DIVULGAR LOS AVANCES Y RESULTADOS DE LA GESTIÓN DEL GOBIERNO DEPARTAMENTAL"/>
    <x v="2"/>
    <x v="371"/>
    <n v="16263638"/>
    <s v="CLL 50 42 78"/>
    <n v="3182462588"/>
    <s v="echales2000@yahoo.es"/>
    <s v="BBVA"/>
    <s v="Ahorros"/>
    <n v="905108247"/>
    <n v="2025000729"/>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885"/>
    <s v="PRESTACION DE SERVICIOS DE EMISIÓN Y DIFUSIÓN DE CONTENIDOS INSTITUCIONALES EN MEDIOS MASIVOS PARA SOCIALIZAR Y DIVULGAR LOS AVANCES Y RESULTADOS DE LA GESTIÓN DEL GOBIERNO DEPARTAMENTAL"/>
    <x v="0"/>
    <x v="371"/>
    <n v="16263638"/>
    <s v="CLL 50 42 78"/>
    <n v="3182462588"/>
    <s v="echales2000@yahoo.es"/>
    <s v="BBVA"/>
    <s v="Ahorros"/>
    <n v="905108247"/>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886"/>
    <s v="PRESTACION DE SERVICIOS DE EMISIÓN Y DIFUSIÓN DE CONTENIDOS INSTITUCIONALES EN MEDIOS MASIVOS PARA SOCIALIZAR Y DIVULGAR LOS AVANCES Y RESULTADOS DE LA GESTIÓN DEL GOBIERNO DEPARTAMENTAL"/>
    <x v="83"/>
    <x v="372"/>
    <n v="14969971"/>
    <s v="AV 5 NORTE 4 107"/>
    <n v="3104706641"/>
    <s v="mfpublicidadltda@cable.net.co"/>
    <s v="BBVA"/>
    <s v="Ahorros"/>
    <n v="243104205"/>
    <n v="2025000576"/>
    <d v="2025-03-19T00:00:00"/>
    <n v="5000000"/>
    <d v="2025-04-03T00:00:00"/>
    <n v="4"/>
    <s v="CONTRATACION DIRECTA"/>
    <d v="2025-04-03T00:00:00"/>
    <n v="5000000"/>
    <n v="1144035195"/>
    <s v="POSADA GRANDAS JHON HENRY"/>
    <x v="0"/>
    <s v="El plazo de ejecución será desde el perfeccionamiento de la orden de servicio hasta el 31 de mayo de 2025."/>
    <d v="1899-12-31T00:00:00"/>
    <x v="0"/>
    <n v="0"/>
    <n v="0"/>
    <n v="0"/>
    <x v="59"/>
    <x v="0"/>
    <n v="5"/>
    <m/>
    <n v="1"/>
    <n v="5000000"/>
    <x v="0"/>
    <x v="0"/>
  </r>
  <r>
    <x v="0"/>
    <x v="0"/>
    <x v="887"/>
    <s v="PRESTACION DE SERVICIOS DE EMISIÓN Y DIFUSIÓN DE CONTENIDOS INSTITUCIONALES EN MEDIOS MASIVOS PARA SOCIALIZAR Y DIVULGAR LOS AVANCES Y RESULTADOS DE LA GESTIÓN DEL GOBIERNO DEPARTAMENTAL."/>
    <x v="0"/>
    <x v="372"/>
    <n v="14969971"/>
    <s v="AV 5 NORTE 4 107"/>
    <n v="3104706641"/>
    <s v="mfpublicidadltda@cable.net.co"/>
    <s v="BBVA"/>
    <s v="Ahorros"/>
    <n v="243104205"/>
    <n v="2025001427"/>
    <d v="2025-09-15T00:00:00"/>
    <n v="4000000"/>
    <d v="2025-09-19T00:00:00"/>
    <n v="9"/>
    <s v="CONTRATACION DIRECTA"/>
    <d v="2025-09-19T00:00:00"/>
    <n v="4000000"/>
    <n v="31953453"/>
    <s v="LATORRE QUINTERO LUZ ADRIANA"/>
    <x v="10"/>
    <s v="El plazo de ejecución será desde el perfeccionamiento de la orden de servicio  hasta el 15 de octubre de 2025."/>
    <d v="1899-12-31T00:00:00"/>
    <x v="0"/>
    <n v="0"/>
    <n v="0"/>
    <n v="0"/>
    <x v="1"/>
    <x v="1"/>
    <n v="10"/>
    <m/>
    <n v="1"/>
    <n v="4000000"/>
    <x v="1"/>
    <x v="1"/>
  </r>
  <r>
    <x v="0"/>
    <x v="0"/>
    <x v="888"/>
    <s v="PRESTACION DE SERVICIOS DE EMISIÓN Y DIFUSIÓN DE CONTENIDOS INSTITUCIONALES EN MEDIOS MASIVOS PARA SOCIALIZAR Y DIVULGAR LOS AVANCES Y RESULTADOS DE LA GESTIÓN DEL GOBIERNO DEPARTAMENTAL."/>
    <x v="1"/>
    <x v="372"/>
    <n v="14969971"/>
    <s v="AV 5 NORTE 4 107"/>
    <n v="3104706641"/>
    <s v="mfpublicidadltda@cable.net.co"/>
    <s v="BBVA"/>
    <s v="Ahorros"/>
    <n v="243104205"/>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889"/>
    <s v="PRESTACIÓN DE SERVICIOS DE  EDICION  PARA LOS PROGRAMAS FINANCIADOS CON RECURSOS FUTIC - RESOLUCION 00011-2025"/>
    <x v="56"/>
    <x v="373"/>
    <n v="1144161873"/>
    <s v="CLL 42 7 71 CASA 90"/>
    <n v="3013356074"/>
    <s v="castroriveroslinamarcela@gmail.com"/>
    <s v="BBVA"/>
    <s v="Ahorros"/>
    <n v="531211381"/>
    <n v="2025000281"/>
    <d v="2025-02-10T00:00:00"/>
    <n v="42248452"/>
    <d v="2025-02-19T00:00:00"/>
    <n v="2"/>
    <s v="NA"/>
    <d v="1899-12-31T00:00:00"/>
    <n v="0"/>
    <n v="16771742"/>
    <s v="AGUADO VARELA MARINO ALBERTO"/>
    <x v="6"/>
    <n v="0"/>
    <d v="1899-12-31T00:00:00"/>
    <x v="0"/>
    <n v="0"/>
    <n v="0"/>
    <n v="0"/>
    <x v="44"/>
    <x v="16"/>
    <n v="3"/>
    <m/>
    <n v="1"/>
    <n v="7368052"/>
    <x v="0"/>
    <x v="0"/>
  </r>
  <r>
    <x v="0"/>
    <x v="0"/>
    <x v="890"/>
    <s v="PRESTACIÓN DE SERVICIOS DE  EDICION  PARA LOS PROGRAMAS FINANCIADOS CON RECURSOS FUTIC - RESOLUCION 00011-2025"/>
    <x v="57"/>
    <x v="373"/>
    <n v="1144161873"/>
    <s v="CLL 42 7 71 CASA 90"/>
    <n v="3013356074"/>
    <s v="castroriveroslinamarcela@gmail.com"/>
    <s v="BBVA"/>
    <s v="Ahorros"/>
    <n v="531211381"/>
    <n v="2025000281"/>
    <d v="2025-02-10T00:00:00"/>
    <n v="42248452"/>
    <d v="2025-04-01T00:00:00"/>
    <n v="4"/>
    <s v="NA"/>
    <d v="2025-04-01T00:00:00"/>
    <n v="34880400"/>
    <n v="16771742"/>
    <s v="AGUADO VARELA MARINO ALBERTO"/>
    <x v="35"/>
    <n v="0"/>
    <d v="1899-12-31T00:00:00"/>
    <x v="2"/>
    <n v="11626800"/>
    <n v="0"/>
    <n v="0"/>
    <x v="45"/>
    <x v="17"/>
    <n v="9"/>
    <m/>
    <n v="5"/>
    <n v="46507200"/>
    <x v="46"/>
    <x v="21"/>
  </r>
  <r>
    <x v="0"/>
    <x v="0"/>
    <x v="891"/>
    <s v="PRESTACION DE SERVICIOS DE EDICION PARA LOS PROGRAMAS DEL CANAL"/>
    <x v="385"/>
    <x v="373"/>
    <n v="1144161873"/>
    <s v="CLL 42 7 71 CASA 90"/>
    <n v="3013356074"/>
    <s v="castroriveroslinamarcela@gmail.com"/>
    <s v="BBVA"/>
    <s v="Ahorros"/>
    <n v="531211381"/>
    <n v="2025000066"/>
    <d v="2025-01-01T00:00:00"/>
    <n v="3684026"/>
    <d v="2025-01-03T00:00:00"/>
    <n v="1"/>
    <s v="NA"/>
    <d v="2025-01-03T00:00:00"/>
    <n v="3684026"/>
    <n v="16771742"/>
    <s v="AGUADO VARELA MARINO ALBERTO"/>
    <x v="32"/>
    <n v="0"/>
    <d v="1899-12-31T00:00:00"/>
    <x v="0"/>
    <n v="0"/>
    <n v="0"/>
    <n v="0"/>
    <x v="345"/>
    <x v="11"/>
    <n v="1"/>
    <m/>
    <n v="0"/>
    <n v="3684026"/>
    <x v="0"/>
    <x v="0"/>
  </r>
  <r>
    <x v="0"/>
    <x v="0"/>
    <x v="892"/>
    <s v="APOYO EN GENERACION DE CONTENIDO EDITORIAL E INSTITUCIONAL."/>
    <x v="119"/>
    <x v="374"/>
    <n v="1116245394"/>
    <s v="CR 26 23 41"/>
    <n v="3164828148"/>
    <s v="taponchoj@gmail.com"/>
    <s v="BBVA"/>
    <s v="Ahorros"/>
    <n v="910392596"/>
    <n v="2025000433"/>
    <d v="2025-03-03T00:00:00"/>
    <n v="17500000"/>
    <d v="2025-03-05T00:00:00"/>
    <n v="3"/>
    <s v="CONTRATACION DIRECTA"/>
    <d v="2025-03-07T00:00:00"/>
    <n v="25000000"/>
    <n v="1144035195"/>
    <s v="POSADA GRANDAS JHON HENRY"/>
    <x v="22"/>
    <n v="0"/>
    <d v="1899-12-31T00:00:00"/>
    <x v="2"/>
    <n v="7500000"/>
    <n v="0"/>
    <n v="0"/>
    <x v="123"/>
    <x v="17"/>
    <n v="9"/>
    <m/>
    <n v="6"/>
    <n v="32500000"/>
    <x v="104"/>
    <x v="142"/>
  </r>
  <r>
    <x v="0"/>
    <x v="0"/>
    <x v="893"/>
    <s v="PRESTACIÓN DE SERVICIOS PROFESIONALES EN LA OFICINA ASESORA JURÍDICA DE TELEPACIFICO."/>
    <x v="330"/>
    <x v="375"/>
    <n v="66981377"/>
    <s v="CL  70N  2N 101"/>
    <n v="3165394549"/>
    <s v="eriv58@gmail.com"/>
    <s v="BBVA"/>
    <s v="Ahorros"/>
    <n v="531304376"/>
    <n v="2025000023"/>
    <d v="2025-01-01T00:00:00"/>
    <n v="10450110"/>
    <d v="2025-01-02T00:00:00"/>
    <n v="1"/>
    <s v="NA"/>
    <d v="2025-01-02T00:00:00"/>
    <n v="10450110"/>
    <n v="14698595"/>
    <s v="GUTIERREZ RODRIGUEZ CESAR AUGUSTO"/>
    <x v="34"/>
    <n v="0"/>
    <d v="1899-12-31T00:00:00"/>
    <x v="0"/>
    <n v="0"/>
    <n v="0"/>
    <n v="0"/>
    <x v="295"/>
    <x v="38"/>
    <n v="2"/>
    <m/>
    <n v="1"/>
    <n v="10450110"/>
    <x v="0"/>
    <x v="0"/>
  </r>
  <r>
    <x v="0"/>
    <x v="0"/>
    <x v="894"/>
    <s v="PRESTACIÓN DE SERVICIOS PROFESIONALES EN LA OFICINA ASESORA JURÍDICA DE TELEPACIFICO."/>
    <x v="386"/>
    <x v="375"/>
    <n v="66981377"/>
    <s v="CL  70N  2N 101"/>
    <n v="3165394549"/>
    <s v="eriv58@gmail.com"/>
    <s v="BBVA"/>
    <s v="Ahorros"/>
    <n v="531304376"/>
    <n v="2025000420"/>
    <d v="2025-02-25T00:00:00"/>
    <n v="5225055"/>
    <d v="2025-03-03T00:00:00"/>
    <n v="3"/>
    <s v="NA"/>
    <d v="2025-03-03T00:00:00"/>
    <n v="5225055"/>
    <n v="14698595"/>
    <s v="GUTIERREZ RODRIGUEZ CESAR AUGUSTO"/>
    <x v="63"/>
    <n v="0"/>
    <d v="1899-12-31T00:00:00"/>
    <x v="0"/>
    <n v="0"/>
    <n v="0"/>
    <n v="0"/>
    <x v="346"/>
    <x v="45"/>
    <n v="3"/>
    <m/>
    <n v="0"/>
    <n v="5225055"/>
    <x v="0"/>
    <x v="0"/>
  </r>
  <r>
    <x v="0"/>
    <x v="0"/>
    <x v="895"/>
    <s v="PRESTACIÓN DE SERVICIOS PROFESIONALES EN LA OFICINA ASESORA JURÍDICA DE TELEPACIFICO"/>
    <x v="387"/>
    <x v="375"/>
    <n v="66981377"/>
    <s v="CL  70N  2N 101"/>
    <n v="3165394549"/>
    <s v="eriv58@gmail.com"/>
    <s v="BBVA"/>
    <s v="Ahorros"/>
    <n v="531304376"/>
    <n v="2025000868"/>
    <d v="2025-05-07T00:00:00"/>
    <n v="16490274"/>
    <d v="1899-12-31T00:00:00"/>
    <n v="1"/>
    <s v="CONTRATACION DIRECTA"/>
    <d v="2025-05-12T00:00:00"/>
    <n v="16490274"/>
    <n v="14698595"/>
    <s v="GUTIERREZ RODRIGUEZ CESAR AUGUSTO"/>
    <x v="44"/>
    <s v=": El plazo de ejecución será a partir del 12 de mayo al 31 de julio de 2025"/>
    <d v="1899-12-31T00:00:00"/>
    <x v="0"/>
    <n v="0"/>
    <n v="0"/>
    <n v="0"/>
    <x v="347"/>
    <x v="7"/>
    <n v="7"/>
    <m/>
    <n v="6"/>
    <n v="16490274"/>
    <x v="0"/>
    <x v="0"/>
  </r>
  <r>
    <x v="0"/>
    <x v="0"/>
    <x v="896"/>
    <s v="PRESTACIÓN DE SERVICIOS PROFESIONALES EN LA OFICINA ASESORA JURÍDICA DE TELEPACIFICO"/>
    <x v="388"/>
    <x v="375"/>
    <n v="66981377"/>
    <s v="CL  70N  2N 101"/>
    <n v="3165394549"/>
    <s v="eriv58@gmail.com"/>
    <s v="BBVA"/>
    <s v="Ahorros"/>
    <n v="531304376"/>
    <n v="2025001122"/>
    <d v="2025-07-23T00:00:00"/>
    <n v="27483790"/>
    <d v="2025-07-25T00:00:00"/>
    <n v="7"/>
    <s v="CONTRATACION DIRECTA"/>
    <d v="2025-07-25T00:00:00"/>
    <n v="27483790"/>
    <n v="14698595"/>
    <s v="GUTIERREZ RODRIGUEZ CESAR AUGUSTO"/>
    <x v="26"/>
    <s v="El plazo de ejecución será a partir del 1 de agosto al 31 de diciembre de 2025"/>
    <d v="1899-12-31T00:00:00"/>
    <x v="0"/>
    <n v="0"/>
    <n v="0"/>
    <n v="0"/>
    <x v="347"/>
    <x v="9"/>
    <n v="12"/>
    <m/>
    <n v="5"/>
    <n v="27483790"/>
    <x v="317"/>
    <x v="28"/>
  </r>
  <r>
    <x v="0"/>
    <x v="0"/>
    <x v="897"/>
    <s v="PRESTACION DE SERVICIOS PROFESIONLES PARA BRINDAR APOYO A LA GESTION ADMINISTRATIVA PARA LA REALIZACION DE ACTIVIDADES PROPIAS DEL AREA QUE PERMITAN LOGRAR LA EFICIENCIA EN LOS PROCESOS ESTABLECIDOS POR TELEPACIFICO."/>
    <x v="389"/>
    <x v="376"/>
    <n v="29832386"/>
    <s v="CL 1 56 70 CASA 23"/>
    <n v="3183775964"/>
    <s v="anditamejia@gmail.com"/>
    <s v="BBVA"/>
    <s v="Ahorros"/>
    <n v="18054114"/>
    <n v="2025000269"/>
    <d v="2025-02-10T00:00:00"/>
    <n v="37336516"/>
    <d v="2025-02-13T00:00:00"/>
    <n v="2"/>
    <s v="NA"/>
    <d v="2025-02-13T00:00:00"/>
    <n v="6511516"/>
    <n v="16771742"/>
    <s v="AGUADO VARELA MARINO ALBERTO"/>
    <x v="71"/>
    <n v="32"/>
    <d v="1899-12-31T00:00:00"/>
    <x v="0"/>
    <n v="0"/>
    <n v="0"/>
    <n v="0"/>
    <x v="348"/>
    <x v="16"/>
    <n v="3"/>
    <m/>
    <n v="1"/>
    <n v="6511516"/>
    <x v="0"/>
    <x v="0"/>
  </r>
  <r>
    <x v="0"/>
    <x v="0"/>
    <x v="898"/>
    <s v="PRESTACIÓN DE SERVICIOS PROFESIONALES PARA BRINDAR APOYO A LA GESTIÓN ADMINISTRATIVA PARA LA REALIZACIÓN DE ACTIVIDADES PROPIAS DEL ARA QUE PERMITAN LOGRAR LA EFICIENCIA EN LOS PROCESOS ESTABLECIDOS POR TELEPACIFICO."/>
    <x v="390"/>
    <x v="376"/>
    <n v="29832386"/>
    <s v="CL 1 56 70 CASA 23"/>
    <n v="3183775964"/>
    <s v="anditamejia@gmail.com"/>
    <s v="BBVA"/>
    <s v="Ahorros"/>
    <n v="18054114"/>
    <n v="2025000269"/>
    <d v="2025-02-10T00:00:00"/>
    <n v="37336516"/>
    <d v="2025-04-01T00:00:00"/>
    <n v="4"/>
    <s v="NA"/>
    <d v="2025-04-01T00:00:00"/>
    <n v="30825000"/>
    <n v="16771742"/>
    <s v="AGUADO VARELA MARINO ALBERTO"/>
    <x v="35"/>
    <n v="0"/>
    <d v="1899-12-31T00:00:00"/>
    <x v="2"/>
    <n v="10275000"/>
    <n v="0"/>
    <n v="0"/>
    <x v="349"/>
    <x v="17"/>
    <n v="9"/>
    <m/>
    <n v="5"/>
    <n v="41100000"/>
    <x v="318"/>
    <x v="21"/>
  </r>
  <r>
    <x v="0"/>
    <x v="0"/>
    <x v="899"/>
    <s v="PRESTACION DE SERVICIOS DE CAPACITACION PARA EL PERSONAL DEL CANAL FINANCIADO CON RECURSOS FUTIC - RESOLUCION 00011-2025"/>
    <x v="14"/>
    <x v="377"/>
    <n v="1144073919"/>
    <s v="CR 75 13C 91 CAS 9"/>
    <n v="3165310649"/>
    <s v="nataliarendonr@gmail.com"/>
    <s v="BBVA"/>
    <s v="Ahorros"/>
    <n v="927157891"/>
    <n v="0"/>
    <s v="--"/>
    <n v="0"/>
    <d v="2025-10-06T00:00:00"/>
    <n v="10"/>
    <s v="NA"/>
    <d v="1899-12-31T00:00:00"/>
    <n v="0"/>
    <n v="16771742"/>
    <s v="AGUADO VARELA MARINO ALBERTO"/>
    <x v="82"/>
    <n v="0"/>
    <d v="1899-12-31T00:00:00"/>
    <x v="0"/>
    <n v="0"/>
    <n v="0"/>
    <n v="0"/>
    <x v="10"/>
    <x v="9"/>
    <n v="12"/>
    <m/>
    <n v="2"/>
    <n v="3000000"/>
    <x v="0"/>
    <x v="0"/>
  </r>
  <r>
    <x v="0"/>
    <x v="0"/>
    <x v="900"/>
    <s v="PRESTACIÓN DE SERVICIOS DE PERIODISTA SENIOR PARA EL PROGRAMA TELEPACIFICO NOTICIAS FINANCIADO CON RECURSOS FUTIC - RESOLUCION 00011-2025"/>
    <x v="97"/>
    <x v="378"/>
    <n v="1113698446"/>
    <s v="CR 30 35 62"/>
    <n v="3052285144"/>
    <s v="davinchi3999@hotmail.com"/>
    <s v="BBVA"/>
    <s v="Ahorros"/>
    <n v="690516166"/>
    <n v="2025000306"/>
    <d v="2025-02-10T00:00:00"/>
    <n v="34263008"/>
    <d v="2025-02-19T00:00:00"/>
    <n v="2"/>
    <s v="NA"/>
    <d v="2025-02-19T00:00:00"/>
    <n v="6412508"/>
    <n v="16771742"/>
    <s v="AGUADO VARELA MARINO ALBERTO"/>
    <x v="6"/>
    <n v="0"/>
    <d v="1899-12-31T00:00:00"/>
    <x v="0"/>
    <n v="0"/>
    <n v="0"/>
    <n v="0"/>
    <x v="80"/>
    <x v="16"/>
    <n v="3"/>
    <m/>
    <n v="1"/>
    <n v="6412508"/>
    <x v="0"/>
    <x v="0"/>
  </r>
  <r>
    <x v="0"/>
    <x v="0"/>
    <x v="901"/>
    <s v="PRESTACIÓN DE SERVICIOS DE PERIODISTA SENIOR PARA EL PROGRAMA TELEPACIFICO NOTICIAS - FINANCIADO CON RECURSOS FUTIC - RESOLUCIÓN 00011 - 2025"/>
    <x v="255"/>
    <x v="378"/>
    <n v="1113698446"/>
    <s v="CR 30 35 62"/>
    <n v="3052285144"/>
    <s v="davinchi3999@hotmail.com"/>
    <s v="BBVA"/>
    <s v="Ahorros"/>
    <n v="690516166"/>
    <n v="2025000306"/>
    <d v="2025-02-10T00:00:00"/>
    <n v="34263008"/>
    <d v="2025-04-01T00:00:00"/>
    <n v="4"/>
    <s v="NA"/>
    <d v="2025-04-01T00:00:00"/>
    <n v="30357000"/>
    <n v="16771742"/>
    <s v="AGUADO VARELA MARINO ALBERTO"/>
    <x v="35"/>
    <n v="0"/>
    <d v="1899-12-31T00:00:00"/>
    <x v="2"/>
    <n v="10119000"/>
    <n v="0"/>
    <n v="0"/>
    <x v="350"/>
    <x v="17"/>
    <n v="9"/>
    <m/>
    <n v="5"/>
    <n v="40476000"/>
    <x v="319"/>
    <x v="143"/>
  </r>
  <r>
    <x v="0"/>
    <x v="0"/>
    <x v="902"/>
    <s v="PRESTACION DE SERVICIOS COMO PERIODISTA SENIOR PARA EL PROGRAMA TELEPACIFICO NOTICIAS"/>
    <x v="352"/>
    <x v="378"/>
    <n v="1113698446"/>
    <s v="CR 30 35 62"/>
    <n v="3052285144"/>
    <s v="davinchi3999@hotmail.com"/>
    <s v="BBVA"/>
    <s v="Ahorros"/>
    <n v="690516166"/>
    <n v="2025000078"/>
    <d v="2025-01-01T00:00:00"/>
    <n v="2941517"/>
    <d v="2025-01-03T00:00:00"/>
    <n v="1"/>
    <s v="NA"/>
    <d v="2025-01-08T00:00:00"/>
    <n v="2941517"/>
    <n v="16771742"/>
    <s v="AGUADO VARELA MARINO ALBERTO"/>
    <x v="32"/>
    <n v="0"/>
    <d v="1899-12-31T00:00:00"/>
    <x v="0"/>
    <n v="0"/>
    <n v="0"/>
    <n v="0"/>
    <x v="310"/>
    <x v="11"/>
    <n v="1"/>
    <m/>
    <n v="0"/>
    <n v="2941517"/>
    <x v="0"/>
    <x v="0"/>
  </r>
  <r>
    <x v="0"/>
    <x v="0"/>
    <x v="903"/>
    <s v=" PRESTACIÓN DE SERVICIOS DE EMISIÓN Y DIFUSIÓN DE CONTENIDOS INSTITUCIONALES EN MEDIOS MASIVOS PARA SOCIALIZAR Y DIVULGAR LOS AVANCES Y RESULTADOS DE LA GESTIÓN DEL GOBIERNO DEPARTAMENTAL.  "/>
    <x v="14"/>
    <x v="379"/>
    <n v="16712784"/>
    <s v="CR 1 BIS 56 50"/>
    <n v="3152212990"/>
    <s v="GRAFIMETRO@HOTMAIL.COM"/>
    <s v="BBVA"/>
    <s v="Ahorros"/>
    <n v="72004269"/>
    <n v="2025000619"/>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
    <x v="0"/>
    <n v="5"/>
    <m/>
    <n v="1"/>
    <n v="3000000"/>
    <x v="14"/>
    <x v="1"/>
  </r>
  <r>
    <x v="0"/>
    <x v="0"/>
    <x v="904"/>
    <s v="PRESTACIÓN DE SERVICIOS DE EMISIÓN Y DIFUSIÓN DE CONTENIDOS INSTITUCIONALES EN MEDIOS MASIVOS PARA SOCIALIZAR Y DIVULGAR LOS AVANCES Y RESULTADOS DE LA GESTIÓN DEL GOBIERNO DEPARTAMENTAL"/>
    <x v="14"/>
    <x v="379"/>
    <n v="16712784"/>
    <s v="CR 1 BIS 56 50"/>
    <n v="3152212990"/>
    <s v="GRAFIMETRO@HOTMAIL.COM"/>
    <s v="BBVA"/>
    <s v="Ahorros"/>
    <n v="72004269"/>
    <n v="2025001504"/>
    <d v="2025-09-15T00:00:00"/>
    <n v="3000000"/>
    <d v="2025-10-01T00:00:00"/>
    <n v="10"/>
    <s v="CONTRATACION DIRECTA"/>
    <d v="2025-10-01T00:00:00"/>
    <n v="3000000"/>
    <n v="31953453"/>
    <s v="LATORRE QUINTERO LUZ ADRIANA"/>
    <x v="48"/>
    <s v="El plazo de ejecución será desde el perfeccionamiento de la orden de servicio hasta el 15 de octubre de 2025."/>
    <d v="1899-12-31T00:00:00"/>
    <x v="0"/>
    <n v="0"/>
    <n v="0"/>
    <n v="0"/>
    <x v="1"/>
    <x v="1"/>
    <n v="10"/>
    <m/>
    <n v="0"/>
    <n v="3000000"/>
    <x v="14"/>
    <x v="1"/>
  </r>
  <r>
    <x v="0"/>
    <x v="0"/>
    <x v="905"/>
    <s v="PRESTACIÓN DE SERVICIOS DE EMISIÓN Y DIFUSIÓN DE CONTENIDOS INSTITUCIONALES EN MEDIOS MASIVOS PARA SOCIALIZAR Y DIVULGAR LOS AVANCES Y RESULTADOS DE LA GESTIÓN DEL GOBIERNO DEPARTAMENTAL. "/>
    <x v="51"/>
    <x v="379"/>
    <n v="16712784"/>
    <s v="CR 1 BIS 56 50"/>
    <n v="3152212990"/>
    <s v="GRAFIMETRO@HOTMAIL.COM"/>
    <s v="BBVA"/>
    <s v="Ahorros"/>
    <n v="72004269"/>
    <n v="2025001777"/>
    <d v="2025-11-04T00:00:00"/>
    <n v="2520131630"/>
    <d v="1899-12-31T00:00:00"/>
    <n v="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1"/>
    <n v="4500000"/>
    <x v="52"/>
    <x v="1"/>
  </r>
  <r>
    <x v="0"/>
    <x v="0"/>
    <x v="906"/>
    <s v="PRESTACIÓN DE SERVICIOS DE EMISIÓN Y DIFUSIÓN DE CONTENIDOS INSTITUCIONALES EN MEDIOS MASIVOS PARA SOCIALIZAR Y DIVULGAR LOS AVANCES Y RESULTADOS DE LA GESTIÓN DEL GOBIERNO DEPARTAMENTAL."/>
    <x v="47"/>
    <x v="380"/>
    <n v="830067096"/>
    <s v="CRA 70 C 51 51"/>
    <n v="5483584"/>
    <s v="inforevistaelcongreso@gmail.com"/>
    <s v="BBVA"/>
    <s v="Ahorros"/>
    <n v="417300233"/>
    <n v="2025000829"/>
    <d v="2025-05-02T00:00:00"/>
    <n v="10000000"/>
    <d v="1899-12-31T00:00:00"/>
    <n v="1"/>
    <s v="NA"/>
    <d v="2025-05-06T00:00:00"/>
    <n v="10000000"/>
    <n v="1144035195"/>
    <s v="POSADA GRANDAS JHON HENRY"/>
    <x v="31"/>
    <s v="El plazo de ejecución será desde el perfeccionamiento de la orden de servicio hasta el 31 de mayo de 2025."/>
    <d v="1899-12-31T00:00:00"/>
    <x v="0"/>
    <n v="0"/>
    <n v="0"/>
    <n v="0"/>
    <x v="13"/>
    <x v="0"/>
    <n v="5"/>
    <m/>
    <n v="4"/>
    <n v="10000000"/>
    <x v="0"/>
    <x v="0"/>
  </r>
  <r>
    <x v="0"/>
    <x v="0"/>
    <x v="907"/>
    <s v="SERVICIOS DE EMISIÓN Y DIFUSIÓN DE CONTENIDOS INSTITUCIONALES EN MEDIOS MASIVOS PARA SOCIALIZAR Y DIVULGAR LA GESTIÓN GUBERNAMENTAL DE LA ALCALDÍA DISTRITAL DE BUENAVENTURA."/>
    <x v="13"/>
    <x v="381"/>
    <n v="1111770696"/>
    <s v="CR 41 A 4A 23 BRR MODELO "/>
    <n v="3176464989"/>
    <s v="luanvalbe@hotmail.com"/>
    <s v="BBVA"/>
    <s v="Ahorros"/>
    <n v="198000200004238"/>
    <n v="2025001738"/>
    <d v="2025-10-23T00:00:00"/>
    <n v="7000000"/>
    <d v="2025-10-24T00:00:00"/>
    <n v="10"/>
    <s v="CONTRATACION DIRECTA"/>
    <d v="2025-10-24T00:00:00"/>
    <n v="7000000"/>
    <n v="31953453"/>
    <s v="LATORRE QUINTERO LUZ ADRIANA"/>
    <x v="90"/>
    <s v="El plazo de ejecución será desde el perfeccionamiento de la orden de servicio hasta el 23 de noviembre de 2025."/>
    <d v="1899-12-31T00:00:00"/>
    <x v="0"/>
    <n v="0"/>
    <n v="0"/>
    <n v="0"/>
    <x v="1"/>
    <x v="5"/>
    <n v="11"/>
    <m/>
    <n v="1"/>
    <n v="7000000"/>
    <x v="89"/>
    <x v="1"/>
  </r>
  <r>
    <x v="0"/>
    <x v="0"/>
    <x v="908"/>
    <s v="PRESTACION DE SERVICIOS DE EMISIÓN Y DIFUSIÓN DE CONTENIDOS INSTITUCIONALES EN MEDIOS MASIVOS PARA SOCIALIZAR Y DIVULGAR LOS AVANCES Y RESULTADOS DE LA GESTIÓN DEL GOBIERNO DEPARTAMENTAL"/>
    <x v="14"/>
    <x v="381"/>
    <n v="1111770696"/>
    <s v="CR 41 A 4A 23 BRR MODELO "/>
    <n v="3176464989"/>
    <s v="luanvalbe@hotmail.com"/>
    <s v="BBVA"/>
    <s v="Ahorros"/>
    <n v="198000200004238"/>
    <n v="2025000982"/>
    <d v="2025-06-10T00:00:00"/>
    <n v="3000000"/>
    <d v="2025-07-02T00:00:00"/>
    <n v="7"/>
    <s v="CONTRATACION DIRECTA"/>
    <d v="2025-07-02T00:00:00"/>
    <n v="3000000"/>
    <n v="31953453"/>
    <s v="LATORRE QUINTERO LUZ ADRIANA"/>
    <x v="3"/>
    <s v="El plazo de ejecución será desde el perfeccionamiento de la orden de servicio hasta el 31 de julio de 2025."/>
    <d v="1899-12-31T00:00:00"/>
    <x v="0"/>
    <n v="0"/>
    <n v="0"/>
    <n v="0"/>
    <x v="10"/>
    <x v="7"/>
    <n v="7"/>
    <m/>
    <n v="0"/>
    <n v="3000000"/>
    <x v="0"/>
    <x v="0"/>
  </r>
  <r>
    <x v="0"/>
    <x v="0"/>
    <x v="909"/>
    <s v="PRESTACIÓN DE SERVICIOS DE EMISIÓN Y DIFUSIÓN DE CONTENIDOS INSTITUCIONALES EN MEDIOS MASIVOS PARA SOCIALIZAR Y DIVULGAR LOS AVANCES Y RESULTADOS DE LA GESTIÓN DEL GOBIERNO DEPARTAMENTAL"/>
    <x v="14"/>
    <x v="381"/>
    <n v="1111770696"/>
    <s v="CR 41 A 4A 23 BRR MODELO "/>
    <n v="3176464989"/>
    <s v="luanvalbe@hotmail.com"/>
    <s v="BBVA"/>
    <s v="Ahorros"/>
    <n v="198000200004238"/>
    <n v="2025001576"/>
    <d v="2025-09-15T00:00:00"/>
    <n v="3000000"/>
    <d v="2025-09-16T00:00:00"/>
    <n v="9"/>
    <s v="CONTRATACION DIRECTA"/>
    <d v="2025-09-16T00:00:00"/>
    <n v="3000000"/>
    <n v="31953453"/>
    <s v="LATORRE QUINTERO LUZ ADRIANA"/>
    <x v="13"/>
    <s v="El plazo de ejecución será desde el perfeccionamiento de la orden de servicio hasta el 15 de octubre de 2025."/>
    <d v="1899-12-31T00:00:00"/>
    <x v="0"/>
    <n v="0"/>
    <n v="0"/>
    <n v="0"/>
    <x v="1"/>
    <x v="1"/>
    <n v="10"/>
    <m/>
    <n v="1"/>
    <n v="3000000"/>
    <x v="14"/>
    <x v="1"/>
  </r>
  <r>
    <x v="0"/>
    <x v="0"/>
    <x v="910"/>
    <s v="PRESTACIÓN DE SERVICIOS DE EMISIÓN Y DIFUSIÓN DE CONTENIDOS INSTITUCIONALES EN MEDIOS MASIVOS PARA SOCIALIZAR Y DIVULGAR LOS AVANCES Y RESULTADOS DE LA GESTIÓN DEL GOBIERNO DEPARTAMENTAL."/>
    <x v="51"/>
    <x v="381"/>
    <n v="1111770696"/>
    <s v="CR 41 A 4A 23 BRR MODELO "/>
    <n v="3176464989"/>
    <s v="luanvalbe@hotmail.com"/>
    <s v="BBVA"/>
    <s v="Ahorros"/>
    <n v="198000200004238"/>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911"/>
    <s v="PRESTACIÓN DE SERVICIOS DE EMISIÓN Y DIFUSIÓN DE CONTENIDOS INSTITUCIONALES EN MEDIOS MASIVOS PARA SOCIALIZAR Y DIVULGAR LOS AVANCES Y RESULTADOS DE LA GESTIÓN DEL GOBIERNO DEPARTAMENTAL."/>
    <x v="10"/>
    <x v="382"/>
    <n v="901343512"/>
    <s v="CLL 14N 6 66"/>
    <n v="3167579359"/>
    <s v="periodicoreflector2018@gmail.com"/>
    <s v="BBVA"/>
    <s v="Ahorros"/>
    <n v="227562147"/>
    <n v="2025001097"/>
    <d v="2025-07-09T00:00:00"/>
    <n v="2000000"/>
    <d v="2025-07-15T00:00:00"/>
    <n v="7"/>
    <s v="CONTRATACION DIRECTA"/>
    <d v="2025-07-15T00:00:00"/>
    <n v="2000000"/>
    <n v="31953453"/>
    <s v="LATORRE QUINTERO LUZ ADRIANA"/>
    <x v="12"/>
    <s v="El plazo de ejecución será desde el perfeccionamiento de la orden de servicio hasta el 31 de julio de 2025."/>
    <d v="1899-12-31T00:00:00"/>
    <x v="0"/>
    <n v="0"/>
    <n v="0"/>
    <n v="0"/>
    <x v="7"/>
    <x v="7"/>
    <n v="7"/>
    <m/>
    <n v="0"/>
    <n v="2000000"/>
    <x v="0"/>
    <x v="0"/>
  </r>
  <r>
    <x v="0"/>
    <x v="0"/>
    <x v="912"/>
    <s v="PRESTACIÓN DE SERVICIOS DE EMISIÓN Y DIFUSIÓN DE CONTENIDOS INSTITUCIONALES EN MEDIOS MASIVOS PARA SOCIALIZAR Y DIVULGAR LOS AVANCES Y RESULTADOS DE LA GESTIÓN DEL GOBIERNO DEPARTAMENTAL"/>
    <x v="10"/>
    <x v="382"/>
    <n v="901343512"/>
    <s v="CLL 14N 6 66"/>
    <n v="3167579359"/>
    <s v="periodicoreflector2018@gmail.com"/>
    <s v="BBVA"/>
    <s v="Ahorros"/>
    <n v="227562147"/>
    <n v="2025001574"/>
    <d v="2025-09-15T00:00:00"/>
    <n v="2000000"/>
    <d v="2025-09-17T00:00:00"/>
    <n v="9"/>
    <s v="CONTRATACION DIRECTA"/>
    <d v="2025-09-17T00:00:00"/>
    <n v="2000000"/>
    <n v="31953453"/>
    <s v="LATORRE QUINTERO LUZ ADRIANA"/>
    <x v="30"/>
    <s v="El plazo de ejecución será desde el perfeccionamiento de la orden de servicio hasta el 15 de octubre de 2025."/>
    <d v="1899-12-31T00:00:00"/>
    <x v="2"/>
    <n v="2000000"/>
    <n v="0"/>
    <n v="0"/>
    <x v="7"/>
    <x v="1"/>
    <n v="10"/>
    <m/>
    <n v="1"/>
    <n v="4000000"/>
    <x v="10"/>
    <x v="3"/>
  </r>
  <r>
    <x v="0"/>
    <x v="0"/>
    <x v="913"/>
    <s v="PRESTACIÓN DE SERVICIOS DE EMISIÓN Y DIFUSIÓN DE CONTENIDOS INSTITUCIONALES EN MEDIOS MASIVOS PARA SOCIALIZAR Y DIVULGAR LOS AVANCES Y RESULTADOS DE LA GESTIÓN DEL GOBIERNO DEPARTAMENTAL. "/>
    <x v="14"/>
    <x v="382"/>
    <n v="901343512"/>
    <s v="CLL 14N 6 66"/>
    <n v="3167579359"/>
    <s v="periodicoreflector2018@gmail.com"/>
    <s v="BBVA"/>
    <s v="Ahorros"/>
    <n v="227562147"/>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914"/>
    <s v="PRESTACIÓN DE SERVICIOS DE EMISIÓN Y DIFUSIÓN DE CONTENIDOS INSTITUCIONALES EN MEDIOS MASIVOS PARA SOCIALIZAR Y DIVULGAR LOS AVANCES Y RESULTADOS DE LA GESTIÓN DEL GOBIERNO DEPARTAMENTAL."/>
    <x v="0"/>
    <x v="383"/>
    <n v="16595780"/>
    <s v="CRA 15 1F SUR 04 "/>
    <n v="3165250942"/>
    <s v="bugavision@gmail.com"/>
    <s v="BBVA"/>
    <s v="Ahorros"/>
    <n v="206200677"/>
    <n v="2025000525"/>
    <d v="2025-03-19T00:00:00"/>
    <n v="4000000"/>
    <d v="2025-04-03T00:00:00"/>
    <n v="4"/>
    <s v="CONTRATACION DIRECTA"/>
    <d v="2025-04-03T00:00:00"/>
    <n v="4000000"/>
    <n v="1144035195"/>
    <s v="POSADA GRANDAS JHON HENRY"/>
    <x v="0"/>
    <s v="El plazo de ejecución será desde el perfeccionamiento de la orden de servicio hasta el 31 de mayo de 2025."/>
    <d v="1899-12-31T00:00:00"/>
    <x v="2"/>
    <n v="4000000"/>
    <n v="0"/>
    <n v="0"/>
    <x v="0"/>
    <x v="0"/>
    <n v="5"/>
    <m/>
    <n v="1"/>
    <n v="8000000"/>
    <x v="1"/>
    <x v="3"/>
  </r>
  <r>
    <x v="0"/>
    <x v="0"/>
    <x v="915"/>
    <s v="PRESTACION DE SERVICIOS DE EMISIÓN Y DIFUSIÓN DE CONTENIDOS INSTITUCIONALES EN MEDIOS MASIVOS PARA SOCIALIZAR Y DIVULGAR LOS AVANCES Y RESULTADOS DE LA GESTIÓN DEL GOBIERNO DEPARTAMENTAL."/>
    <x v="0"/>
    <x v="383"/>
    <n v="16595780"/>
    <s v="CRA 15 1F SUR 04 "/>
    <n v="3165250942"/>
    <s v="bugavision@gmail.com"/>
    <s v="BBVA"/>
    <s v="Ahorros"/>
    <n v="206200677"/>
    <n v="2025001331"/>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916"/>
    <s v="PRESTACION DE SERVICIOS DE EMISIÓN Y DIFUSIÓN DE CONTENIDOS INSTITUCIONALES EN MEDIOS MASIVOS PARA SOCIALIZAR Y DIVULGAR LOS AVANCES Y RESULTADOS DE LA GESTIÓN DEL GOBIERNO DEPARTAMENTAL."/>
    <x v="1"/>
    <x v="383"/>
    <n v="16595780"/>
    <s v="CRA 15 1F SUR 04 "/>
    <n v="3165250942"/>
    <s v="bugavision@gmail.com"/>
    <s v="BBVA"/>
    <s v="Ahorros"/>
    <n v="206200677"/>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917"/>
    <s v="SERVICIOS PÚBLICOS – SERVICIO DE TELEFONÍA CELULAR."/>
    <x v="83"/>
    <x v="384"/>
    <n v="830122566"/>
    <s v="TV 60 114A 55"/>
    <n v="601705000"/>
    <s v="notificacionesjudiciales@telefonica.com"/>
    <s v="itau"/>
    <s v="Corriente"/>
    <n v="29011772"/>
    <n v="2025000009"/>
    <d v="2025-01-01T00:00:00"/>
    <n v="5000000"/>
    <d v="2025-01-01T00:00:00"/>
    <n v="1"/>
    <s v="NA"/>
    <d v="2025-01-01T00:00:00"/>
    <n v="5000000"/>
    <n v="0"/>
    <s v="NA"/>
    <x v="19"/>
    <n v="0"/>
    <d v="1899-12-31T00:00:00"/>
    <x v="4"/>
    <n v="3137093"/>
    <n v="0"/>
    <n v="0"/>
    <x v="351"/>
    <x v="9"/>
    <n v="12"/>
    <m/>
    <n v="11"/>
    <n v="8137093"/>
    <x v="320"/>
    <x v="144"/>
  </r>
  <r>
    <x v="0"/>
    <x v="0"/>
    <x v="918"/>
    <s v="SERVICIOS PÚBLICOS – SERVICIO DE TELEFONÍA CELULAR."/>
    <x v="83"/>
    <x v="384"/>
    <n v="830122566"/>
    <s v="TV 60 114A 55"/>
    <n v="601705000"/>
    <s v="notificacionesjudiciales@telefonica.com"/>
    <s v="itau"/>
    <s v="Corriente"/>
    <n v="29011772"/>
    <n v="2025001021"/>
    <d v="2025-07-01T00:00:00"/>
    <n v="5000000"/>
    <d v="2025-07-02T00:00:00"/>
    <n v="7"/>
    <s v="NA"/>
    <d v="2025-07-02T00:00:00"/>
    <n v="5000000"/>
    <n v="16498369"/>
    <s v="CORTES CONRADO PEDRO PABLO"/>
    <x v="3"/>
    <n v="0"/>
    <d v="1899-12-31T00:00:00"/>
    <x v="8"/>
    <n v="2979129"/>
    <n v="0"/>
    <n v="0"/>
    <x v="352"/>
    <x v="9"/>
    <n v="12"/>
    <m/>
    <n v="5"/>
    <n v="7979129"/>
    <x v="321"/>
    <x v="145"/>
  </r>
  <r>
    <x v="0"/>
    <x v="0"/>
    <x v="919"/>
    <s v="COORDINACIÓN PARA LA ORDENACIÓN  DE LOS DIFERENTES PLANES DE MEDIOS DE COMUNICACION TRADICIONALES Y DIGITALES"/>
    <x v="391"/>
    <x v="385"/>
    <n v="900585684"/>
    <s v="CLL 21 N 6AN 61 OFC 203"/>
    <n v="3017304952"/>
    <s v="admon@pombocomunicaciones.com"/>
    <s v="itau"/>
    <s v="Corriente"/>
    <n v="61039913"/>
    <n v="2025001500"/>
    <d v="2025-10-14T00:00:00"/>
    <n v="100751287"/>
    <d v="1899-12-31T00:00:00"/>
    <n v="1"/>
    <s v="CONTRATACION DIRECTA"/>
    <d v="2025-10-16T00:00:00"/>
    <n v="100751287"/>
    <n v="31953453"/>
    <s v="LATORRE QUINTERO LUZ ADRIANA"/>
    <x v="4"/>
    <s v="El plazo de ejecución será desde la firma del acta de inicio hasta el 31 diciembre de 2025."/>
    <d v="1899-12-31T00:00:00"/>
    <x v="2"/>
    <n v="33583762"/>
    <n v="0"/>
    <n v="0"/>
    <x v="353"/>
    <x v="8"/>
    <n v="1"/>
    <m/>
    <n v="0"/>
    <n v="134335049"/>
    <x v="322"/>
    <x v="146"/>
  </r>
  <r>
    <x v="0"/>
    <x v="0"/>
    <x v="920"/>
    <s v="COORDINAR LA ORDENACIÓN DE LOS DIFERENTES PLANES DE MEDIOS DE COMUNICACIÓN TRADICIONALES Y DIGITALES"/>
    <x v="392"/>
    <x v="385"/>
    <n v="900585684"/>
    <s v="CLL 21 N 6AN 61 OFC 203"/>
    <n v="3017304952"/>
    <s v="admon@pombocomunicaciones.com"/>
    <s v="itau"/>
    <s v="Corriente"/>
    <n v="61039913"/>
    <n v="2025000481"/>
    <d v="2025-03-13T00:00:00"/>
    <n v="57715335"/>
    <d v="1899-12-31T00:00:00"/>
    <n v="1"/>
    <s v="NA"/>
    <d v="2025-03-27T00:00:00"/>
    <n v="86538183"/>
    <n v="0"/>
    <s v="NA"/>
    <x v="95"/>
    <n v="187"/>
    <d v="1899-12-31T00:00:00"/>
    <x v="5"/>
    <n v="34629201"/>
    <n v="0"/>
    <n v="0"/>
    <x v="354"/>
    <x v="9"/>
    <n v="12"/>
    <m/>
    <n v="11"/>
    <n v="92344536"/>
    <x v="323"/>
    <x v="147"/>
  </r>
  <r>
    <x v="0"/>
    <x v="0"/>
    <x v="921"/>
    <s v="COORDINACIÓN PARA LA ORDENACIÓN DE LOS DIFERENTES PLANES DE MEDIOS DE COMUNICACIÓN TRADICIONALES Y DIGITALES"/>
    <x v="392"/>
    <x v="385"/>
    <n v="900585684"/>
    <s v="CLL 21 N 6AN 61 OFC 203"/>
    <n v="3017304952"/>
    <s v="admon@pombocomunicaciones.com"/>
    <s v="itau"/>
    <s v="Corriente"/>
    <n v="61039913"/>
    <n v="2025000755"/>
    <d v="2025-03-25T00:00:00"/>
    <n v="20198400"/>
    <d v="1899-12-31T00:00:00"/>
    <n v="1"/>
    <s v="NA"/>
    <d v="2025-03-21T00:00:00"/>
    <n v="4956392"/>
    <n v="0"/>
    <s v="NA"/>
    <x v="92"/>
    <n v="190"/>
    <d v="1899-12-31T00:00:00"/>
    <x v="0"/>
    <n v="0"/>
    <n v="0"/>
    <n v="0"/>
    <x v="1"/>
    <x v="9"/>
    <n v="12"/>
    <m/>
    <n v="11"/>
    <n v="57715335"/>
    <x v="324"/>
    <x v="1"/>
  </r>
  <r>
    <x v="0"/>
    <x v="0"/>
    <x v="922"/>
    <s v="SUMINISTRO DE ALIMENTACION PARA LOS EVENTOS DE LA DIRECCIÓN DE COMERCIALIZACIÓN Y MERCADEO DEL CANAL TELEPACIFICO."/>
    <x v="27"/>
    <x v="386"/>
    <n v="900681793"/>
    <s v="CLL 22N 6AN 24 OFIC 405"/>
    <n v="3164639106"/>
    <s v="marcelahuertas69@gmail.com"/>
    <s v="itau"/>
    <s v="Ahorros"/>
    <n v="304038467"/>
    <n v="2025000803"/>
    <d v="2025-04-11T00:00:00"/>
    <n v="4670000"/>
    <d v="2025-04-22T00:00:00"/>
    <n v="4"/>
    <s v="NA"/>
    <d v="2025-04-22T00:00:00"/>
    <n v="4670000"/>
    <n v="1144035195"/>
    <s v="POSADA GRANDAS JHON HENRY"/>
    <x v="112"/>
    <n v="0"/>
    <d v="1899-12-31T00:00:00"/>
    <x v="2"/>
    <n v="4661289.5"/>
    <n v="0"/>
    <n v="0"/>
    <x v="355"/>
    <x v="15"/>
    <n v="4"/>
    <m/>
    <n v="0"/>
    <n v="4661290.5"/>
    <x v="25"/>
    <x v="148"/>
  </r>
  <r>
    <x v="0"/>
    <x v="0"/>
    <x v="923"/>
    <s v="PRESTACION DE SERVICIOS DE PRODUCCION GENERAL PARA LAS SERIES FINANCIADAS CON RECURSOS FUTIC - RESOLUCION 00011-2025"/>
    <x v="250"/>
    <x v="387"/>
    <n v="1144157941"/>
    <s v="CLL 62A  4D BIS  06"/>
    <n v="3184788637"/>
    <s v="joha.narvaez92@gmail.com"/>
    <s v="itau"/>
    <s v="Ahorros"/>
    <n v="314126161"/>
    <n v="2025000265"/>
    <d v="2025-02-10T00:00:00"/>
    <n v="39600540"/>
    <d v="2025-02-19T00:00:00"/>
    <n v="2"/>
    <s v="NA"/>
    <d v="2025-02-19T00:00:00"/>
    <n v="6906240"/>
    <n v="0"/>
    <s v="NA"/>
    <x v="6"/>
    <n v="0"/>
    <d v="1899-12-31T00:00:00"/>
    <x v="0"/>
    <n v="0"/>
    <n v="0"/>
    <n v="0"/>
    <x v="214"/>
    <x v="16"/>
    <n v="3"/>
    <m/>
    <n v="1"/>
    <n v="6906240"/>
    <x v="0"/>
    <x v="0"/>
  </r>
  <r>
    <x v="0"/>
    <x v="0"/>
    <x v="924"/>
    <s v="PRESTACION DE SERVICIOS DE PRODUCCION GENERAL PARA LAS SERIES FINANCIADAS CON RECURSOS FUTIC RESOLUCION 00011-2025"/>
    <x v="251"/>
    <x v="387"/>
    <n v="1144157941"/>
    <s v="CLL 62A  4D BIS  06"/>
    <n v="3184788637"/>
    <s v="joha.narvaez92@gmail.com"/>
    <s v="itau"/>
    <s v="Ahorros"/>
    <n v="314126161"/>
    <n v="2025000265"/>
    <d v="2025-02-10T00:00:00"/>
    <n v="39600540"/>
    <d v="2025-04-01T00:00:00"/>
    <n v="4"/>
    <s v="NA"/>
    <d v="2025-04-01T00:00:00"/>
    <n v="32694300"/>
    <n v="16771742"/>
    <s v="AGUADO VARELA MARINO ALBERTO"/>
    <x v="35"/>
    <n v="0"/>
    <d v="1899-12-31T00:00:00"/>
    <x v="2"/>
    <n v="10898100"/>
    <n v="0"/>
    <n v="0"/>
    <x v="215"/>
    <x v="17"/>
    <n v="9"/>
    <m/>
    <n v="5"/>
    <n v="43592400"/>
    <x v="208"/>
    <x v="21"/>
  </r>
  <r>
    <x v="0"/>
    <x v="0"/>
    <x v="925"/>
    <s v="PRESTACIÓN DE SERVICIOS DE EMISIÓN Y DIFUSIÓN DE CONTENIDOS INSTITUCIONALES EN MEDIOS MASIVOS PARA SOCIALIZAR Y DIVULGAR LOS AVANCES Y RESULTADOS DE LA GESTIÓN DEL GOBIERNO DEPARTAMENTAL."/>
    <x v="47"/>
    <x v="388"/>
    <n v="805015920"/>
    <s v="AV 4N 8N 67 OFIC 402"/>
    <n v="3108900253"/>
    <s v="acertarpublicidad@gmail.com"/>
    <s v="BANCO DE OCCIDENTE"/>
    <s v="Corriente"/>
    <n v="19058197"/>
    <n v="2025000544"/>
    <d v="2025-03-19T00:00:00"/>
    <n v="10000000"/>
    <d v="2025-04-03T00:00:00"/>
    <n v="4"/>
    <s v="CONTRATACION DIRECTA"/>
    <d v="2025-04-03T00:00:00"/>
    <n v="10000000"/>
    <n v="1144035195"/>
    <s v="POSADA GRANDAS JHON HENRY"/>
    <x v="0"/>
    <s v="El plazo de ejecución será desde el perfeccionamiento de la orden de servicio hasta el 31 de mayo de 2025."/>
    <d v="1899-12-31T00:00:00"/>
    <x v="0"/>
    <n v="0"/>
    <n v="0"/>
    <n v="0"/>
    <x v="13"/>
    <x v="0"/>
    <n v="5"/>
    <m/>
    <n v="1"/>
    <n v="10000000"/>
    <x v="0"/>
    <x v="0"/>
  </r>
  <r>
    <x v="0"/>
    <x v="0"/>
    <x v="926"/>
    <s v="PRESTACIÓN DE SERVICIOS DE EMISIÓN Y DIFUSIÓN DE CONTENIDOS INSTITUCIONALES EN MEDIOS MASIVOS PARA SOCIALIZAR Y DIVULGAR LOS AVANCES Y RESULTADOS DE LA GESTIÓN DEL GOBIERNO DEPARTAMENTAL"/>
    <x v="83"/>
    <x v="388"/>
    <n v="805015920"/>
    <s v="AV 4N 8N 67 OFIC 402"/>
    <n v="3108900253"/>
    <s v="acertarpublicidad@gmail.com"/>
    <s v="BANCO DE OCCIDENTE"/>
    <s v="Corriente"/>
    <n v="19058197"/>
    <n v="2025001070"/>
    <d v="2025-07-09T00:00:00"/>
    <n v="5000000"/>
    <d v="2025-07-15T00:00:00"/>
    <n v="7"/>
    <s v="CONTRATACION DIRECTA"/>
    <d v="2025-07-15T00:00:00"/>
    <n v="5000000"/>
    <n v="31953453"/>
    <s v="LATORRE QUINTERO LUZ ADRIANA"/>
    <x v="12"/>
    <s v="El plazo de ejecución será desde el perfeccionamiento de la orden de servicio hasta el 31 de julio de 2025."/>
    <d v="1899-12-31T00:00:00"/>
    <x v="2"/>
    <n v="5000000"/>
    <n v="0"/>
    <n v="0"/>
    <x v="59"/>
    <x v="7"/>
    <n v="7"/>
    <m/>
    <n v="0"/>
    <n v="10000000"/>
    <x v="85"/>
    <x v="3"/>
  </r>
  <r>
    <x v="0"/>
    <x v="0"/>
    <x v="927"/>
    <s v="PRESTACION DE SERVICIOS DE EMISIÓN Y DIFUSIÓN DE CONTENIDOS INSTITUCIONALES EN MEDIOS MASIVOS PARA SOCIALIZAR Y DIVULGAR LOS AVANCES Y RESULTADOS DE LA GESTIÓN DEL GOBIERNO DEPARTAMENTAL"/>
    <x v="83"/>
    <x v="388"/>
    <n v="805015920"/>
    <s v="AV 4N 8N 67 OFIC 402"/>
    <n v="3108900253"/>
    <s v="acertarpublicidad@gmail.com"/>
    <s v="BANCO DE OCCIDENTE"/>
    <s v="Corriente"/>
    <n v="19058197"/>
    <n v="2025001346"/>
    <d v="2025-09-15T00:00:00"/>
    <n v="5000000"/>
    <d v="2025-09-15T00:00:00"/>
    <n v="9"/>
    <s v="CONTRATACION DIRECTA"/>
    <d v="2025-09-15T00:00:00"/>
    <n v="5000000"/>
    <n v="31953453"/>
    <s v="LATORRE QUINTERO LUZ ADRIANA"/>
    <x v="1"/>
    <s v="El plazo de ejecución será desde el perfeccionamiento de la orden de servicio hasta el 15 de octubre de 2025."/>
    <d v="1899-12-31T00:00:00"/>
    <x v="0"/>
    <n v="0"/>
    <n v="0"/>
    <n v="0"/>
    <x v="1"/>
    <x v="1"/>
    <n v="10"/>
    <m/>
    <n v="1"/>
    <n v="5000000"/>
    <x v="85"/>
    <x v="1"/>
  </r>
  <r>
    <x v="0"/>
    <x v="0"/>
    <x v="928"/>
    <s v="PRESTACION DE SERVICIOS DE EMISIÓN Y DIFUSIÓN DE CONTENIDOS INSTITUCIONALES EN MEDIOS MASIVOS PARA SOCIALIZAR Y DIVULGAR LOS AVANCES Y RESULTADOS DE LA GESTIÓN DEL GOBIERNO DEPARTAMENTAL."/>
    <x v="28"/>
    <x v="388"/>
    <n v="805015920"/>
    <s v="AV 4N 8N 67 OFIC 402"/>
    <n v="3108900253"/>
    <s v="acertarpublicidad@gmail.com"/>
    <s v="BANCO DE OCCIDENTE"/>
    <s v="Corriente"/>
    <n v="19058197"/>
    <n v="2025001777"/>
    <d v="2025-11-04T00:00:00"/>
    <n v="2520131630"/>
    <d v="2025-11-06T00:00:00"/>
    <n v="11"/>
    <s v="CONTRATACION DIRECTA"/>
    <d v="2025-11-06T00:00:00"/>
    <n v="8000000"/>
    <n v="31953453"/>
    <s v="LATORRE QUINTERO LUZ ADRIANA"/>
    <x v="2"/>
    <s v="El plazo de ejecución será desde el perfeccionamiento de la orden de servicio hasta el 15 de diciembre de 2025."/>
    <d v="1899-12-31T00:00:00"/>
    <x v="0"/>
    <n v="0"/>
    <n v="0"/>
    <n v="0"/>
    <x v="1"/>
    <x v="2"/>
    <n v="12"/>
    <m/>
    <n v="1"/>
    <n v="8000000"/>
    <x v="26"/>
    <x v="1"/>
  </r>
  <r>
    <x v="0"/>
    <x v="0"/>
    <x v="929"/>
    <s v="PRESTACIÓN DE SERVICIOS DE EMISIÓN Y DIFUSIÓN DE CONTENIDOS INSTITUCIONALES EN MEDIOS MASIVOS PARA SOCIALIZAR Y DIVULGAR LA PROMOCIÓN Y LA GESTIÓN DEL RIESGO EN SALUD."/>
    <x v="393"/>
    <x v="389"/>
    <n v="900048862"/>
    <s v="CR 33 28 51 PISO 3"/>
    <n v="6022836411"/>
    <s v="radioplamira@gmail.com"/>
    <s v="BANCO DE OCCIDENTE"/>
    <s v="Corriente"/>
    <n v="38093910"/>
    <n v="2025000403"/>
    <d v="2025-02-17T00:00:00"/>
    <n v="6519000"/>
    <d v="2025-02-19T00:00:00"/>
    <n v="2"/>
    <s v="CONTRATACION DIRECTA"/>
    <d v="2025-02-19T00:00:00"/>
    <n v="6519000"/>
    <n v="1144035195"/>
    <s v="POSADA GRANDAS JHON HENRY"/>
    <x v="6"/>
    <s v="El plazo de ejecución será desde el perfeccionamiento de la orden de servicio hasta el 30 de diciembre de 2025"/>
    <d v="1899-12-31T00:00:00"/>
    <x v="1"/>
    <n v="5215200"/>
    <n v="0"/>
    <n v="0"/>
    <x v="356"/>
    <x v="6"/>
    <n v="12"/>
    <m/>
    <n v="10"/>
    <n v="11734200"/>
    <x v="325"/>
    <x v="26"/>
  </r>
  <r>
    <x v="0"/>
    <x v="0"/>
    <x v="930"/>
    <s v="PRESTACION DE SERVICIOS DE EMISIÓN Y DIFUSIÓN DE CONTENIDOS INSTITUCIONALES EN MEDIOS MASIVOS PARA SOCIALIZAR Y DIVULGAR LOS AVANCES Y RESULTADOS DE LA GESTIÓN DEL GOBIERNO DEPARTAMENTAL"/>
    <x v="14"/>
    <x v="389"/>
    <n v="900048862"/>
    <s v="CR 33 28 51 PISO 3"/>
    <n v="6022836411"/>
    <s v="radioplamira@gmail.com"/>
    <s v="BANCO DE OCCIDENTE"/>
    <s v="Corriente"/>
    <n v="38093910"/>
    <n v="2025000653"/>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2"/>
    <n v="3000000"/>
    <n v="0"/>
    <n v="0"/>
    <x v="10"/>
    <x v="0"/>
    <n v="5"/>
    <m/>
    <n v="1"/>
    <n v="6000000"/>
    <x v="14"/>
    <x v="3"/>
  </r>
  <r>
    <x v="0"/>
    <x v="0"/>
    <x v="931"/>
    <s v="PRESTACION DE SERVICIOS DE EMISIÓN Y DIFUSIÓN DE CONTENIDOS INSTITUCIONALES EN MEDIOS MASIVOS PARA SOCIALIZAR Y DIVULGAR LOS AVANCES Y RESULTADOS DE LA GESTIÓN DEL GOBIERNO DEPARTAMENTAL"/>
    <x v="14"/>
    <x v="389"/>
    <n v="900048862"/>
    <s v="CR 33 28 51 PISO 3"/>
    <n v="6022836411"/>
    <s v="radioplamira@gmail.com"/>
    <s v="BANCO DE OCCIDENTE"/>
    <s v="Corriente"/>
    <n v="38093910"/>
    <n v="2025001406"/>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932"/>
    <s v="PRESTACION DE SERVICIOS DE EMISIÓN Y DIFUSIÓN DE CONTENIDOS INSTITUCIONALES EN MEDIOS MASIVOS PARA SOCIALIZAR Y DIVULGAR LOS AVANCES Y RESULTADOS DE LA GESTIÓN DEL GOBIERNO DEPARTAMENTAL"/>
    <x v="51"/>
    <x v="389"/>
    <n v="900048862"/>
    <s v="CR 33 28 51 PISO 3"/>
    <n v="6022836411"/>
    <s v="radioplamira@gmail.com"/>
    <s v="BANCO DE OCCIDENTE"/>
    <s v="Corriente"/>
    <n v="38093910"/>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933"/>
    <s v="PRESTACIÓN DE SERVICIOS DE EMISIÓN Y DIFUSIÓN DE CONTENIDOS INSTITUCIONALES EN MEDIOS MASIVOS PARA SOCIALIZAR Y DIVULGAR LOS AVANCES Y RESULTADOS DE LA GESTIÓN DEL GOBIERNO DEPARTAMENTAL."/>
    <x v="47"/>
    <x v="390"/>
    <n v="16645908"/>
    <s v="AV 3N 23BN 43 AP 509"/>
    <n v="6026615714"/>
    <s v="aldemardo@hotmail.com"/>
    <s v="BANCO DE OCCIDENTE"/>
    <s v="Ahorros"/>
    <n v="27821073"/>
    <n v="2025000546"/>
    <d v="2025-03-19T00:00:00"/>
    <n v="10000000"/>
    <d v="2025-04-03T00:00:00"/>
    <n v="4"/>
    <s v="CONTRATACION DIRECTA"/>
    <d v="2025-04-03T00:00:00"/>
    <n v="10000000"/>
    <n v="1144035195"/>
    <s v="POSADA GRANDAS JHON HENRY"/>
    <x v="0"/>
    <s v="El plazo de ejecución será desde el perfeccionamiento de la orden de servicio hasta el 31 de mayo de 2025."/>
    <d v="1899-12-31T00:00:00"/>
    <x v="0"/>
    <n v="0"/>
    <n v="0"/>
    <n v="0"/>
    <x v="13"/>
    <x v="0"/>
    <n v="5"/>
    <m/>
    <n v="1"/>
    <n v="10000000"/>
    <x v="0"/>
    <x v="0"/>
  </r>
  <r>
    <x v="0"/>
    <x v="0"/>
    <x v="934"/>
    <s v="PRESTACIÓN DE SERVICIOS DE EMISIÓN Y DIFUSIÓN DE CONTENIDOS INSTITUCIONALES EN MEDIOS MASIVOS PARA SOCIALIZAR Y DIVULGAR LOS AVANCES Y RESULTADOS DE LA GESTIÓN DEL GOBIERNO DEPARTAMENTAL."/>
    <x v="3"/>
    <x v="390"/>
    <n v="16645908"/>
    <s v="AV 3N 23BN 43 AP 509"/>
    <n v="6026615714"/>
    <s v="aldemardo@hotmail.com"/>
    <s v="BANCO DE OCCIDENTE"/>
    <s v="Ahorros"/>
    <n v="27821073"/>
    <n v="2025001072"/>
    <d v="2025-07-09T00:00:00"/>
    <n v="3500000"/>
    <d v="2025-07-15T00:00:00"/>
    <n v="7"/>
    <s v="CONTRATACION DIRECTA"/>
    <d v="2025-07-15T00:00:00"/>
    <n v="3500000"/>
    <n v="31953453"/>
    <s v="LATORRE QUINTERO LUZ ADRIANA"/>
    <x v="12"/>
    <s v="El plazo de ejecución será desde el perfeccionamiento de la orden de servicio hasta el 31 de julio de 2025."/>
    <d v="1899-12-31T00:00:00"/>
    <x v="0"/>
    <n v="0"/>
    <n v="0"/>
    <n v="0"/>
    <x v="49"/>
    <x v="7"/>
    <n v="7"/>
    <m/>
    <n v="0"/>
    <n v="3500000"/>
    <x v="0"/>
    <x v="0"/>
  </r>
  <r>
    <x v="0"/>
    <x v="0"/>
    <x v="935"/>
    <s v="PRESTACION DE SERVICIOS DE EMISIÓN Y DIFUSIÓN DE CONTENIDOS INSTITUCIONALES EN MEDIOS MASIVOS PARA SOCIALIZAR Y DIVULGAR LOS AVANCES Y RESULTADOS DE LA GESTIÓN DEL GOBIERNO DEPARTAMENTAL."/>
    <x v="83"/>
    <x v="390"/>
    <n v="16645908"/>
    <s v="AV 3N 23BN 43 AP 509"/>
    <n v="6026615714"/>
    <s v="aldemardo@hotmail.com"/>
    <s v="BANCO DE OCCIDENTE"/>
    <s v="Ahorros"/>
    <n v="27821073"/>
    <n v="2025001354"/>
    <d v="2025-09-15T00:00:00"/>
    <n v="5000000"/>
    <d v="2025-09-15T00:00:00"/>
    <n v="9"/>
    <s v="CONTRATACION DIRECTA"/>
    <d v="2025-09-15T00:00:00"/>
    <n v="5000000"/>
    <n v="31953453"/>
    <s v="LATORRE QUINTERO LUZ ADRIANA"/>
    <x v="1"/>
    <s v="El plazo de ejecución será desde el perfeccionamiento de la orden de servicio hasta el 15 de octubre de 2025."/>
    <d v="1899-12-31T00:00:00"/>
    <x v="0"/>
    <n v="0"/>
    <n v="0"/>
    <n v="0"/>
    <x v="1"/>
    <x v="1"/>
    <n v="10"/>
    <m/>
    <n v="1"/>
    <n v="5000000"/>
    <x v="85"/>
    <x v="1"/>
  </r>
  <r>
    <x v="0"/>
    <x v="0"/>
    <x v="936"/>
    <s v="PRESTACION DE SERVICIOS DE EMISIÓN Y DIFUSIÓN DE CONTENIDOS INSTITUCIONALES EN MEDIOS MASIVOS PARA SOCIALIZAR Y DIVULGAR LOS AVANCES Y RESULTADOS DE LA GESTIÓN DEL GOBIERNO DEPARTAMENTAL."/>
    <x v="28"/>
    <x v="390"/>
    <n v="16645908"/>
    <s v="AV 3N 23BN 43 AP 509"/>
    <n v="6026615714"/>
    <s v="aldemardo@hotmail.com"/>
    <s v="BANCO DE OCCIDENTE"/>
    <s v="Ahorros"/>
    <n v="27821073"/>
    <n v="2025001777"/>
    <d v="2025-11-04T00:00:00"/>
    <n v="2520131630"/>
    <d v="2025-11-06T00:00:00"/>
    <n v="11"/>
    <s v="CONTRATACION DIRECTA"/>
    <d v="2025-11-06T00:00:00"/>
    <n v="8000000"/>
    <n v="31953453"/>
    <s v="LATORRE QUINTERO LUZ ADRIANA"/>
    <x v="2"/>
    <s v="El plazo de ejecución será desde el perfeccionamiento de la orden de servicio hasta el 15 de diciembre de 2025."/>
    <d v="1899-12-31T00:00:00"/>
    <x v="0"/>
    <n v="0"/>
    <n v="0"/>
    <n v="0"/>
    <x v="1"/>
    <x v="2"/>
    <n v="12"/>
    <m/>
    <n v="1"/>
    <n v="8000000"/>
    <x v="26"/>
    <x v="1"/>
  </r>
  <r>
    <x v="0"/>
    <x v="0"/>
    <x v="937"/>
    <s v="PRESTACION DE SERVICIOS COMO ASISTENTE DE CAMARA 3 PARA LOS PROGRAMAS DEL CANAL "/>
    <x v="394"/>
    <x v="391"/>
    <n v="94533091"/>
    <s v="CL 2A 26 84"/>
    <n v="3162517624"/>
    <s v="atomarfotos@gmail.com"/>
    <s v="BANCO DE OCCIDENTE"/>
    <s v="Ahorros"/>
    <n v="16840464"/>
    <n v="2025000053"/>
    <d v="2025-01-01T00:00:00"/>
    <n v="483647"/>
    <d v="2025-01-01T00:00:00"/>
    <n v="1"/>
    <s v="NA"/>
    <d v="2025-01-01T00:00:00"/>
    <n v="483647"/>
    <n v="16508748"/>
    <s v="HURTADO GAMBOA JOHN CARLOS"/>
    <x v="19"/>
    <n v="0"/>
    <d v="1899-12-31T00:00:00"/>
    <x v="0"/>
    <n v="0"/>
    <n v="0"/>
    <n v="0"/>
    <x v="357"/>
    <x v="35"/>
    <n v="1"/>
    <m/>
    <n v="0"/>
    <n v="483647"/>
    <x v="0"/>
    <x v="0"/>
  </r>
  <r>
    <x v="0"/>
    <x v="0"/>
    <x v="938"/>
    <s v="AUNAR ESFUERZOS ADMINISTRATIVOS, FINANCIEROS, LOGÍSTICOS Y DE ASISTENCIA TÉCNICA PARA LLEVAR A CABO PROYECTO TRANSMEDIAL “TERRITORIOS Y VOCES INDÍGENAS – QUINTA TEMPORADA”, ASÍ COMO LA PROMOCIÓN, CIRCULACIÓN Y ACTIVIDADES COMPLEMENTARIAS EN EL MARCO DE LA RESOLUCIÓN N° 00171 DEL 16 DE MAYO DE 2025 EXPEDIDA POR EL FUTIC."/>
    <x v="395"/>
    <x v="392"/>
    <n v="900519729"/>
    <s v="CLL 20 24 37 AP 101"/>
    <n v="3165388332"/>
    <s v="contabilidadaixopachamama@gmail.com"/>
    <s v="BANCO DE OCCIDENTE"/>
    <s v="Corriente"/>
    <n v="35881473"/>
    <n v="2025000968"/>
    <d v="2025-06-05T00:00:00"/>
    <n v="1009601374"/>
    <d v="1899-12-31T00:00:00"/>
    <n v="1"/>
    <s v="NA"/>
    <d v="1899-12-31T00:00:00"/>
    <n v="0"/>
    <n v="0"/>
    <s v="NA"/>
    <x v="56"/>
    <n v="0"/>
    <d v="1899-12-31T00:00:00"/>
    <x v="5"/>
    <n v="858161167.89999998"/>
    <n v="0"/>
    <n v="0"/>
    <x v="1"/>
    <x v="9"/>
    <n v="12"/>
    <m/>
    <n v="11"/>
    <n v="1867762541.9000001"/>
    <x v="326"/>
    <x v="1"/>
  </r>
  <r>
    <x v="0"/>
    <x v="0"/>
    <x v="939"/>
    <s v="PRESTACIÓN DE SERVICIOS DE EMISIÓN Y DIFUSIÓN DE CONTENIDOS INSTITUCIONALES EN MEDIOS MASIVOS PARA SOCIALIZAR Y DIVULGAR LA PROMOCIÓN Y LA GESTIÓN DEL RIESGO EN SALUD."/>
    <x v="396"/>
    <x v="393"/>
    <n v="891902328"/>
    <s v="CR 14 2 25"/>
    <n v="6022362356"/>
    <s v="VOCESDEOCCIDENTEPAUTAS@GMAIL.COM"/>
    <s v="BANCO DE OCCIDENTE"/>
    <s v="Corriente"/>
    <n v="10099687"/>
    <n v="2025000382"/>
    <d v="2025-02-17T00:00:00"/>
    <n v="17801100"/>
    <d v="2025-02-19T00:00:00"/>
    <n v="2"/>
    <s v="CONTRATACION DIRECTA"/>
    <d v="2025-02-19T00:00:00"/>
    <n v="17801100"/>
    <n v="1144035195"/>
    <s v="POSADA GRANDAS JHON HENRY"/>
    <x v="6"/>
    <s v="El plazo de ejecución será desde el perfeccionamiento de la orden de servicio hasta el 30 de diciembre de 2025."/>
    <d v="1899-12-31T00:00:00"/>
    <x v="1"/>
    <n v="14240880"/>
    <n v="0"/>
    <n v="0"/>
    <x v="358"/>
    <x v="6"/>
    <n v="12"/>
    <m/>
    <n v="10"/>
    <n v="32041980"/>
    <x v="327"/>
    <x v="26"/>
  </r>
  <r>
    <x v="0"/>
    <x v="0"/>
    <x v="940"/>
    <s v="PRESTACION DE SERVICIOS DE EMISIÓN Y DIFUSIÓN DE CONTENIDOS INSTITUCIONALES EN MEDIOS MASIVOS PARA SOCIALIZAR Y DIVULGAR LOS AVANCES Y RESULTADOS DE LA GESTIÓN DEL GOBIERNO DEPARTAMENTAL"/>
    <x v="14"/>
    <x v="393"/>
    <n v="891902328"/>
    <s v="CR 14 2 25"/>
    <n v="6022362356"/>
    <s v="VOCESDEOCCIDENTEPAUTAS@GMAIL.COM"/>
    <s v="BANCO DE OCCIDENTE"/>
    <s v="Corriente"/>
    <n v="10099687"/>
    <n v="2025000589"/>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2"/>
    <n v="3000000"/>
    <n v="0"/>
    <n v="0"/>
    <x v="10"/>
    <x v="0"/>
    <n v="5"/>
    <m/>
    <n v="1"/>
    <n v="6000000"/>
    <x v="14"/>
    <x v="3"/>
  </r>
  <r>
    <x v="0"/>
    <x v="0"/>
    <x v="941"/>
    <s v="PRESTACION DE SERVICIOS DE EMISIÓN Y DIFUSIÓN DE CONTENIDOS INSTITUCIONALES EN MEDIOS MASIVOS PARA SOCIALIZAR Y DIVULGAR LOS AVANCES Y RESULTADOS DE LA GESTIÓN DEL GOBIERNO DEPARTAMENTAL."/>
    <x v="14"/>
    <x v="393"/>
    <n v="891902328"/>
    <s v="CR 14 2 25"/>
    <n v="6022362356"/>
    <s v="VOCESDEOCCIDENTEPAUTAS@GMAIL.COM"/>
    <s v="BANCO DE OCCIDENTE"/>
    <s v="Corriente"/>
    <n v="10099687"/>
    <n v="2025001441"/>
    <d v="2025-09-15T00:00:00"/>
    <n v="3000000"/>
    <d v="2025-09-18T00:00:00"/>
    <n v="9"/>
    <s v="CONTRATACION DIRECTA"/>
    <d v="2025-09-18T00:00:00"/>
    <n v="3000000"/>
    <n v="31953453"/>
    <s v="LATORRE QUINTERO LUZ ADRIANA"/>
    <x v="17"/>
    <s v="El plazo de ejecución será desde el perfeccionamiento de la orden de servicio hasta el 15 de octubre de 2025."/>
    <d v="1899-12-31T00:00:00"/>
    <x v="0"/>
    <n v="0"/>
    <n v="0"/>
    <n v="0"/>
    <x v="1"/>
    <x v="1"/>
    <n v="10"/>
    <m/>
    <n v="1"/>
    <n v="3000000"/>
    <x v="14"/>
    <x v="1"/>
  </r>
  <r>
    <x v="0"/>
    <x v="0"/>
    <x v="942"/>
    <s v="PRESTACION DE SERVICIOS DE EMISIÓN Y DIFUSIÓN DE CONTENIDOS INSTITUCIONALES EN MEDIOS MASIVOS PARA SOCIALIZAR Y DIVULGAR LOS AVANCES Y RESULTADOS DE LA GESTIÓN DEL GOBIERNO DEPARTAMENTAL"/>
    <x v="51"/>
    <x v="393"/>
    <n v="891902328"/>
    <s v="CR 14 2 25"/>
    <n v="6022362356"/>
    <s v="VOCESDEOCCIDENTEPAUTAS@GMAIL.COM"/>
    <s v="BANCO DE OCCIDENTE"/>
    <s v="Corriente"/>
    <n v="10099687"/>
    <n v="2025001777"/>
    <d v="2025-11-04T00:00:00"/>
    <n v="2520131630"/>
    <d v="2025-11-06T00:00:00"/>
    <n v="11"/>
    <s v="CONTRATACION DIRECTA"/>
    <d v="2025-11-06T00:00:00"/>
    <n v="9000000"/>
    <n v="31953453"/>
    <s v="LATORRE QUINTERO LUZ ADRIANA"/>
    <x v="2"/>
    <s v="El plazo de ejecución será desde el perfeccionamiento de la orden de servicio hasta el 15 de Diciembre de 2025."/>
    <d v="1899-12-31T00:00:00"/>
    <x v="0"/>
    <n v="0"/>
    <n v="0"/>
    <n v="0"/>
    <x v="1"/>
    <x v="2"/>
    <n v="12"/>
    <m/>
    <n v="1"/>
    <n v="4500000"/>
    <x v="52"/>
    <x v="1"/>
  </r>
  <r>
    <x v="0"/>
    <x v="0"/>
    <x v="943"/>
    <s v="PRESTAR EL SERVICIO DE COMERCIALIZACIÓN DE LOS SERVICIOS DE PAUTA PUBLICITARIA Y ESPACIOS DE EMISIÓN CON EL FIN DE BRINDAR APOYO A LA GESTIÓN EN LA DIRECCIÓN DE COMERCIALIZACIÓN Y MERCADEO DEL CANAL REGIONAL TELEPACÍFICO"/>
    <x v="192"/>
    <x v="394"/>
    <n v="900411670"/>
    <s v="CL 7 OESTE 3 60"/>
    <n v="3046514452"/>
    <s v="facturacion@addmedia.com.co"/>
    <s v="BANCO DE OCCIDENTE"/>
    <s v="Corriente"/>
    <n v="92002658"/>
    <n v="2025000424"/>
    <d v="2025-02-25T00:00:00"/>
    <n v="150000000"/>
    <d v="1899-12-31T00:00:00"/>
    <n v="1"/>
    <s v="NA"/>
    <d v="2025-03-07T00:00:00"/>
    <n v="150000000"/>
    <n v="0"/>
    <s v="NA"/>
    <x v="25"/>
    <n v="201"/>
    <d v="1899-12-31T00:00:00"/>
    <x v="0"/>
    <n v="0"/>
    <n v="0"/>
    <n v="0"/>
    <x v="1"/>
    <x v="9"/>
    <n v="12"/>
    <m/>
    <n v="11"/>
    <n v="150000000"/>
    <x v="167"/>
    <x v="1"/>
  </r>
  <r>
    <x v="0"/>
    <x v="0"/>
    <x v="944"/>
    <s v="PRESTAR SERVICIOS DE PUBLICIDAD Y PAUTA PARA LA PROMOCIÓN, DIFUSIÓN Y DIVULGACIÓN A TRAVÉS DE DIFERENTES PLATAFORMAS DE PROGRAMAS, PLANES DE MEDIOS Y PROYECTOS DE LA ALCALDÍA DISTRITAL DE SANTIAGO DE CALI, REALIZANDO DISEÑO Y PRODUCCIÓN DE ESTRATEGIAS DE COMUNICACIÓN"/>
    <x v="397"/>
    <x v="394"/>
    <n v="900411670"/>
    <s v="CL 7 OESTE 3 60"/>
    <n v="3046514452"/>
    <s v="facturacion@addmedia.com.co"/>
    <s v="BANCO DE OCCIDENTE"/>
    <s v="Corriente"/>
    <n v="92002658"/>
    <n v="2025000490"/>
    <d v="2025-03-19T00:00:00"/>
    <n v="2768550966"/>
    <d v="1899-12-31T00:00:00"/>
    <n v="1"/>
    <s v="NA"/>
    <d v="2025-03-20T00:00:00"/>
    <n v="3571900966"/>
    <n v="0"/>
    <s v="NA"/>
    <x v="47"/>
    <n v="191"/>
    <d v="1899-12-31T00:00:00"/>
    <x v="5"/>
    <n v="2542991408.6500001"/>
    <n v="0"/>
    <n v="0"/>
    <x v="359"/>
    <x v="9"/>
    <n v="12"/>
    <m/>
    <n v="11"/>
    <n v="6114892374.6499996"/>
    <x v="328"/>
    <x v="149"/>
  </r>
  <r>
    <x v="0"/>
    <x v="0"/>
    <x v="944"/>
    <s v="PRESTAR SERVICIOS DE PUBLICIDAD Y PAUTA PARA LA PROMOCIÓN, DIFUSIÓN Y DIVULGACIÓN A TRAVÉS DE DIFERENTES PLATAFORMAS DE PROGRAMAS, PLANES DE MEDIOS Y PROYECTOS DE LA ALCALDÍA DISTRITAL DE SANTIAGO DE CALI, REALIZANDO DISEÑO Y PRODUCCIÓN DE ESTRATEGIAS DE COMUNICACIÓN"/>
    <x v="397"/>
    <x v="394"/>
    <n v="900411670"/>
    <s v="CL 7 OESTE 3 60"/>
    <n v="3046514452"/>
    <s v="facturacion@addmedia.com.co"/>
    <s v="BANCO DE OCCIDENTE"/>
    <s v="Corriente"/>
    <n v="92002658"/>
    <n v="2025000490"/>
    <d v="2025-03-19T00:00:00"/>
    <n v="2768550966"/>
    <d v="1899-12-31T00:00:00"/>
    <n v="1"/>
    <s v="NA"/>
    <d v="2025-03-20T00:00:00"/>
    <n v="3571900966"/>
    <n v="0"/>
    <s v="NA"/>
    <x v="47"/>
    <n v="191"/>
    <d v="1899-12-31T00:00:00"/>
    <x v="2"/>
    <n v="803350000"/>
    <n v="0"/>
    <n v="0"/>
    <x v="359"/>
    <x v="9"/>
    <n v="12"/>
    <m/>
    <n v="11"/>
    <n v="4375250966"/>
    <x v="329"/>
    <x v="150"/>
  </r>
  <r>
    <x v="0"/>
    <x v="0"/>
    <x v="945"/>
    <s v="Prestar servicios de estrategias de comunicación institucional, orientadas a la promoción, socialización y divulgación de los proyectos y actividades de la Alcaldía de Cali y sus dependencias, a través de medios masivos y plataformas digitales."/>
    <x v="398"/>
    <x v="394"/>
    <n v="900411670"/>
    <s v="CL 7 OESTE 3 60"/>
    <n v="3046514452"/>
    <s v="facturacion@addmedia.com.co"/>
    <s v="BANCO DE OCCIDENTE"/>
    <s v="Corriente"/>
    <n v="92002658"/>
    <n v="2025001613"/>
    <d v="2025-09-25T00:00:00"/>
    <n v="3711468874"/>
    <d v="1899-12-31T00:00:00"/>
    <n v="1"/>
    <s v="CONTRATACION DIRECTA"/>
    <d v="2025-09-25T00:00:00"/>
    <n v="3711468874"/>
    <n v="31953453"/>
    <s v="LATORRE QUINTERO LUZ ADRIANA"/>
    <x v="113"/>
    <s v="El plazo de ejecución será desde la firma del acta de inicio hasta el 31 de diciembre de 2025."/>
    <d v="1899-12-31T00:00:00"/>
    <x v="0"/>
    <n v="0"/>
    <n v="0"/>
    <n v="0"/>
    <x v="1"/>
    <x v="8"/>
    <n v="1"/>
    <m/>
    <n v="0"/>
    <n v="3711468874"/>
    <x v="330"/>
    <x v="1"/>
  </r>
  <r>
    <x v="0"/>
    <x v="0"/>
    <x v="946"/>
    <s v="PRESTACIÓN DE SERVICIOS DE EMISIÓN Y DIFUSIÓN DE CONTENIDOS INSTITUCIONALES EN MEDIOS MASIVOS PARA SOCIALIZAR Y DIVULGAR LOS AVANCES Y RESULTADOS DE LA GESTIÓN DEL GOBIERNO DEPARTAMENTAL"/>
    <x v="14"/>
    <x v="395"/>
    <n v="805003070"/>
    <s v="CRA 4  5  76"/>
    <s v="6028842516, 60288378"/>
    <s v="fidaasomucaf@gmail.com"/>
    <s v="BANCO DE OCCIDENTE"/>
    <s v="Corriente"/>
    <n v="1160720"/>
    <n v="2025001293"/>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947"/>
    <s v="PRESTACIÓN DE SERVICIOS DE EMISIÓN Y DIFUSIÓN DE CONTENIDOS INSTITUCIONALES EN MEDIOS MASIVOS PARA SOCIALIZAR Y DIVULGAR LOS AVANCES Y RESULTADOS DE LA GESTIÓN DEL GOBIERNO DEPARTAMENTAL."/>
    <x v="83"/>
    <x v="395"/>
    <n v="805003070"/>
    <s v="CRA 4  5  76"/>
    <s v="6028842516, 60288378"/>
    <s v="fidaasomucaf@gmail.com"/>
    <s v="BANCO DE OCCIDENTE"/>
    <s v="Corriente"/>
    <n v="1160720"/>
    <n v="2025000491"/>
    <d v="2025-03-19T00:00:00"/>
    <n v="5000000"/>
    <d v="2025-04-03T00:00:00"/>
    <n v="4"/>
    <s v="CONTRATACION DIRECTA"/>
    <d v="2025-04-03T00:00:00"/>
    <n v="5000000"/>
    <n v="1144035195"/>
    <s v="POSADA GRANDAS JHON HENRY"/>
    <x v="0"/>
    <s v="El plazo de ejecución será desde el perfeccionamiento de la orden de servicio hasta el 31 de mayo de 2025."/>
    <d v="1899-12-31T00:00:00"/>
    <x v="0"/>
    <n v="0"/>
    <n v="0"/>
    <n v="0"/>
    <x v="59"/>
    <x v="0"/>
    <n v="5"/>
    <m/>
    <n v="1"/>
    <n v="5000000"/>
    <x v="0"/>
    <x v="0"/>
  </r>
  <r>
    <x v="0"/>
    <x v="0"/>
    <x v="948"/>
    <s v="PRESTACION DE SERVICIOS DE EMISIÓN Y DIFUSIÓN DE CONTENIDOS INSTITUCIONALES EN MEDIOS MASIVOS PARA SOCIALIZAR Y DIVULGAR LOS AVANCES Y RESULTADOS DE LA GESTIÓN DEL GOBIERNO DEPARTAMENTAL."/>
    <x v="0"/>
    <x v="395"/>
    <n v="805003070"/>
    <s v="CRA 4  5  76"/>
    <s v="6028842516, 60288378"/>
    <s v="fidaasomucaf@gmail.com"/>
    <s v="BANCO DE OCCIDENTE"/>
    <s v="Corriente"/>
    <n v="1160720"/>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949"/>
    <s v="RENOVACIÓN REGISTRO MERCANTIL AÑO 2025"/>
    <x v="399"/>
    <x v="396"/>
    <n v="890399001"/>
    <s v="CLL 8 3  14"/>
    <n v="6028861300"/>
    <s v="contacto@ccc.org.co"/>
    <s v="BANCO DE OCCIDENTE"/>
    <s v="Corriente"/>
    <n v="1511336"/>
    <n v="2025000408"/>
    <d v="2025-02-18T00:00:00"/>
    <n v="12805100"/>
    <d v="2025-02-19T00:00:00"/>
    <n v="2"/>
    <s v="NA"/>
    <d v="2025-02-19T00:00:00"/>
    <n v="12805100"/>
    <n v="890331524"/>
    <s v="SOCIEDAD TELEVISION DEL PACIFICO LTDA  TELEPACIFICO"/>
    <x v="6"/>
    <n v="0"/>
    <d v="1899-12-31T00:00:00"/>
    <x v="2"/>
    <n v="12805100"/>
    <n v="0"/>
    <n v="0"/>
    <x v="360"/>
    <x v="9"/>
    <n v="12"/>
    <m/>
    <n v="10"/>
    <n v="25610200"/>
    <x v="331"/>
    <x v="3"/>
  </r>
  <r>
    <x v="0"/>
    <x v="0"/>
    <x v="950"/>
    <s v="RENOVACIÓN REGISTRO ÚNICO DE PROPONENTES  "/>
    <x v="400"/>
    <x v="396"/>
    <n v="890399001"/>
    <s v="CLL 8 3  14"/>
    <n v="6028861300"/>
    <s v="contacto@ccc.org.co"/>
    <s v="BANCO DE OCCIDENTE"/>
    <s v="Corriente"/>
    <n v="1511336"/>
    <n v="2025000776"/>
    <d v="2025-04-01T00:00:00"/>
    <n v="792000"/>
    <d v="2025-04-01T00:00:00"/>
    <n v="4"/>
    <s v="NA"/>
    <d v="2025-04-01T00:00:00"/>
    <n v="792000"/>
    <n v="14698595"/>
    <s v="GUTIERREZ RODRIGUEZ CESAR AUGUSTO"/>
    <x v="35"/>
    <n v="0"/>
    <d v="1899-12-31T00:00:00"/>
    <x v="2"/>
    <n v="792000"/>
    <n v="0"/>
    <n v="0"/>
    <x v="361"/>
    <x v="9"/>
    <n v="12"/>
    <m/>
    <n v="8"/>
    <n v="1584000"/>
    <x v="332"/>
    <x v="3"/>
  </r>
  <r>
    <x v="0"/>
    <x v="0"/>
    <x v="951"/>
    <s v="PRESTACIÓN DE SERVICIOS DE EMISIÓN Y DIFUSIÓN DE CONTENIDOS INSTITUCIONALES EN MEDIOS MASIVOS PARA SOCIALIZAR Y DIVULGAR LOS PROGRAMAS Y POLÍTICAS MISIONALES DE LA ARN"/>
    <x v="401"/>
    <x v="397"/>
    <n v="890301752"/>
    <s v="CRA 2  24  46"/>
    <n v="6028987000"/>
    <s v="lamejia@elpais.com.co"/>
    <s v="BANCO DE OCCIDENTE"/>
    <s v="Corriente"/>
    <n v="1042266"/>
    <n v="2025001808"/>
    <d v="2025-11-13T00:00:00"/>
    <n v="36766538"/>
    <d v="1899-12-31T00:00:00"/>
    <n v="1"/>
    <s v="CONTRATACION DIRECTA"/>
    <d v="2025-11-19T00:00:00"/>
    <n v="36766538"/>
    <n v="31953453"/>
    <s v="LATORRE QUINTERO LUZ ADRIANA"/>
    <x v="11"/>
    <s v="El plazo de ejecución será desde el perfeccionamiento de la orden de servicio hasta el 15 de noviembrede 2025."/>
    <d v="1899-12-31T00:00:00"/>
    <x v="0"/>
    <n v="0"/>
    <n v="0"/>
    <n v="0"/>
    <x v="1"/>
    <x v="8"/>
    <n v="1"/>
    <m/>
    <n v="0"/>
    <n v="36766538"/>
    <x v="333"/>
    <x v="1"/>
  </r>
  <r>
    <x v="0"/>
    <x v="0"/>
    <x v="952"/>
    <s v="PRESTACIÓN DE SERVICIOS DE EMISIÓN Y DIFUSIÓN DE CONTENIDOS INSTITUCIONALES EN MEDIOS MASIVOS PARA SOCIALIZAR Y DIVULGAR LOS AVANCES Y RESULTADOS DE LA GESTIÓN DEL GOBIERNO DEPARTAMENTAL."/>
    <x v="20"/>
    <x v="397"/>
    <n v="890301752"/>
    <s v="CRA 2  24  46"/>
    <n v="6028987000"/>
    <s v="lamejia@elpais.com.co"/>
    <s v="BANCO DE OCCIDENTE"/>
    <s v="Corriente"/>
    <n v="1042266"/>
    <n v="2025001777"/>
    <d v="2025-11-04T00:00:00"/>
    <n v="2520131630"/>
    <d v="1899-12-31T00:00:00"/>
    <n v="1"/>
    <s v="CONTRATACION DIRECTA"/>
    <d v="2025-11-10T00:00:00"/>
    <n v="100000000"/>
    <n v="31953453"/>
    <s v="LATORRE QUINTERO LUZ ADRIANA"/>
    <x v="65"/>
    <s v="El plazo de ejecución será desde la firma del Acta de Inicio hasta el 31 de diciembre de 2025."/>
    <d v="1899-12-31T00:00:00"/>
    <x v="0"/>
    <n v="0"/>
    <n v="0"/>
    <n v="0"/>
    <x v="1"/>
    <x v="8"/>
    <n v="1"/>
    <m/>
    <n v="0"/>
    <n v="100000000"/>
    <x v="18"/>
    <x v="1"/>
  </r>
  <r>
    <x v="0"/>
    <x v="0"/>
    <x v="953"/>
    <s v="PRESTACIÓN DE SERVICIOS PARA LA PROMOCIÓN, DIVULGACIÓN Y PEDAGOGÍA DE LAS ELECCIONES DE CONSEJOS MUNICIPALES Y LOCALES DE JUVENTUD VIGENCIA 2025 DE LA REGISTRADURÍA NACIONAL DEL ESTADO CIVIL, PARA LA REGIÓN PACÍFICA."/>
    <x v="402"/>
    <x v="397"/>
    <n v="890301752"/>
    <s v="CRA 2  24  46"/>
    <n v="6028987000"/>
    <s v="lamejia@elpais.com.co"/>
    <s v="BANCO DE OCCIDENTE"/>
    <s v="Corriente"/>
    <n v="1042266"/>
    <n v="2025001669"/>
    <d v="2025-10-02T00:00:00"/>
    <n v="24769850"/>
    <d v="2025-10-14T00:00:00"/>
    <n v="10"/>
    <s v="NA"/>
    <d v="2025-10-14T00:00:00"/>
    <n v="24769850"/>
    <n v="31953453"/>
    <s v="LATORRE QUINTERO LUZ ADRIANA"/>
    <x v="103"/>
    <n v="0"/>
    <d v="1899-12-31T00:00:00"/>
    <x v="0"/>
    <n v="0"/>
    <n v="0"/>
    <n v="0"/>
    <x v="1"/>
    <x v="12"/>
    <n v="10"/>
    <m/>
    <n v="0"/>
    <n v="24769850"/>
    <x v="334"/>
    <x v="1"/>
  </r>
  <r>
    <x v="0"/>
    <x v="0"/>
    <x v="954"/>
    <s v="PRESTACIÓN DE SERVICIOS DE EMISIÓN Y DIFUSIÓN DE CONTENIDOS INSTITUCIONALES EN MEDIOS MASIVOS PARA SOCIALIZAR Y DIVULGAR LOS AVANCES Y RESULTADOS DE LA GESTIÓN DEL GOBIERNO DEPARTAMENTAL."/>
    <x v="403"/>
    <x v="397"/>
    <n v="890301752"/>
    <s v="CRA 2  24  46"/>
    <n v="6028987000"/>
    <s v="lamejia@elpais.com.co"/>
    <s v="BANCO DE OCCIDENTE"/>
    <s v="Corriente"/>
    <n v="1042266"/>
    <n v="2025000886"/>
    <d v="2025-05-15T00:00:00"/>
    <n v="35700000"/>
    <d v="1899-12-31T00:00:00"/>
    <n v="1"/>
    <s v="CONTRATACION DIRECTA"/>
    <d v="2025-05-22T00:00:00"/>
    <n v="35700000"/>
    <n v="1144035195"/>
    <s v="POSADA GRANDAS JHON HENRY"/>
    <x v="114"/>
    <s v="El plazo de ejecución será desde la firma del Acta de Inicio hasta el 31 de Mayo de 2025."/>
    <d v="1899-12-31T00:00:00"/>
    <x v="2"/>
    <n v="35700000"/>
    <n v="0"/>
    <n v="0"/>
    <x v="362"/>
    <x v="0"/>
    <n v="5"/>
    <m/>
    <n v="4"/>
    <n v="71400000"/>
    <x v="335"/>
    <x v="3"/>
  </r>
  <r>
    <x v="0"/>
    <x v="0"/>
    <x v="955"/>
    <s v="PRESTACIÓN DE SERVICIOS DE EMISIÓN Y DIFUSIÓN DE CONTENIDOS INSTITUCIONALES EN MEDIOS MASIVOS PARA SOCIALIZAR Y DIVULGAR LOS AVANCES Y RESULTADOS DE LA GESTIÓN DEL GOBIERNO DEPARTAMENTAL"/>
    <x v="114"/>
    <x v="397"/>
    <n v="890301752"/>
    <s v="CRA 2  24  46"/>
    <n v="6028987000"/>
    <s v="lamejia@elpais.com.co"/>
    <s v="BANCO DE OCCIDENTE"/>
    <s v="Corriente"/>
    <n v="1042266"/>
    <n v="2025000745"/>
    <d v="2025-03-25T00:00:00"/>
    <n v="59500000"/>
    <d v="1899-12-31T00:00:00"/>
    <n v="1"/>
    <s v="NA"/>
    <d v="2025-03-31T00:00:00"/>
    <n v="61150000"/>
    <n v="0"/>
    <s v="NA"/>
    <x v="115"/>
    <n v="0"/>
    <d v="1899-12-31T00:00:00"/>
    <x v="2"/>
    <n v="59500000"/>
    <n v="0"/>
    <n v="0"/>
    <x v="143"/>
    <x v="15"/>
    <n v="4"/>
    <m/>
    <n v="3"/>
    <n v="119000000"/>
    <x v="94"/>
    <x v="3"/>
  </r>
  <r>
    <x v="0"/>
    <x v="0"/>
    <x v="956"/>
    <s v="CONTRATAR PUBLICIDAD EN MEDIO DE COMUNICACIÓN IMPRESO PARA PROMOCIONAR LA MARCA TELEPACIFICO."/>
    <x v="47"/>
    <x v="397"/>
    <n v="890301752"/>
    <s v="CRA 2  24  46"/>
    <n v="6028987000"/>
    <s v="lamejia@elpais.com.co"/>
    <s v="BANCO DE OCCIDENTE"/>
    <s v="Corriente"/>
    <n v="1042266"/>
    <n v="2025000929"/>
    <d v="2025-05-28T00:00:00"/>
    <n v="10000000"/>
    <d v="1899-12-31T00:00:00"/>
    <n v="1"/>
    <s v="CONTRATACION DIRECTA"/>
    <d v="2025-05-28T00:00:00"/>
    <n v="10000000"/>
    <n v="1144035195"/>
    <s v="POSADA GRANDAS JHON HENRY"/>
    <x v="84"/>
    <s v="Sera desde el perfeccionamiento de la orden de servicio hasta el 30 de diciembre de 2025."/>
    <d v="1899-12-31T00:00:00"/>
    <x v="3"/>
    <n v="2584244"/>
    <n v="0"/>
    <n v="0"/>
    <x v="363"/>
    <x v="6"/>
    <n v="12"/>
    <m/>
    <n v="11"/>
    <n v="12584244"/>
    <x v="41"/>
    <x v="151"/>
  </r>
  <r>
    <x v="0"/>
    <x v="0"/>
    <x v="957"/>
    <s v="PRESTACION DE SERVICIOS DE EMISIÓN Y DIFUSIÓN DE CONTENIDOS INSTITUCIONALES EN MEDIOS MASIVOS PARA SOCIALIZAR Y DIVULGAR LOS AVANCES Y RESULTADOS DE LA GESTIÓN DEL GOBIERNO DEPARTAMENTAL"/>
    <x v="404"/>
    <x v="397"/>
    <n v="890301752"/>
    <s v="CRA 2  24  46"/>
    <n v="6028987000"/>
    <s v="lamejia@elpais.com.co"/>
    <s v="BANCO DE OCCIDENTE"/>
    <s v="Corriente"/>
    <n v="1042266"/>
    <n v="2025001236"/>
    <d v="2025-09-05T00:00:00"/>
    <n v="57120000"/>
    <d v="1899-12-31T00:00:00"/>
    <n v="1"/>
    <s v="CONTRATACION DIRECTA"/>
    <d v="2025-09-09T00:00:00"/>
    <n v="57120000"/>
    <n v="31953453"/>
    <s v="LATORRE QUINTERO LUZ ADRIANA"/>
    <x v="18"/>
    <s v="El plazo de ejecución será desde la firma del Acta de Inicio hasta el 15 de Octubre de 2025."/>
    <d v="1899-12-31T00:00:00"/>
    <x v="2"/>
    <n v="57120000"/>
    <n v="0"/>
    <n v="0"/>
    <x v="364"/>
    <x v="1"/>
    <n v="10"/>
    <m/>
    <n v="9"/>
    <n v="114240000"/>
    <x v="336"/>
    <x v="3"/>
  </r>
  <r>
    <x v="0"/>
    <x v="0"/>
    <x v="958"/>
    <s v="PRESTACION DE SERVICIOS DE EMISIÓN Y DIFUSIÓN DE CONTENIDOS INSTITUCIONALES EN MEDIOS MASIVOS PARA SOCIALIZAR Y DIVULGAR LOS AVANCES Y RESULTADOS DE LA GESTIÓN DEL GOBIERNO DEPARTAMENTAL"/>
    <x v="405"/>
    <x v="397"/>
    <n v="890301752"/>
    <s v="CRA 2  24  46"/>
    <n v="6028987000"/>
    <s v="lamejia@elpais.com.co"/>
    <s v="BANCO DE OCCIDENTE"/>
    <s v="Corriente"/>
    <n v="1042266"/>
    <n v="2025001011"/>
    <d v="2025-07-17T00:00:00"/>
    <n v="39134637"/>
    <d v="1899-12-31T00:00:00"/>
    <n v="1"/>
    <s v="CONTRATACION DIRECTA"/>
    <d v="2025-07-24T00:00:00"/>
    <n v="39134637"/>
    <n v="31953453"/>
    <s v="LATORRE QUINTERO LUZ ADRIANA"/>
    <x v="116"/>
    <s v="El plazo de ejecución será desde la firma del Acta de Inicio hasta el 31 de Julio de 2025."/>
    <d v="1899-12-31T00:00:00"/>
    <x v="2"/>
    <n v="39134637"/>
    <n v="0"/>
    <n v="0"/>
    <x v="365"/>
    <x v="7"/>
    <n v="7"/>
    <m/>
    <n v="6"/>
    <n v="78269274"/>
    <x v="337"/>
    <x v="3"/>
  </r>
  <r>
    <x v="0"/>
    <x v="0"/>
    <x v="959"/>
    <s v="SUMINISTRO DE TRANSPORTE A TODO COSTO"/>
    <x v="194"/>
    <x v="398"/>
    <n v="901384180"/>
    <s v="CLL 5 61  89 LOC 8"/>
    <s v="5515555, 5511111"/>
    <s v="granfarallonessas@gmail.com"/>
    <s v="BANCO DE OCCIDENTE"/>
    <s v="Ahorros"/>
    <n v="111826269"/>
    <n v="2025000208"/>
    <d v="2025-01-28T00:00:00"/>
    <n v="30303500"/>
    <d v="2025-01-29T00:00:00"/>
    <n v="1"/>
    <s v="NA"/>
    <d v="2025-01-29T00:00:00"/>
    <n v="42705000"/>
    <n v="16498369"/>
    <s v="CORTES CONRADO PEDRO PABLO"/>
    <x v="91"/>
    <n v="0"/>
    <d v="1899-12-31T00:00:00"/>
    <x v="0"/>
    <n v="0"/>
    <n v="0"/>
    <n v="0"/>
    <x v="366"/>
    <x v="9"/>
    <n v="12"/>
    <m/>
    <n v="11"/>
    <n v="28470000"/>
    <x v="338"/>
    <x v="152"/>
  </r>
  <r>
    <x v="0"/>
    <x v="0"/>
    <x v="960"/>
    <s v="SUMINISTRO DE TRANSPORTE AUTOMOTOR ESPECIAL A TODO COSTO. FINANCIADO CON RECURSOS FUTIC – RES. 00011-2025"/>
    <x v="406"/>
    <x v="398"/>
    <n v="901384180"/>
    <s v="CLL 5 61  89 LOC 8"/>
    <s v="5515555, 5511111"/>
    <s v="granfarallonessas@gmail.com"/>
    <s v="BANCO DE OCCIDENTE"/>
    <s v="Ahorros"/>
    <n v="111826269"/>
    <n v="2025000360"/>
    <d v="2025-02-10T00:00:00"/>
    <n v="490000000"/>
    <d v="1899-12-31T00:00:00"/>
    <n v="1"/>
    <s v="NA"/>
    <d v="2025-03-14T00:00:00"/>
    <n v="563795515"/>
    <n v="0"/>
    <s v="NA"/>
    <x v="117"/>
    <n v="193"/>
    <d v="1899-12-31T00:00:00"/>
    <x v="10"/>
    <n v="435575916"/>
    <n v="0"/>
    <n v="0"/>
    <x v="367"/>
    <x v="9"/>
    <n v="12"/>
    <m/>
    <n v="11"/>
    <n v="1096780401"/>
    <x v="339"/>
    <x v="153"/>
  </r>
  <r>
    <x v="0"/>
    <x v="0"/>
    <x v="960"/>
    <s v="SUMINISTRO DE TRANSPORTE AUTOMOTOR ESPECIAL A TODO COSTO. FINANCIADO CON RECURSOS FUTIC – RES. 00011-2025"/>
    <x v="406"/>
    <x v="398"/>
    <n v="901384180"/>
    <s v="CLL 5 61  89 LOC 8"/>
    <s v="5515555, 5511111"/>
    <s v="granfarallonessas@gmail.com"/>
    <s v="BANCO DE OCCIDENTE"/>
    <s v="Ahorros"/>
    <n v="111826269"/>
    <n v="2025000360"/>
    <d v="2025-02-10T00:00:00"/>
    <n v="490000000"/>
    <d v="1899-12-31T00:00:00"/>
    <n v="1"/>
    <s v="NA"/>
    <d v="2025-03-14T00:00:00"/>
    <n v="563795515"/>
    <n v="0"/>
    <s v="NA"/>
    <x v="117"/>
    <n v="193"/>
    <d v="1899-12-31T00:00:00"/>
    <x v="2"/>
    <n v="171204485"/>
    <n v="0"/>
    <n v="0"/>
    <x v="367"/>
    <x v="9"/>
    <n v="12"/>
    <m/>
    <n v="11"/>
    <n v="832408970"/>
    <x v="340"/>
    <x v="154"/>
  </r>
  <r>
    <x v="0"/>
    <x v="0"/>
    <x v="961"/>
    <s v="SUMINISTRO DE PÓLIZAS DE:    ¿_x0009_SEGURO DE PROTECCIÓN INTEGRAL MÚLTIPLE.  ¿_x0009_SOAT PARA DOS (2) UNIDADES MÓVILES Y UNA (1) MOTOCICLETA PROPIEDAD DE TELEPACIFICO  "/>
    <x v="407"/>
    <x v="399"/>
    <n v="805003801"/>
    <s v="CL 13 101 71"/>
    <s v="3120202, 3148112711"/>
    <s v="CONTABILIDAD@GONSEGUROS.COM.CO"/>
    <s v="BANCO DE OCCIDENTE"/>
    <s v="Corriente"/>
    <n v="16062838"/>
    <n v="2025000160"/>
    <d v="2025-01-03T00:00:00"/>
    <n v="7551751"/>
    <d v="2025-01-03T00:00:00"/>
    <n v="1"/>
    <s v="NA"/>
    <d v="2025-01-03T00:00:00"/>
    <n v="7551751"/>
    <n v="16498369"/>
    <s v="CORTES CONRADO PEDRO PABLO"/>
    <x v="32"/>
    <n v="0"/>
    <d v="1899-12-31T00:00:00"/>
    <x v="8"/>
    <n v="2615468"/>
    <n v="0"/>
    <n v="0"/>
    <x v="368"/>
    <x v="9"/>
    <n v="12"/>
    <m/>
    <n v="11"/>
    <n v="10167219"/>
    <x v="341"/>
    <x v="155"/>
  </r>
  <r>
    <x v="0"/>
    <x v="0"/>
    <x v="962"/>
    <s v="SUMINISTRO DE PÓLIZAS CUYO AMPARO SEA EL DE CUMPLIMIENTO PARA TELEPACIFICO DENTRO DE LOS COMPROMISOS CONTRACTUALES QUE SUSCRIBA LA ENTIDAD."/>
    <x v="193"/>
    <x v="399"/>
    <n v="805003801"/>
    <s v="CL 13 101 71"/>
    <s v="3120202, 3148112711"/>
    <s v="CONTABILIDAD@GONSEGUROS.COM.CO"/>
    <s v="BANCO DE OCCIDENTE"/>
    <s v="Corriente"/>
    <n v="16062838"/>
    <n v="2025000161"/>
    <d v="2025-01-03T00:00:00"/>
    <n v="28470000"/>
    <d v="2025-01-03T00:00:00"/>
    <n v="1"/>
    <s v="NA"/>
    <d v="2025-01-03T00:00:00"/>
    <n v="42705000"/>
    <n v="16498369"/>
    <s v="CORTES CONRADO PEDRO PABLO"/>
    <x v="32"/>
    <n v="0"/>
    <d v="1899-12-31T00:00:00"/>
    <x v="11"/>
    <n v="28337418.879999999"/>
    <n v="0"/>
    <n v="0"/>
    <x v="369"/>
    <x v="9"/>
    <n v="12"/>
    <m/>
    <n v="11"/>
    <n v="71042418.879999995"/>
    <x v="342"/>
    <x v="156"/>
  </r>
  <r>
    <x v="0"/>
    <x v="0"/>
    <x v="962"/>
    <s v="SUMINISTRO DE PÓLIZAS CUYO AMPARO SEA EL DE CUMPLIMIENTO PARA TELEPACIFICO DENTRO DE LOS COMPROMISOS CONTRACTUALES QUE SUSCRIBA LA ENTIDAD."/>
    <x v="193"/>
    <x v="399"/>
    <n v="805003801"/>
    <s v="CL 13 101 71"/>
    <s v="3120202, 3148112711"/>
    <s v="CONTABILIDAD@GONSEGUROS.COM.CO"/>
    <s v="BANCO DE OCCIDENTE"/>
    <s v="Corriente"/>
    <n v="16062838"/>
    <n v="2025000161"/>
    <d v="2025-01-03T00:00:00"/>
    <n v="28470000"/>
    <d v="2025-01-03T00:00:00"/>
    <n v="1"/>
    <s v="NA"/>
    <d v="2025-01-03T00:00:00"/>
    <n v="42705000"/>
    <n v="16498369"/>
    <s v="CORTES CONRADO PEDRO PABLO"/>
    <x v="32"/>
    <n v="0"/>
    <d v="1899-12-31T00:00:00"/>
    <x v="2"/>
    <n v="14235000"/>
    <n v="0"/>
    <n v="0"/>
    <x v="369"/>
    <x v="9"/>
    <n v="12"/>
    <m/>
    <n v="11"/>
    <n v="56940000"/>
    <x v="343"/>
    <x v="157"/>
  </r>
  <r>
    <x v="0"/>
    <x v="0"/>
    <x v="963"/>
    <s v="EXPEDICIÓN DE PÓLIZAS COMO PRENDA DE GARANTÍA DEL CUMPLIMIENTO DE LAS OBLIGACIONES ADQUIRIDAS POR TELEPACIFICO."/>
    <x v="22"/>
    <x v="399"/>
    <n v="805003801"/>
    <s v="CL 13 101 71"/>
    <s v="3120202, 3148112711"/>
    <s v="CONTABILIDAD@GONSEGUROS.COM.CO"/>
    <s v="BANCO DE OCCIDENTE"/>
    <s v="Corriente"/>
    <n v="16062838"/>
    <n v="2025000453"/>
    <d v="2025-03-11T00:00:00"/>
    <n v="40000000"/>
    <d v="2025-03-11T00:00:00"/>
    <n v="3"/>
    <s v="NA"/>
    <d v="2025-03-11T00:00:00"/>
    <n v="40000000"/>
    <n v="16498369"/>
    <s v="CORTES CONRADO PEDRO PABLO"/>
    <x v="110"/>
    <n v="0"/>
    <d v="1899-12-31T00:00:00"/>
    <x v="2"/>
    <n v="36413514.539999999"/>
    <n v="0"/>
    <n v="0"/>
    <x v="370"/>
    <x v="9"/>
    <n v="12"/>
    <m/>
    <n v="9"/>
    <n v="76413514.539999992"/>
    <x v="344"/>
    <x v="158"/>
  </r>
  <r>
    <x v="0"/>
    <x v="0"/>
    <x v="964"/>
    <s v="EXPEDICIÓN DE PÓLIZAS COMO PRENDA DE GARANTÍA DEL CUMPLIMIENTO DE LAS OBLIGACIONES ADQUIRIDAS POR TELEPACIFICO."/>
    <x v="194"/>
    <x v="399"/>
    <n v="805003801"/>
    <s v="CL 13 101 71"/>
    <s v="3120202, 3148112711"/>
    <s v="CONTABILIDAD@GONSEGUROS.COM.CO"/>
    <s v="BANCO DE OCCIDENTE"/>
    <s v="Corriente"/>
    <n v="16062838"/>
    <n v="2025001614"/>
    <d v="2025-09-25T00:00:00"/>
    <n v="28470000"/>
    <d v="2025-09-01T00:00:00"/>
    <n v="9"/>
    <s v="CONTRATACION DIRECTA"/>
    <d v="2025-10-01T00:00:00"/>
    <n v="28470000"/>
    <n v="16498369"/>
    <s v="CORTES CONRADO PEDRO PABLO"/>
    <x v="48"/>
    <n v="91"/>
    <d v="1899-12-31T00:00:00"/>
    <x v="3"/>
    <n v="27735146.550000001"/>
    <n v="0"/>
    <n v="0"/>
    <x v="371"/>
    <x v="9"/>
    <n v="12"/>
    <m/>
    <n v="3"/>
    <n v="56205146.549999997"/>
    <x v="345"/>
    <x v="159"/>
  </r>
  <r>
    <x v="0"/>
    <x v="0"/>
    <x v="965"/>
    <s v="SELECCIONAR UN INTERMEDIARIO DE SEGUROS PARA QUE ASESORE A LA SOCIEDAD TELEVISIÓN DEL PACIFICO LTDA – TELEPACÍFICO EN LA ELABORACIÓN, CONTRATACIÓN, ADMINISTRACIÓN Y EJECUCIÓN DEL PROGRAMA DE SEGUROS REQUERIDO PARA LA ADECUADA PROTECCIÓN DE LAS PERSONAS, B"/>
    <x v="168"/>
    <x v="399"/>
    <n v="805003801"/>
    <s v="CL 13 101 71"/>
    <s v="3120202, 3148112711"/>
    <s v="CONTABILIDAD@GONSEGUROS.COM.CO"/>
    <s v="BANCO DE OCCIDENTE"/>
    <s v="Corriente"/>
    <n v="16062838"/>
    <n v="2025000966"/>
    <d v="2025-06-05T00:00:00"/>
    <n v="479375774"/>
    <d v="1899-12-31T00:00:00"/>
    <n v="1"/>
    <s v="INVITACION PUBLICA"/>
    <d v="2025-09-23T00:00:00"/>
    <n v="137535293"/>
    <n v="16498369"/>
    <s v="CORTES CONRADO PEDRO PABLO"/>
    <x v="93"/>
    <d v="2025-12-31T00:00:00"/>
    <d v="1899-12-31T00:00:00"/>
    <x v="0"/>
    <n v="0"/>
    <n v="0"/>
    <n v="0"/>
    <x v="372"/>
    <x v="8"/>
    <n v="1"/>
    <m/>
    <n v="0"/>
    <n v="0"/>
    <x v="346"/>
    <x v="50"/>
  </r>
  <r>
    <x v="0"/>
    <x v="0"/>
    <x v="966"/>
    <s v="EXPEDICIÓN DE GARANTÍA DE CUMPLIMIENTO DE LAS OBLIGACIONES ADQUIRIDAS POR TELEPACIFICO."/>
    <x v="408"/>
    <x v="399"/>
    <n v="805003801"/>
    <s v="CL 13 101 71"/>
    <s v="3120202, 3148112711"/>
    <s v="CONTABILIDAD@GONSEGUROS.COM.CO"/>
    <s v="BANCO DE OCCIDENTE"/>
    <s v="Corriente"/>
    <n v="16062838"/>
    <n v="2025001787"/>
    <d v="2025-11-07T00:00:00"/>
    <n v="32366444.850000001"/>
    <d v="2025-11-07T00:00:00"/>
    <n v="11"/>
    <s v="NA"/>
    <d v="2025-11-07T00:00:00"/>
    <n v="32366444.850000001"/>
    <n v="31953453"/>
    <s v="LATORRE QUINTERO LUZ ADRIANA"/>
    <x v="59"/>
    <n v="0"/>
    <d v="1899-12-31T00:00:00"/>
    <x v="2"/>
    <n v="32365444.850000001"/>
    <n v="0"/>
    <n v="0"/>
    <x v="373"/>
    <x v="9"/>
    <n v="12"/>
    <m/>
    <n v="1"/>
    <n v="64731889.700000003"/>
    <x v="347"/>
    <x v="160"/>
  </r>
  <r>
    <x v="0"/>
    <x v="0"/>
    <x v="967"/>
    <s v="SUMINISTRO DE PÓLIZAS DE RESPONSABILIDAD CIVIL PARA EL ASEGURAMIENTO DE LOS FUNCIONARIOS DE LIBRE REMOCIÓN Y LA JUNTA DIRECTIVA DE LA SOCIEDAD DE TELEVISIÓN DEL PACÍFICO LTDA. - TELEPACÍFICO"/>
    <x v="409"/>
    <x v="399"/>
    <n v="805003801"/>
    <s v="CL 13 101 71"/>
    <s v="3120202, 3148112711"/>
    <s v="CONTABILIDAD@GONSEGUROS.COM.CO"/>
    <s v="BANCO DE OCCIDENTE"/>
    <s v="Corriente"/>
    <n v="16062838"/>
    <n v="2025000186"/>
    <d v="2025-01-08T00:00:00"/>
    <n v="59000000"/>
    <d v="2025-01-10T00:00:00"/>
    <n v="1"/>
    <s v="NA"/>
    <d v="2025-01-10T00:00:00"/>
    <n v="59000000"/>
    <n v="16498369"/>
    <s v="CORTES CONRADO PEDRO PABLO"/>
    <x v="106"/>
    <n v="0"/>
    <d v="1899-12-31T00:00:00"/>
    <x v="0"/>
    <n v="0"/>
    <n v="0"/>
    <n v="0"/>
    <x v="374"/>
    <x v="9"/>
    <n v="12"/>
    <m/>
    <n v="11"/>
    <n v="59000000"/>
    <x v="348"/>
    <x v="161"/>
  </r>
  <r>
    <x v="0"/>
    <x v="0"/>
    <x v="968"/>
    <s v="PRESTACIÓN DE SERVICIOS DE PRESENTADOR PARA EL PROGRAMA ASUNTOS DE FAMILIA FINANCIADO CON RECURSOS FUTIC - RESOLUCIÓN 00011 - 2025"/>
    <x v="410"/>
    <x v="400"/>
    <n v="31939646"/>
    <s v="CL 1 N 21A 03 CASA 106 ALFAGUARA"/>
    <n v="3153515335"/>
    <s v="adrisan65@gmail.com"/>
    <s v="BANCO DE OCCIDENTE"/>
    <s v="Ahorros"/>
    <n v="25808577"/>
    <n v="2025000838"/>
    <d v="2025-05-02T00:00:00"/>
    <n v="38000000"/>
    <d v="1899-12-31T00:00:00"/>
    <n v="1"/>
    <s v="NA"/>
    <d v="2025-05-22T00:00:00"/>
    <n v="38000000"/>
    <n v="0"/>
    <s v="NA"/>
    <x v="114"/>
    <n v="0"/>
    <d v="1899-12-31T00:00:00"/>
    <x v="0"/>
    <n v="0"/>
    <n v="0"/>
    <n v="0"/>
    <x v="375"/>
    <x v="18"/>
    <n v="10"/>
    <m/>
    <n v="9"/>
    <n v="38000000"/>
    <x v="193"/>
    <x v="85"/>
  </r>
  <r>
    <x v="0"/>
    <x v="0"/>
    <x v="969"/>
    <s v="PRESTACION DE SERVICIOS PROFESIONALES COMO CONDUCTORA DEL CONVERSATORIO PARA LA FERIA DE LA TRANSPARENCIA."/>
    <x v="411"/>
    <x v="400"/>
    <n v="31939646"/>
    <s v="CL 1 N 21A 03 CASA 106 ALFAGUARA"/>
    <n v="3153515335"/>
    <s v="adrisan65@gmail.com"/>
    <s v="BANCO DE OCCIDENTE"/>
    <s v="Ahorros"/>
    <n v="25808577"/>
    <n v="2025001790"/>
    <d v="2025-11-11T00:00:00"/>
    <n v="6390000"/>
    <d v="2025-11-11T00:00:00"/>
    <n v="11"/>
    <s v="CONTRATACION DIRECTA"/>
    <d v="2025-11-11T00:00:00"/>
    <n v="6390000"/>
    <n v="31953453"/>
    <s v="LATORRE QUINTERO LUZ ADRIANA"/>
    <x v="28"/>
    <s v="El plazo de ejecución será desde el perfeccionamiento de la orden de servicio hasta el 30 de diciembre de 2025."/>
    <d v="1899-12-31T00:00:00"/>
    <x v="0"/>
    <n v="0"/>
    <n v="0"/>
    <n v="0"/>
    <x v="1"/>
    <x v="6"/>
    <n v="12"/>
    <m/>
    <n v="1"/>
    <n v="6390000"/>
    <x v="349"/>
    <x v="1"/>
  </r>
  <r>
    <x v="0"/>
    <x v="0"/>
    <x v="970"/>
    <s v="Contratar la prestacion del servicio para la adquisición de discos duros SAS para el sistemas MAM de la infraestructura TIC de Telepacifico."/>
    <x v="412"/>
    <x v="401"/>
    <n v="800189839"/>
    <s v="AV 5N   37A 114"/>
    <n v="6543737"/>
    <s v="contabilidad@mesoccidente.com"/>
    <s v="BANCO DE OCCIDENTE"/>
    <s v="Corriente"/>
    <n v="1155696"/>
    <n v="2025000171"/>
    <d v="2025-01-03T00:00:00"/>
    <n v="8152176"/>
    <d v="2025-01-10T00:00:00"/>
    <n v="1"/>
    <s v="CONTRATACION DIRECTA"/>
    <d v="2025-01-10T00:00:00"/>
    <n v="8152176"/>
    <n v="16508748"/>
    <s v="HURTADO GAMBOA JOHN CARLOS"/>
    <x v="106"/>
    <n v="97"/>
    <d v="1899-12-31T00:00:00"/>
    <x v="2"/>
    <n v="8152176"/>
    <n v="0"/>
    <n v="0"/>
    <x v="376"/>
    <x v="0"/>
    <n v="5"/>
    <m/>
    <n v="4"/>
    <n v="16304352"/>
    <x v="350"/>
    <x v="3"/>
  </r>
  <r>
    <x v="0"/>
    <x v="0"/>
    <x v="971"/>
    <s v="CONTRATAR LA PRESTACIÓN DE SERVICIO PARA LA DE RENOVACIÓN DE LICENCIAMIENTO DE ANTIVIRUS PARA LA INFRAESTRUCTURA TI DE TELEPACÍFICO – RESOLUCION 011 DE 2025 FUTIC"/>
    <x v="413"/>
    <x v="401"/>
    <n v="800189839"/>
    <s v="AV 5N   37A 114"/>
    <n v="6543737"/>
    <s v="contabilidad@mesoccidente.com"/>
    <s v="BANCO DE OCCIDENTE"/>
    <s v="Corriente"/>
    <n v="1155696"/>
    <n v="2025000997"/>
    <d v="2025-06-17T00:00:00"/>
    <n v="16111240"/>
    <d v="2025-06-19T00:00:00"/>
    <n v="6"/>
    <s v="CONTRATACION DIRECTA"/>
    <d v="2025-06-24T00:00:00"/>
    <n v="16111240"/>
    <n v="16508748"/>
    <s v="HURTADO GAMBOA JOHN CARLOS"/>
    <x v="56"/>
    <s v="El plazo de ejecución del presente contrato será desde la firma del acta de inicio hasta el 31 de agosto de 2025."/>
    <d v="1899-12-31T00:00:00"/>
    <x v="2"/>
    <n v="16111240"/>
    <n v="0"/>
    <n v="0"/>
    <x v="377"/>
    <x v="22"/>
    <n v="8"/>
    <m/>
    <n v="2"/>
    <n v="32222480"/>
    <x v="351"/>
    <x v="3"/>
  </r>
  <r>
    <x v="0"/>
    <x v="0"/>
    <x v="972"/>
    <s v="PRESTACIÓN DE SERVICIOS DE EMISIÓN Y DIFUSIÓN DE CONTENIDOS INSTITUCIONALES EN MEDIOS MASIVOS PARA SOCIALIZAR Y DIVULGAR LOS AVANCES Y RESULTADOS DE LA GESTIÓN DEL GOBIERNO DEPARTAMENTAL."/>
    <x v="414"/>
    <x v="402"/>
    <n v="805014199"/>
    <s v="CR 38 D 4  25"/>
    <n v="6025560613"/>
    <s v="mercadeo@noti5.tv"/>
    <s v="BANCO DE OCCIDENTE"/>
    <s v="Corriente"/>
    <n v="25039280"/>
    <n v="2025000846"/>
    <d v="2025-05-06T00:00:00"/>
    <n v="23800000"/>
    <d v="1899-12-31T00:00:00"/>
    <n v="1"/>
    <s v="CONTRATACION DIRECTA"/>
    <d v="2025-05-12T00:00:00"/>
    <n v="23800000"/>
    <n v="1144035195"/>
    <s v="POSADA GRANDAS JHON HENRY"/>
    <x v="44"/>
    <s v="El plazo de ejecución será desde el perfeccionamiento de la orden de servicio hasta el 31 de mayo de 2025."/>
    <d v="1899-12-31T00:00:00"/>
    <x v="0"/>
    <n v="0"/>
    <n v="0"/>
    <n v="0"/>
    <x v="378"/>
    <x v="0"/>
    <n v="5"/>
    <m/>
    <n v="4"/>
    <n v="23800000"/>
    <x v="0"/>
    <x v="0"/>
  </r>
  <r>
    <x v="0"/>
    <x v="0"/>
    <x v="973"/>
    <s v="PRESTACION DE SERVICIOS DE EMISIÓN Y DIFUSIÓN DE CONTENIDOS INSTITUCIONALES EN MEDIOS MASIVOS PARA SOCIALIZAR Y DIVULGAR LOS AVANCES Y RESULTADOS DE LA GESTIÓN DEL GOBIERNO DEPARTAMENTAL"/>
    <x v="68"/>
    <x v="402"/>
    <n v="805014199"/>
    <s v="CR 38 D 4  25"/>
    <n v="6025560613"/>
    <s v="mercadeo@noti5.tv"/>
    <s v="BANCO DE OCCIDENTE"/>
    <s v="Corriente"/>
    <n v="25039280"/>
    <n v="2025001046"/>
    <d v="2025-07-09T00:00:00"/>
    <n v="12000000"/>
    <d v="2025-07-15T00:00:00"/>
    <n v="7"/>
    <s v="CONTRATACION DIRECTA"/>
    <d v="2025-07-15T00:00:00"/>
    <n v="12000000"/>
    <n v="31953453"/>
    <s v="LATORRE QUINTERO LUZ ADRIANA"/>
    <x v="12"/>
    <s v="El plazo de ejecución será desde el perfeccionamiento de la orden de servicio hasta el 31 de mayo de 2025."/>
    <d v="1899-12-31T00:00:00"/>
    <x v="2"/>
    <n v="11999999"/>
    <n v="0"/>
    <n v="0"/>
    <x v="379"/>
    <x v="7"/>
    <n v="7"/>
    <m/>
    <n v="0"/>
    <n v="23999999"/>
    <x v="75"/>
    <x v="162"/>
  </r>
  <r>
    <x v="0"/>
    <x v="0"/>
    <x v="974"/>
    <s v="PRESTACIÓN DE SERVICIOS PARA LA PROMOCIÓN, DIVULGACIÓN Y PEDAGOGÍA DE LAS ELECCIONES DE CONSEJOS MUNICIPALES Y LOCALES DE JUVENTUD VIGENCIA 2025 DE LA REGISTRADURÍA NACIONAL DEL ESTADO CIVIL, PARA LA REGIÓN PACÍFICA."/>
    <x v="415"/>
    <x v="402"/>
    <n v="805014199"/>
    <s v="CR 38 D 4  25"/>
    <n v="6025560613"/>
    <s v="mercadeo@noti5.tv"/>
    <s v="BANCO DE OCCIDENTE"/>
    <s v="Corriente"/>
    <n v="25039280"/>
    <n v="2025001666"/>
    <d v="2025-10-02T00:00:00"/>
    <n v="5759600"/>
    <d v="2025-10-14T00:00:00"/>
    <n v="10"/>
    <s v="CONTRATACION DIRECTA"/>
    <d v="2025-10-14T00:00:00"/>
    <n v="5759600"/>
    <n v="31953453"/>
    <s v="LATORRE QUINTERO LUZ ADRIANA"/>
    <x v="103"/>
    <s v="El plazo de ejecución será desde el perfeccionamiento de la orden de servicio hasta el 30 de octubre de 2025."/>
    <d v="1899-12-31T00:00:00"/>
    <x v="0"/>
    <n v="0"/>
    <n v="0"/>
    <n v="0"/>
    <x v="1"/>
    <x v="12"/>
    <n v="10"/>
    <m/>
    <n v="0"/>
    <n v="5759600"/>
    <x v="352"/>
    <x v="1"/>
  </r>
  <r>
    <x v="0"/>
    <x v="0"/>
    <x v="975"/>
    <s v="PRESTACION DE SERVICIOS DE EMISIÓN Y DIFUSIÓN DE CONTENIDOS INSTITUCIONALES EN MEDIOS MASIVOS PARA SOCIALIZAR Y DIVULGAR LOS AVANCES Y RESULTADOS DE LA GESTIÓN DEL GOBIERNO DEPARTAMENTAL"/>
    <x v="68"/>
    <x v="402"/>
    <n v="805014199"/>
    <s v="CR 38 D 4  25"/>
    <n v="6025560613"/>
    <s v="mercadeo@noti5.tv"/>
    <s v="BANCO DE OCCIDENTE"/>
    <s v="Corriente"/>
    <n v="25039280"/>
    <n v="2025001291"/>
    <d v="2025-09-15T00:00:00"/>
    <n v="12000000"/>
    <d v="2025-09-15T00:00:00"/>
    <n v="9"/>
    <s v="CONTRATACION DIRECTA"/>
    <d v="2025-09-15T00:00:00"/>
    <n v="12000000"/>
    <n v="31953453"/>
    <s v="LATORRE QUINTERO LUZ ADRIANA"/>
    <x v="1"/>
    <s v="El plazo de ejecución será desde el perfeccionamiento de la orden de servicio  hasta el 15 de octubre de 2025"/>
    <d v="1899-12-31T00:00:00"/>
    <x v="0"/>
    <n v="0"/>
    <n v="0"/>
    <n v="0"/>
    <x v="1"/>
    <x v="1"/>
    <n v="10"/>
    <m/>
    <n v="1"/>
    <n v="12000000"/>
    <x v="75"/>
    <x v="1"/>
  </r>
  <r>
    <x v="0"/>
    <x v="0"/>
    <x v="976"/>
    <s v="PRESTACIÓN DE SERVICIOS DE EMISIÓN Y DIFUSIÓN DE CONTENIDOS INSTITUCIONALES EN MEDIOS MASIVOS PARA SOCIALIZAR Y DIVULGAR LOS AVANCES Y RESULTADOS DE LA GESTIÓN DEL GOBIERNO DEPARTAMENTAL."/>
    <x v="13"/>
    <x v="402"/>
    <n v="805014199"/>
    <s v="CR 38 D 4  25"/>
    <n v="6025560613"/>
    <s v="mercadeo@noti5.tv"/>
    <s v="BANCO DE OCCIDENTE"/>
    <s v="Corriente"/>
    <n v="25039280"/>
    <n v="2025001393"/>
    <d v="2025-09-15T00:00:00"/>
    <n v="7000000"/>
    <d v="2025-10-01T00:00:00"/>
    <n v="10"/>
    <s v="CONTRATACION DIRECTA"/>
    <d v="2025-10-01T00:00:00"/>
    <n v="7000000"/>
    <n v="31953453"/>
    <s v="LATORRE QUINTERO LUZ ADRIANA"/>
    <x v="48"/>
    <s v="El plazo de ejecución será desde el perfeccionamiento de la orden de servicio  hasta el 15 de octubre de 2025."/>
    <d v="1899-12-31T00:00:00"/>
    <x v="0"/>
    <n v="0"/>
    <n v="0"/>
    <n v="0"/>
    <x v="1"/>
    <x v="1"/>
    <n v="10"/>
    <m/>
    <n v="0"/>
    <n v="7000000"/>
    <x v="89"/>
    <x v="1"/>
  </r>
  <r>
    <x v="0"/>
    <x v="0"/>
    <x v="977"/>
    <s v="PRESTACION DE SERVICIOS DE EMISIÓN Y DIFUSIÓN DE CONTENIDOS INSTITUCIONALES EN MEDIOS MASIVOS PARA SOCIALIZAR Y DIVULGAR LOS AVANCES Y RESULTADOS DE LA GESTIÓN DEL GOBIERNO DEPARTAMENTAL."/>
    <x v="50"/>
    <x v="402"/>
    <n v="805014199"/>
    <s v="CR 38 D 4  25"/>
    <n v="6025560613"/>
    <s v="mercadeo@noti5.tv"/>
    <s v="BANCO DE OCCIDENTE"/>
    <s v="Corriente"/>
    <n v="25039280"/>
    <n v="2025001777"/>
    <d v="2025-11-04T00:00:00"/>
    <n v="2520131630"/>
    <d v="2025-11-06T00:00:00"/>
    <n v="11"/>
    <s v="CONTRATACION DIRECTA"/>
    <d v="2025-11-06T00:00:00"/>
    <n v="18000000"/>
    <n v="31953453"/>
    <s v="LATORRE QUINTERO LUZ ADRIANA"/>
    <x v="2"/>
    <s v="El plazo de ejecución será desde el perfeccionamiento de la orden de servicio  hasta el 15 de diciembre de 2025."/>
    <d v="1899-12-31T00:00:00"/>
    <x v="0"/>
    <n v="0"/>
    <n v="0"/>
    <n v="0"/>
    <x v="1"/>
    <x v="2"/>
    <n v="12"/>
    <m/>
    <n v="1"/>
    <n v="18000000"/>
    <x v="45"/>
    <x v="1"/>
  </r>
  <r>
    <x v="0"/>
    <x v="0"/>
    <x v="978"/>
    <s v="SERVICIO DE DISEÑO DE PIEZAS GRAFICAS DE LAS CAMPAÑAS DE LA SECRETARIA DE SALUD DEPARTAMENTAL EN EL MARCO DE LAS ACCIONES DE PROMOCION, PREVENCION Y GESTION DEL RIESGO EN SALUD DEL CONTRATO No. 1.220.17-17-13808"/>
    <x v="416"/>
    <x v="403"/>
    <n v="900423752"/>
    <s v="CLL 8 oeste  35 A  73"/>
    <n v="6023480016"/>
    <s v="facturacion@marabunta.co"/>
    <s v="BANCO DE OCCIDENTE"/>
    <s v="Corriente"/>
    <n v="19068675"/>
    <n v="2025000455"/>
    <d v="2025-03-13T00:00:00"/>
    <n v="5355000"/>
    <d v="2025-03-20T00:00:00"/>
    <n v="3"/>
    <s v="NA"/>
    <d v="2025-03-20T00:00:00"/>
    <n v="5355000"/>
    <n v="1144035195"/>
    <s v="POSADA GRANDAS JHON HENRY"/>
    <x v="47"/>
    <n v="0"/>
    <d v="1899-12-31T00:00:00"/>
    <x v="0"/>
    <n v="0"/>
    <n v="0"/>
    <n v="0"/>
    <x v="1"/>
    <x v="9"/>
    <n v="12"/>
    <m/>
    <n v="9"/>
    <n v="5355000"/>
    <x v="353"/>
    <x v="1"/>
  </r>
  <r>
    <x v="0"/>
    <x v="0"/>
    <x v="979"/>
    <s v="PRESTACIÓN DEL SERVICIO DE MENSAJERÍA PARA TELEPACIFICO DE ACUERDO A LOS REQUERIMIENTOS QUE AL INTERIOR DE LAS ÁREAS U OFICINAS DE LA ENTIDAD  SE REQUIEREN."/>
    <x v="15"/>
    <x v="404"/>
    <n v="900062917"/>
    <s v="DG 25G 95 A 55"/>
    <n v="6014722005"/>
    <s v="radicacion.facturaelectronica@4-72.com.co"/>
    <s v="BANCO DE OCCIDENTE"/>
    <s v="Ahorros"/>
    <n v="221806300"/>
    <n v="2025000021"/>
    <d v="2025-01-01T00:00:00"/>
    <n v="1000000"/>
    <d v="2025-01-27T00:00:00"/>
    <n v="1"/>
    <s v="NA"/>
    <d v="2025-01-27T00:00:00"/>
    <n v="1500000"/>
    <n v="16498369"/>
    <s v="CORTES CONRADO PEDRO PABLO"/>
    <x v="76"/>
    <n v="0"/>
    <d v="1899-12-31T00:00:00"/>
    <x v="1"/>
    <n v="931250"/>
    <n v="0"/>
    <n v="0"/>
    <x v="380"/>
    <x v="9"/>
    <n v="12"/>
    <m/>
    <n v="11"/>
    <n v="2431250"/>
    <x v="354"/>
    <x v="163"/>
  </r>
  <r>
    <x v="0"/>
    <x v="0"/>
    <x v="979"/>
    <s v="PRESTACIÓN DEL SERVICIO DE MENSAJERÍA PARA TELEPACIFICO DE ACUERDO A LOS REQUERIMIENTOS QUE AL INTERIOR DE LAS ÁREAS U OFICINAS DE LA ENTIDAD  SE REQUIEREN."/>
    <x v="15"/>
    <x v="404"/>
    <n v="900062917"/>
    <s v="DG 25G 95 A 55"/>
    <n v="6014722005"/>
    <s v="radicacion.facturaelectronica@4-72.com.co"/>
    <s v="BANCO DE OCCIDENTE"/>
    <s v="Ahorros"/>
    <n v="221806300"/>
    <n v="2025000021"/>
    <d v="2025-01-01T00:00:00"/>
    <n v="1000000"/>
    <d v="2025-01-27T00:00:00"/>
    <n v="1"/>
    <s v="NA"/>
    <d v="2025-01-27T00:00:00"/>
    <n v="1500000"/>
    <n v="16498369"/>
    <s v="CORTES CONRADO PEDRO PABLO"/>
    <x v="76"/>
    <n v="0"/>
    <d v="1899-12-31T00:00:00"/>
    <x v="2"/>
    <n v="500000"/>
    <n v="0"/>
    <n v="0"/>
    <x v="380"/>
    <x v="9"/>
    <n v="12"/>
    <m/>
    <n v="11"/>
    <n v="2000000"/>
    <x v="355"/>
    <x v="164"/>
  </r>
  <r>
    <x v="0"/>
    <x v="0"/>
    <x v="980"/>
    <s v="PRESTACIÓN DEL SERVICIO DE MENSAJERÍA PARA TELEPACIFICO DE ACUERDO A LOS REQUERIMIENTOS QUE AL INTERIOR DE LAS ÁREAS U OFICINAS DE LA ENTIDAD  SE REQUIEREN."/>
    <x v="10"/>
    <x v="404"/>
    <n v="900062917"/>
    <s v="DG 25G 95 A 55"/>
    <n v="6014722005"/>
    <s v="radicacion.facturaelectronica@4-72.com.co"/>
    <s v="BANCO DE OCCIDENTE"/>
    <s v="Ahorros"/>
    <n v="221806300"/>
    <n v="2025001207"/>
    <d v="2025-08-14T00:00:00"/>
    <n v="2000000"/>
    <d v="2025-08-26T00:00:00"/>
    <n v="8"/>
    <s v="NA"/>
    <d v="2025-08-26T00:00:00"/>
    <n v="2000000"/>
    <n v="16498369"/>
    <s v="CORTES CONRADO PEDRO PABLO"/>
    <x v="38"/>
    <n v="0"/>
    <d v="1899-12-31T00:00:00"/>
    <x v="2"/>
    <n v="168800"/>
    <n v="0"/>
    <n v="0"/>
    <x v="1"/>
    <x v="9"/>
    <n v="12"/>
    <m/>
    <n v="4"/>
    <n v="2168800"/>
    <x v="356"/>
    <x v="1"/>
  </r>
  <r>
    <x v="0"/>
    <x v="0"/>
    <x v="981"/>
    <s v="CONTRATAR LA PRESTACIÓN DEL SERVICIO DE MANTENIMIENTO PREVENTIVO, CORRECTIVO, SUMINISTRO DE INSUMOS BÁSICOS A TODO COSTO PARA LA PLANTA ELÉCTRICA CATERPILLAR DE PROPIEDAD DE TELEPACIFICO."/>
    <x v="417"/>
    <x v="405"/>
    <n v="901054393"/>
    <s v="CRA 67 45 41"/>
    <n v="6023207543"/>
    <s v="SOLUCIONESINTE66@GMAIL.COM"/>
    <s v="BANCO DE OCCIDENTE"/>
    <s v="Corriente"/>
    <n v="77833861"/>
    <n v="2025000185"/>
    <d v="2025-01-08T00:00:00"/>
    <n v="17488075"/>
    <d v="2025-02-03T00:00:00"/>
    <n v="2"/>
    <s v="NA"/>
    <d v="2025-02-03T00:00:00"/>
    <n v="17488075"/>
    <n v="16498369"/>
    <s v="CORTES CONRADO PEDRO PABLO"/>
    <x v="20"/>
    <n v="0"/>
    <d v="1899-12-31T00:00:00"/>
    <x v="4"/>
    <n v="5097127"/>
    <n v="0"/>
    <n v="0"/>
    <x v="381"/>
    <x v="9"/>
    <n v="12"/>
    <m/>
    <n v="10"/>
    <n v="22585202"/>
    <x v="357"/>
    <x v="165"/>
  </r>
  <r>
    <x v="0"/>
    <x v="0"/>
    <x v="982"/>
    <s v="CONTRATAR LA PRESTACIÓN DEL SERVICIO DE MANTENIMIENTO PREVENTIVO, CORRECTIVO, SUMINISTRO DE INSUMOS BÁSICOS PARA LA PLANTA ELÉCTRICA RICARDO LGLL88S DE PROPIEDAD DE TELEPACIFICO."/>
    <x v="418"/>
    <x v="405"/>
    <n v="901054393"/>
    <s v="CRA 67 45 41"/>
    <n v="6023207543"/>
    <s v="SOLUCIONESINTE66@GMAIL.COM"/>
    <s v="BANCO DE OCCIDENTE"/>
    <s v="Corriente"/>
    <n v="77833861"/>
    <n v="2025000409"/>
    <d v="2025-02-18T00:00:00"/>
    <n v="10021029"/>
    <d v="2025-03-03T00:00:00"/>
    <n v="3"/>
    <s v="NA"/>
    <d v="2025-03-03T00:00:00"/>
    <n v="10021029"/>
    <n v="16498369"/>
    <s v="CORTES CONRADO PEDRO PABLO"/>
    <x v="63"/>
    <n v="0"/>
    <d v="1899-12-31T00:00:00"/>
    <x v="1"/>
    <n v="2138311"/>
    <n v="0"/>
    <n v="0"/>
    <x v="382"/>
    <x v="9"/>
    <n v="12"/>
    <m/>
    <n v="9"/>
    <n v="12159340"/>
    <x v="358"/>
    <x v="166"/>
  </r>
  <r>
    <x v="0"/>
    <x v="0"/>
    <x v="983"/>
    <s v="PRESTACIÓN DE SERVICIOS DE EMISIÓN Y DIFUSIÓN DE CONTENIDOS INSTITUCIONALES EN MEDIOS MASIVOS PARA SOCIALIZAR Y DIVULGAR LOS AVANCES Y RESULTADOS DE LA GESTIÓN DEL GOBIERNO DEPARTAMENTAL."/>
    <x v="419"/>
    <x v="406"/>
    <n v="805017188"/>
    <s v="CLL 7 8 44"/>
    <n v="6028831111"/>
    <s v="magudelo@diariooccidente.com.co"/>
    <s v="BANCO DE OCCIDENTE"/>
    <s v="Corriente"/>
    <n v="10086791"/>
    <n v="2025001777"/>
    <d v="2025-11-04T00:00:00"/>
    <n v="2520131630"/>
    <d v="1899-12-31T00:00:00"/>
    <n v="1"/>
    <s v="CONTRATACION DIRECTA"/>
    <d v="2025-11-18T00:00:00"/>
    <n v="37500000"/>
    <n v="31953453"/>
    <s v="LATORRE QUINTERO LUZ ADRIANA"/>
    <x v="118"/>
    <s v="El plazo de ejecución será desde la firma del Acta de Inicio hasta el 15 de diciembre de 2025."/>
    <d v="1899-12-31T00:00:00"/>
    <x v="0"/>
    <n v="0"/>
    <n v="0"/>
    <n v="0"/>
    <x v="1"/>
    <x v="8"/>
    <n v="1"/>
    <m/>
    <n v="0"/>
    <n v="37500000"/>
    <x v="359"/>
    <x v="1"/>
  </r>
  <r>
    <x v="0"/>
    <x v="0"/>
    <x v="984"/>
    <s v="PRESTACION DE SERVICIOS DE EMISIÓN Y DIFUSIÓN DE CONTENIDOS INSTITUCIONALES EN MEDIOS MASIVOS PARA SOCIALIZAR Y DIVULGAR LOS AVANCES Y RESULTADOS DE LA GESTIÓN DEL GOBIERNO DEPARTAMENTAL."/>
    <x v="22"/>
    <x v="406"/>
    <n v="805017188"/>
    <s v="CLL 7 8 44"/>
    <n v="6028831111"/>
    <s v="magudelo@diariooccidente.com.co"/>
    <s v="BANCO DE OCCIDENTE"/>
    <s v="Corriente"/>
    <n v="10086791"/>
    <n v="2025000489"/>
    <d v="2025-03-14T00:00:00"/>
    <n v="40000000"/>
    <d v="1899-12-31T00:00:00"/>
    <n v="1"/>
    <s v="CONTRATACION DIRECTA"/>
    <d v="2025-04-15T00:00:00"/>
    <n v="40000000"/>
    <n v="1144035195"/>
    <s v="POSADA GRANDAS JHON HENRY"/>
    <x v="101"/>
    <s v="El plazo de ejecución será desde la firma del Acta de Inicio hasta el 31 de mayo de 2025."/>
    <d v="1899-12-31T00:00:00"/>
    <x v="2"/>
    <n v="40000000"/>
    <n v="0"/>
    <n v="0"/>
    <x v="26"/>
    <x v="0"/>
    <n v="5"/>
    <m/>
    <n v="4"/>
    <n v="80000000"/>
    <x v="153"/>
    <x v="3"/>
  </r>
  <r>
    <x v="0"/>
    <x v="0"/>
    <x v="985"/>
    <s v="PRESTACIÓN DE SERVICIOS PARA LA PROMOCIÓN, DIVULGACIÓN Y PEDAGOGÍA DE LAS ELECCIONES DE CONSEJOS MUNICIPALES Y LOCALES DE JUVENTUD VIGENCIA 2025 DE LA REGISTRADURÍA NACIONAL DEL ESTADO CIVIL, PARA LA REGIÓN PACÍFICA."/>
    <x v="3"/>
    <x v="406"/>
    <n v="805017188"/>
    <s v="CLL 7 8 44"/>
    <n v="6028831111"/>
    <s v="magudelo@diariooccidente.com.co"/>
    <s v="BANCO DE OCCIDENTE"/>
    <s v="Corriente"/>
    <n v="10086791"/>
    <n v="2025001668"/>
    <d v="2025-10-02T00:00:00"/>
    <n v="3500000"/>
    <d v="2025-10-16T00:00:00"/>
    <n v="10"/>
    <s v="CONTRATACION DIRECTA"/>
    <d v="2025-10-16T00:00:00"/>
    <n v="3500000"/>
    <n v="31953453"/>
    <s v="LATORRE QUINTERO LUZ ADRIANA"/>
    <x v="4"/>
    <s v="El plazo de ejecución será desde el perfeccionamiento de la orden de servicio hasta el 30 de octubre de 2025."/>
    <d v="1899-12-31T00:00:00"/>
    <x v="0"/>
    <n v="0"/>
    <n v="0"/>
    <n v="0"/>
    <x v="1"/>
    <x v="12"/>
    <n v="10"/>
    <m/>
    <n v="0"/>
    <n v="3500000"/>
    <x v="3"/>
    <x v="1"/>
  </r>
  <r>
    <x v="0"/>
    <x v="0"/>
    <x v="986"/>
    <s v="PRESTACIÓN DE SERVICIOS DE EMISIÓN Y DIFUSIÓN DE CONTENIDOS INSTITUCIONALES EN MEDIOS MASIVOS PARA SOCIALIZAR Y DIVULGAR LOS AVANCES Y RESULTADOS DE LA GESTIÓN DEL GOBIERNO DEPARTAMENTAL"/>
    <x v="414"/>
    <x v="406"/>
    <n v="805017188"/>
    <s v="CLL 7 8 44"/>
    <n v="6028831111"/>
    <s v="magudelo@diariooccidente.com.co"/>
    <s v="BANCO DE OCCIDENTE"/>
    <s v="Corriente"/>
    <n v="10086791"/>
    <n v="2025001565"/>
    <d v="2025-09-15T00:00:00"/>
    <n v="23800000"/>
    <d v="2025-09-15T00:00:00"/>
    <n v="9"/>
    <s v="CONTRATACION DIRECTA"/>
    <d v="2025-09-15T00:00:00"/>
    <n v="23800000"/>
    <n v="31953453"/>
    <s v="LATORRE QUINTERO LUZ ADRIANA"/>
    <x v="1"/>
    <s v="El plazo de ejecución será desde el perfeccionamiento de la orden de servicio hasta el 15 de octubre de 2025."/>
    <d v="1899-12-31T00:00:00"/>
    <x v="0"/>
    <n v="0"/>
    <n v="0"/>
    <n v="0"/>
    <x v="1"/>
    <x v="1"/>
    <n v="10"/>
    <m/>
    <n v="1"/>
    <n v="23800000"/>
    <x v="360"/>
    <x v="1"/>
  </r>
  <r>
    <x v="0"/>
    <x v="0"/>
    <x v="987"/>
    <s v="PRESTACIÓN DE SERVICIOS DE EMISIÓN Y DIFUSIÓN DE CONTENIDOS INSTITUCIONALES EN MEDIOS MASIVOS PARA SOCIALIZAR Y DIVULGAR LOS AVANCES Y RESULTADOS DE LA GESTIÓN DEL GOBIERNO DEPARTAMENTAL"/>
    <x v="14"/>
    <x v="407"/>
    <n v="17187074"/>
    <s v="CLL 47N 5AN 09"/>
    <n v="3108487560"/>
    <s v="arabescoscali@hotmail.com"/>
    <s v="BANCO DE OCCIDENTE"/>
    <s v="Corriente"/>
    <n v="1100734"/>
    <n v="2025000551"/>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988"/>
    <s v="PRESTACION DE SERVICIOS DE EMISIÓN Y DIFUSIÓN DE CONTENIDOS INSTITUCIONALES EN MEDIOS MASIVOS PARA SOCIALIZAR Y DIVULGAR LOS AVANCES Y RESULTADOS DE LA GESTIÓN DEL GOBIERNO DEPARTAMENTAL."/>
    <x v="14"/>
    <x v="407"/>
    <n v="17187074"/>
    <s v="CLL 47N 5AN 09"/>
    <n v="3108487560"/>
    <s v="arabescoscali@hotmail.com"/>
    <s v="BANCO DE OCCIDENTE"/>
    <s v="Corriente"/>
    <n v="1100734"/>
    <n v="2025001359"/>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989"/>
    <s v="PRESTACION DE SERVICIOS DE EMISIÓN Y DIFUSIÓN DE CONTENIDOS INSTITUCIONALES EN MEDIOS MASIVOS PARA SOCIALIZAR Y DIVULGAR LOS AVANCES Y RESULTADOS DE LA GESTIÓN DEL GOBIERNO DEPARTAMENTAL"/>
    <x v="51"/>
    <x v="407"/>
    <n v="17187074"/>
    <s v="CLL 47N 5AN 09"/>
    <n v="3108487560"/>
    <s v="arabescoscali@hotmail.com"/>
    <s v="BANCO DE OCCIDENTE"/>
    <s v="Corriente"/>
    <n v="1100734"/>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990"/>
    <s v="PRESTACIÓN DE SERVICIOS PROFESIONALES COMO AVALUADOR PARA LA SOCIEDAD TELEVISIÓN DEL PACÍFICO LTDA – TELEPACÍFICO."/>
    <x v="420"/>
    <x v="408"/>
    <n v="800119763"/>
    <s v="CLL 22 NORTE 5B 21 OFIC 202"/>
    <n v="3154013490"/>
    <s v="contabilidad@contactoinmobiliario.com co"/>
    <s v="BANCO DE OCCIDENTE"/>
    <s v="Corriente"/>
    <n v="73002800"/>
    <n v="2025000767"/>
    <d v="2025-04-01T00:00:00"/>
    <n v="6426000"/>
    <d v="2025-04-01T00:00:00"/>
    <n v="4"/>
    <s v="CONTRATACION DIRECTA"/>
    <d v="2025-04-01T00:00:00"/>
    <n v="6426000"/>
    <n v="1144035195"/>
    <s v="POSADA GRANDAS JHON HENRY"/>
    <x v="35"/>
    <s v="El plazo de ejecución será desde el perfeccionamiento de la orden de servicio hasta el 30 de diciembre de 2024."/>
    <d v="1899-12-31T00:00:00"/>
    <x v="5"/>
    <n v="6426000"/>
    <n v="0"/>
    <n v="0"/>
    <x v="383"/>
    <x v="46"/>
    <n v="8"/>
    <m/>
    <n v="4"/>
    <n v="12852000"/>
    <x v="361"/>
    <x v="3"/>
  </r>
  <r>
    <x v="0"/>
    <x v="0"/>
    <x v="991"/>
    <s v=" PRESTACIÓN DE SERVICIOS DE EMISIÓN Y DIFUSIÓN DE CONTENIDOS INSTITUCIONALES EN MEDIOS MASIVOS PARA SOCIALIZAR Y DIVULGAR LOS AVANCES Y RESULTADOS DE LA GESTIÓN DEL GOBIERNO DEPARTAMENTAL."/>
    <x v="15"/>
    <x v="409"/>
    <n v="14891274"/>
    <s v="CLL 13 11 43"/>
    <n v="3155284813"/>
    <s v="jucamon13@hotmail.com"/>
    <s v="BANCO DE OCCIDENTE"/>
    <s v="Ahorros"/>
    <n v="34890475"/>
    <n v="2025000610"/>
    <d v="2025-03-21T00:00:00"/>
    <n v="1500000"/>
    <d v="2025-04-03T00:00:00"/>
    <n v="4"/>
    <s v="CONTRATACION DIRECTA"/>
    <d v="2025-04-03T00:00:00"/>
    <n v="1500000"/>
    <n v="1144035195"/>
    <s v="POSADA GRANDAS JHON HENRY"/>
    <x v="0"/>
    <s v="El plazo de ejecución será desde el perfeccionamiento de la orden de servicio hasta el 31 de mayo de 2025."/>
    <d v="1899-12-31T00:00:00"/>
    <x v="0"/>
    <n v="0"/>
    <n v="0"/>
    <n v="0"/>
    <x v="11"/>
    <x v="0"/>
    <n v="5"/>
    <m/>
    <n v="1"/>
    <n v="1500000"/>
    <x v="0"/>
    <x v="0"/>
  </r>
  <r>
    <x v="0"/>
    <x v="0"/>
    <x v="992"/>
    <s v="PRESTACIÓN DE SERVICIOS DE EMISIÓN Y DIFUSIÓN DE CONTENIDOS INSTITUCIONALES EN MEDIOS MASIVOS PARA SOCIALIZAR Y DIVULGAR LOS AVANCES Y RESULTADOS DE LA GESTIÓN DEL GOBIERNO DEPARTAMENTAL"/>
    <x v="10"/>
    <x v="409"/>
    <n v="14891274"/>
    <s v="CLL 13 11 43"/>
    <n v="3155284813"/>
    <s v="jucamon13@hotmail.com"/>
    <s v="BANCO DE OCCIDENTE"/>
    <s v="Ahorros"/>
    <n v="34890475"/>
    <n v="2025001559"/>
    <d v="2025-09-15T00:00:00"/>
    <n v="2000000"/>
    <d v="2025-09-16T00:00:00"/>
    <n v="9"/>
    <s v="CONTRATACION DIRECTA"/>
    <d v="2025-09-16T00:00:00"/>
    <n v="2000000"/>
    <n v="31953453"/>
    <s v="LATORRE QUINTERO LUZ ADRIANA"/>
    <x v="13"/>
    <s v="El plazo de ejecución será desde el perfeccionamiento de la orden de servicio hasta el 15 de octubre de 2025."/>
    <d v="1899-12-31T00:00:00"/>
    <x v="0"/>
    <n v="0"/>
    <n v="0"/>
    <n v="0"/>
    <x v="7"/>
    <x v="1"/>
    <n v="10"/>
    <m/>
    <n v="1"/>
    <n v="2000000"/>
    <x v="0"/>
    <x v="0"/>
  </r>
  <r>
    <x v="0"/>
    <x v="0"/>
    <x v="993"/>
    <s v="PRESTACIÓN DE SERVICIOS DE EMISIÓN Y DIFUSIÓN DE CONTENIDOS INSTITUCIONALES EN MEDIOS MASIVOS PARA SOCIALIZAR Y DIVULGAR LOS AVANCES Y RESULTADOS DE LA GESTIÓN DEL GOBIERNO DEPARTAMENTAL. "/>
    <x v="14"/>
    <x v="409"/>
    <n v="14891274"/>
    <s v="CLL 13 11 43"/>
    <n v="3155284813"/>
    <s v="jucamon13@hotmail.com"/>
    <s v="BANCO DE OCCIDENTE"/>
    <s v="Ahorros"/>
    <n v="34890475"/>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994"/>
    <s v="PRESTACION DE SERVICIOS DE EMISIÓN Y DIFUSIÓN DE CONTENIDOS INSTITUCIONALES EN MEDIOS MASIVOS PARA SOCIALIZAR Y DIVULGAR LOS AVANCES Y RESULTADOS DE LA GESTIÓN DEL GOBIERNO DEPARTAMENTAL"/>
    <x v="2"/>
    <x v="410"/>
    <n v="14872973"/>
    <s v="CLL 2 SUR 14 26"/>
    <n v="6022388855"/>
    <s v="herimolina2017@gmail.com"/>
    <s v="BANCO DE OCCIDENTE"/>
    <s v="Ahorros"/>
    <n v="34900555"/>
    <n v="2025000731"/>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995"/>
    <s v="PRESTACION DE SERVICIOS DE EMISIÓN Y DIFUSIÓN DE CONTENIDOS INSTITUCIONALES EN MEDIOS MASIVOS PARA SOCIALIZAR Y DIVULGAR LOS AVANCES Y RESULTADOS DE LA GESTIÓN DEL GOBIERNO DEPARTAMENTAL"/>
    <x v="2"/>
    <x v="410"/>
    <n v="14872973"/>
    <s v="CLL 2 SUR 14 26"/>
    <n v="6022388855"/>
    <s v="herimolina2017@gmail.com"/>
    <s v="BANCO DE OCCIDENTE"/>
    <s v="Ahorros"/>
    <n v="34900555"/>
    <n v="2025001423"/>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996"/>
    <s v="PRESTACION DE SERVICIOS DE EMISIÓN Y DIFUSIÓN DE CONTENIDOS INSTITUCIONALES EN MEDIOS MASIVOS PARA SOCIALIZAR Y DIVULGAR LOS AVANCES Y RESULTADOS DE LA GESTIÓN DEL GOBIERNO DEPARTAMENTAL"/>
    <x v="0"/>
    <x v="410"/>
    <n v="14872973"/>
    <s v="CLL 2 SUR 14 26"/>
    <n v="6022388855"/>
    <s v="herimolina2017@gmail.com"/>
    <s v="BANCO DE OCCIDENTE"/>
    <s v="Ahorros"/>
    <n v="34900555"/>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997"/>
    <s v="PRESTACION DE SERVICIOS DE EMISIÓN Y DIFUSIÓN DE CONTENIDOS INSTITUCIONALES EN MEDIOS MASIVOS PARA SOCIALIZAR Y DIVULGAR LOS AVANCES Y RESULTADOS DE LA GESTIÓN DEL GOBIERNO DEPARTAMENTAL"/>
    <x v="2"/>
    <x v="411"/>
    <n v="16265907"/>
    <s v="CR 16A 20A 25"/>
    <n v="3186008566"/>
    <s v="jimmyprado07@yahoo.es"/>
    <s v="BANCO DE OCCIDENTE"/>
    <s v="Ahorros"/>
    <n v="38904876"/>
    <n v="2025000652"/>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998"/>
    <s v="PRESTACION DE SERVICIOS DE EMISIÓN Y DIFUSIÓN DE CONTENIDOS INSTITUCIONALES EN MEDIOS MASIVOS PARA SOCIALIZAR Y DIVULGAR LOS AVANCES Y RESULTADOS DE LA GESTIÓN DEL GOBIERNO DEPARTAMENTAL"/>
    <x v="2"/>
    <x v="411"/>
    <n v="16265907"/>
    <s v="CR 16A 20A 25"/>
    <n v="3186008566"/>
    <s v="jimmyprado07@yahoo.es"/>
    <s v="BANCO DE OCCIDENTE"/>
    <s v="Ahorros"/>
    <n v="38904876"/>
    <n v="2025001405"/>
    <d v="2025-09-15T00:00:00"/>
    <n v="2500000"/>
    <d v="2025-09-15T00:00:00"/>
    <n v="9"/>
    <s v="CONTRATACION DIRECTA"/>
    <d v="2025-09-15T00:00:00"/>
    <n v="2500000"/>
    <n v="31953453"/>
    <s v="LATORRE QUINTERO LUZ ADRIANA"/>
    <x v="1"/>
    <s v="El plazo de ejecución será desde el perfeccionamiento de la orden de servicio hasta el 31 de mayo de 2025."/>
    <d v="1899-12-31T00:00:00"/>
    <x v="0"/>
    <n v="0"/>
    <n v="0"/>
    <n v="0"/>
    <x v="1"/>
    <x v="1"/>
    <n v="10"/>
    <m/>
    <n v="1"/>
    <n v="2500000"/>
    <x v="6"/>
    <x v="1"/>
  </r>
  <r>
    <x v="0"/>
    <x v="0"/>
    <x v="999"/>
    <s v="PRESTACION DE SERVICIOS DE EMISIÓN Y DIFUSIÓN DE CONTENIDOS INSTITUCIONALES EN MEDIOS MASIVOS PARA SOCIALIZAR Y DIVULGAR LOS AVANCES Y RESULTADOS DE LA GESTIÓN DEL GOBIERNO DEPARTAMENTAL"/>
    <x v="0"/>
    <x v="411"/>
    <n v="16265907"/>
    <s v="CR 16A 20A 25"/>
    <n v="3186008566"/>
    <s v="jimmyprado07@yahoo.es"/>
    <s v="BANCO DE OCCIDENTE"/>
    <s v="Ahorros"/>
    <n v="38904876"/>
    <n v="2025001777"/>
    <d v="2025-11-04T00:00:00"/>
    <n v="2520131630"/>
    <d v="2025-11-06T00:00:00"/>
    <n v="11"/>
    <s v="CONTRATACION DIRECTA"/>
    <d v="2025-11-06T00:00:00"/>
    <n v="4000000"/>
    <n v="31953453"/>
    <s v="LATORRE QUINTERO LUZ ADRIANA"/>
    <x v="2"/>
    <s v="El plazo de ejecución será desde el perfeccionamiento de la orden de servicio hasta el 31 de diciembre de 2025."/>
    <d v="1899-12-31T00:00:00"/>
    <x v="0"/>
    <n v="0"/>
    <n v="0"/>
    <n v="0"/>
    <x v="1"/>
    <x v="2"/>
    <n v="12"/>
    <m/>
    <n v="1"/>
    <n v="4000000"/>
    <x v="1"/>
    <x v="1"/>
  </r>
  <r>
    <x v="0"/>
    <x v="0"/>
    <x v="1000"/>
    <s v="PRESTACIÓN DE SERVICIOS DE EMISIÓN Y DIFUSIÓN DE CONTENIDOS INSTITUCIONALES EN MEDIOS MASIVOS PARA SOCIALIZAR Y DIVULGAR LOS AVANCES Y RESULTADOS DE LA GESTIÓN DEL GOBIERNO DEPARTAMENTAL."/>
    <x v="47"/>
    <x v="412"/>
    <n v="900960766"/>
    <s v="AV ROOSEVEL 34 37"/>
    <n v="3155605621"/>
    <s v="mhmartha@hotmail.com"/>
    <s v="BANCO DE OCCIDENTE"/>
    <s v="Ahorros"/>
    <n v="111811824"/>
    <n v="2025000542"/>
    <d v="2025-03-19T00:00:00"/>
    <n v="10000000"/>
    <d v="2025-04-03T00:00:00"/>
    <n v="4"/>
    <s v="CONTRATACION DIRECTA"/>
    <d v="2025-04-03T00:00:00"/>
    <n v="10000000"/>
    <n v="1144035195"/>
    <s v="POSADA GRANDAS JHON HENRY"/>
    <x v="0"/>
    <s v="El plazo de ejecución será desde el perfeccionamiento de la orden de servicio hasta el 31 de mayo de 2025"/>
    <d v="1899-12-31T00:00:00"/>
    <x v="0"/>
    <n v="0"/>
    <n v="0"/>
    <n v="0"/>
    <x v="384"/>
    <x v="0"/>
    <n v="5"/>
    <m/>
    <n v="1"/>
    <n v="10000000"/>
    <x v="22"/>
    <x v="167"/>
  </r>
  <r>
    <x v="0"/>
    <x v="0"/>
    <x v="1001"/>
    <s v="PRESTACIÓN DE SERVICIOS DE EMISIÓN Y DIFUSIÓN DE CONTENIDOS INSTITUCIONALES EN MEDIOS MASIVOS PARA SOCIALIZAR Y DIVULGAR LOS AVANCES Y RESULTADOS DE LA GESTIÓN DEL GOBIERNO DEPARTAMENTAL"/>
    <x v="83"/>
    <x v="412"/>
    <n v="900960766"/>
    <s v="AV ROOSEVEL 34 37"/>
    <n v="3155605621"/>
    <s v="mhmartha@hotmail.com"/>
    <s v="BANCO DE OCCIDENTE"/>
    <s v="Ahorros"/>
    <n v="111811824"/>
    <n v="2025001068"/>
    <d v="2025-07-09T00:00:00"/>
    <n v="5000000"/>
    <d v="2025-07-15T00:00:00"/>
    <n v="7"/>
    <s v="CONTRATACION DIRECTA"/>
    <d v="2025-07-15T00:00:00"/>
    <n v="5000000"/>
    <n v="31953453"/>
    <s v="LATORRE QUINTERO LUZ ADRIANA"/>
    <x v="12"/>
    <s v="El plazo de ejecución será desde el perfeccionamiento de la orden de servicio hasta el 31 de julio de 2025."/>
    <d v="1899-12-31T00:00:00"/>
    <x v="2"/>
    <n v="5000000"/>
    <n v="0"/>
    <n v="0"/>
    <x v="59"/>
    <x v="7"/>
    <n v="7"/>
    <m/>
    <n v="0"/>
    <n v="10000000"/>
    <x v="85"/>
    <x v="3"/>
  </r>
  <r>
    <x v="0"/>
    <x v="0"/>
    <x v="1002"/>
    <s v=" PPRESTACION DE SERVICIOS DE EMISIÓN Y DIFUSIÓN DE CONTENIDOS INSTITUCIONALES EN MEDIOS MASIVOS PARA SOCIALIZAR Y DIVULGAR LOS AVANCES Y RESULTADOS DE LA GESTIÓN DEL GOBIERNO DEPARTAMENTAL."/>
    <x v="83"/>
    <x v="412"/>
    <n v="900960766"/>
    <s v="AV ROOSEVEL 34 37"/>
    <n v="3155605621"/>
    <s v="mhmartha@hotmail.com"/>
    <s v="BANCO DE OCCIDENTE"/>
    <s v="Ahorros"/>
    <n v="111811824"/>
    <n v="2025001344"/>
    <d v="2025-09-15T00:00:00"/>
    <n v="5000000"/>
    <d v="2025-09-15T00:00:00"/>
    <n v="9"/>
    <s v="CONTRATACION DIRECTA"/>
    <d v="2025-09-15T00:00:00"/>
    <n v="5000000"/>
    <n v="31953453"/>
    <s v="LATORRE QUINTERO LUZ ADRIANA"/>
    <x v="1"/>
    <s v="El plazo de ejecución será desde el perfeccionamiento de la orden de servicio hasta el 15 de octubre de 2025."/>
    <d v="1899-12-31T00:00:00"/>
    <x v="0"/>
    <n v="0"/>
    <n v="0"/>
    <n v="0"/>
    <x v="1"/>
    <x v="1"/>
    <n v="10"/>
    <m/>
    <n v="1"/>
    <n v="5000000"/>
    <x v="85"/>
    <x v="1"/>
  </r>
  <r>
    <x v="0"/>
    <x v="0"/>
    <x v="1003"/>
    <s v="PRESTACION DE SERVICIOS DE EMISIÓN Y DIFUSIÓN DE CONTENIDOS INSTITUCIONALES EN MEDIOS MASIVOS PARA SOCIALIZAR Y DIVULGAR LOS AVANCES Y RESULTADOS DE LA GESTIÓN DEL GOBIERNO DEPARTAMENTAL"/>
    <x v="28"/>
    <x v="412"/>
    <n v="900960766"/>
    <s v="AV ROOSEVEL 34 37"/>
    <n v="3155605621"/>
    <s v="mhmartha@hotmail.com"/>
    <s v="BANCO DE OCCIDENTE"/>
    <s v="Ahorros"/>
    <n v="111811824"/>
    <n v="2025001777"/>
    <d v="2025-11-04T00:00:00"/>
    <n v="2520131630"/>
    <d v="2025-11-06T00:00:00"/>
    <n v="11"/>
    <s v="CONTRATACION DIRECTA"/>
    <d v="2025-11-06T00:00:00"/>
    <n v="8000000"/>
    <n v="31953453"/>
    <s v="LATORRE QUINTERO LUZ ADRIANA"/>
    <x v="2"/>
    <s v="El plazo de ejecución será desde el perfeccionamiento de la orden de servicio hasta el 15 de diciembre de 2025."/>
    <d v="1899-12-31T00:00:00"/>
    <x v="0"/>
    <n v="0"/>
    <n v="0"/>
    <n v="0"/>
    <x v="1"/>
    <x v="2"/>
    <n v="12"/>
    <m/>
    <n v="1"/>
    <n v="8000000"/>
    <x v="26"/>
    <x v="1"/>
  </r>
  <r>
    <x v="0"/>
    <x v="0"/>
    <x v="1004"/>
    <s v="PRESTACIÓN DE SERVICIOS DE EMISIÓN Y DIFUSIÓN DE CONTENIDOS INSTITUCIONALES EN MEDIOS MASIVOS PARA SOCIALIZAR Y DIVULGAR LOS AVANCES Y RESULTADOS DE LA GESTIÓN DEL GOBIERNO DEPARTAMENTAL."/>
    <x v="83"/>
    <x v="413"/>
    <n v="805030770"/>
    <s v="CLL 9 32A 35"/>
    <n v="3003049655"/>
    <s v="clarenadmd@hotmail.com"/>
    <s v="BANCO DE OCCIDENTE"/>
    <s v="Corriente"/>
    <n v="25047820"/>
    <n v="2025000543"/>
    <d v="2025-03-19T00:00:00"/>
    <n v="5000000"/>
    <d v="2025-04-03T00:00:00"/>
    <n v="4"/>
    <s v="CONTRATACION DIRECTA"/>
    <d v="2025-04-03T00:00:00"/>
    <n v="5000000"/>
    <n v="1144035195"/>
    <s v="POSADA GRANDAS JHON HENRY"/>
    <x v="0"/>
    <s v="El plazo de ejecución será desde el perfeccionamiento de la orden de servicio hasta el 31 de mayo de 2025."/>
    <d v="1899-12-31T00:00:00"/>
    <x v="0"/>
    <n v="0"/>
    <n v="0"/>
    <n v="0"/>
    <x v="59"/>
    <x v="0"/>
    <n v="5"/>
    <m/>
    <n v="1"/>
    <n v="5000000"/>
    <x v="0"/>
    <x v="0"/>
  </r>
  <r>
    <x v="0"/>
    <x v="0"/>
    <x v="1005"/>
    <s v="PRESTACIÓN DE SERVICIOS DE EMISIÓN Y DIFUSIÓN DE CONTENIDOS INSTITUCIONALES EN MEDIOS MASIVOS PARA SOCIALIZAR Y DIVULGAR LOS AVANCES Y RESULTADOS DE LA GESTIÓN DEL GOBIERNO DEPARTAMENTAL"/>
    <x v="14"/>
    <x v="413"/>
    <n v="805030770"/>
    <s v="CLL 9 32A 35"/>
    <n v="3003049655"/>
    <s v="clarenadmd@hotmail.com"/>
    <s v="BANCO DE OCCIDENTE"/>
    <s v="Corriente"/>
    <n v="25047820"/>
    <n v="2025001069"/>
    <d v="2025-07-09T00:00:00"/>
    <n v="3000000"/>
    <d v="1899-12-31T00:00:00"/>
    <n v="1"/>
    <s v="CONTRATACION DIRECTA"/>
    <d v="2025-07-15T00:00:00"/>
    <n v="3000000"/>
    <n v="31953453"/>
    <s v="LATORRE QUINTERO LUZ ADRIANA"/>
    <x v="12"/>
    <s v="El plazo de ejecución será desde el perfeccionamiento de la orden de servicio hasta el 31 julio de 2025."/>
    <d v="1899-12-31T00:00:00"/>
    <x v="2"/>
    <n v="3000000"/>
    <n v="0"/>
    <n v="0"/>
    <x v="10"/>
    <x v="7"/>
    <n v="7"/>
    <m/>
    <n v="6"/>
    <n v="6000000"/>
    <x v="14"/>
    <x v="3"/>
  </r>
  <r>
    <x v="0"/>
    <x v="0"/>
    <x v="1006"/>
    <s v="PRESTACION DE SERVICIOS DE EMISIÓN Y DIFUSIÓN DE CONTENIDOS INSTITUCIONALES EN MEDIOS MASIVOS PARA SOCIALIZAR Y DIVULGAR LOS AVANCES Y RESULTADOS DE LA GESTIÓN DEL GOBIERNO DEPARTAMENTAL"/>
    <x v="0"/>
    <x v="413"/>
    <n v="805030770"/>
    <s v="CLL 9 32A 35"/>
    <n v="3003049655"/>
    <s v="clarenadmd@hotmail.com"/>
    <s v="BANCO DE OCCIDENTE"/>
    <s v="Corriente"/>
    <n v="25047820"/>
    <n v="2025001345"/>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1007"/>
    <s v="PRESTACION DE SERVICIOS DE EMISIÓN Y DIFUSIÓN DE CONTENIDOS INSTITUCIONALES EN MEDIOS MASIVOS PARA SOCIALIZAR Y DIVULGAR LOS AVANCES Y RESULTADOS DE LA GESTIÓN DEL GOBIERNO DEPARTAMENTAL."/>
    <x v="1"/>
    <x v="413"/>
    <n v="805030770"/>
    <s v="CLL 9 32A 35"/>
    <n v="3003049655"/>
    <s v="clarenadmd@hotmail.com"/>
    <s v="BANCO DE OCCIDENTE"/>
    <s v="Corriente"/>
    <n v="25047820"/>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1008"/>
    <s v="PRESTACIÓN DE SERVICIOS DE EMISIÓN Y DIFUSIÓN DE CONTENIDOS INSTITUCIONALES EN MEDIOS MASIVOS PARA SOCIALIZAR Y DIVULGAR LOS AVANCES Y RESULTADOS DE LA GESTIÓN DEL GOBIERNO DEPARTAMENTAL."/>
    <x v="14"/>
    <x v="414"/>
    <n v="14571568"/>
    <s v="CR 3 W 25 47"/>
    <n v="3153810677"/>
    <s v="COMENTARISTARCN@HOTMAIL.CO"/>
    <s v="BANCO DE OCCIDENTE"/>
    <s v="Ahorros"/>
    <n v="37924982"/>
    <n v="2025000690"/>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009"/>
    <s v="PRESTACION DE SERVICIOS DE EMISIÓN Y DIFUSIÓN DE CONTENIDOS INSTITUCIONALES EN MEDIOS MASIVOS PARA SOCIALIZAR Y DIVULGAR LOS AVANCES Y RESULTADOS DE LA GESTIÓN DEL GOBIERNO DEPARTAMENTAL"/>
    <x v="14"/>
    <x v="414"/>
    <n v="14571568"/>
    <s v="CR 3 W 25 47"/>
    <n v="3153810677"/>
    <s v="COMENTARISTARCN@HOTMAIL.CO"/>
    <s v="BANCO DE OCCIDENTE"/>
    <s v="Ahorros"/>
    <n v="37924982"/>
    <n v="2025001513"/>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010"/>
    <s v="PRESTACION DE SERVICIOS DE EMISIÓN Y DIFUSIÓN DE CONTENIDOS INSTITUCIONALES EN MEDIOS MASIVOS PARA SOCIALIZAR Y DIVULGAR LOS AVANCES Y RESULTADOS DE LA GESTIÓN DEL GOBIERNO DEPARTAMENTAL"/>
    <x v="51"/>
    <x v="414"/>
    <n v="14571568"/>
    <s v="CR 3 W 25 47"/>
    <n v="3153810677"/>
    <s v="COMENTARISTARCN@HOTMAIL.CO"/>
    <s v="BANCO DE OCCIDENTE"/>
    <s v="Ahorros"/>
    <n v="37924982"/>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011"/>
    <s v=" SERVICIOS DE EMISIÓN Y DIFUSIÓN DE CONTENIDOS INSTITUCIONALES EN MEDIOS MASIVOS PARA SOCIALIZAR Y DIVULGAR LA GESTIÓN GUBERNAMENTAL DE LA ALCALDÍA DISTRITAL DE BUENAVENTURA."/>
    <x v="51"/>
    <x v="415"/>
    <n v="16499002"/>
    <s v="CLL NARANJITO 5B 39"/>
    <n v="3154841119"/>
    <s v="luchoklinger@hotmail.com"/>
    <s v="BANCO DE OCCIDENTE"/>
    <s v="Ahorros"/>
    <n v="30875710"/>
    <n v="2025000950"/>
    <d v="2025-06-04T00:00:00"/>
    <n v="4500000"/>
    <d v="2025-06-13T00:00:00"/>
    <n v="6"/>
    <s v="CONTRATACION DIRECTA"/>
    <d v="2025-06-13T00:00:00"/>
    <n v="4500000"/>
    <n v="31953453"/>
    <s v="LATORRE QUINTERO LUZ ADRIANA"/>
    <x v="5"/>
    <s v="El plazo de ejecución será desde el perfeccionamiento de la orden de servicio hasta el 9 de agosto de 2025."/>
    <d v="1899-12-31T00:00:00"/>
    <x v="0"/>
    <n v="0"/>
    <n v="0"/>
    <n v="0"/>
    <x v="40"/>
    <x v="3"/>
    <n v="8"/>
    <m/>
    <n v="2"/>
    <n v="4500000"/>
    <x v="0"/>
    <x v="0"/>
  </r>
  <r>
    <x v="0"/>
    <x v="0"/>
    <x v="1012"/>
    <s v="SERVICIOS DE EMISIÓN Y DIFUSIÓN DE CONTENIDOS INSTITUCIONALES EN MEDIOS MASIVOS PARA SOCIALIZAR Y DIVULGAR LA GESTIÓN GUBERNAMENTAL DE LA ALCALDÍA DISTRITAL DE BUENAVENTURA. "/>
    <x v="14"/>
    <x v="415"/>
    <n v="16499002"/>
    <s v="CLL NARANJITO 5B 39"/>
    <n v="3154841119"/>
    <s v="luchoklinger@hotmail.com"/>
    <s v="BANCO DE OCCIDENTE"/>
    <s v="Ahorros"/>
    <n v="30875710"/>
    <n v="2025001685"/>
    <d v="2025-10-02T00:00:00"/>
    <n v="3000000"/>
    <d v="2025-10-20T00:00:00"/>
    <n v="10"/>
    <s v="CONTRATACION DIRECTA"/>
    <d v="2025-10-20T00:00:00"/>
    <n v="3000000"/>
    <n v="31953453"/>
    <s v="LATORRE QUINTERO LUZ ADRIANA"/>
    <x v="23"/>
    <s v="El plazo de ejecución será desde el perfeccionamiento de la orden de servicio hasta el 23 de noviembre de 2025."/>
    <d v="1899-12-31T00:00:00"/>
    <x v="0"/>
    <n v="0"/>
    <n v="0"/>
    <n v="0"/>
    <x v="1"/>
    <x v="5"/>
    <n v="11"/>
    <m/>
    <n v="1"/>
    <n v="3000000"/>
    <x v="14"/>
    <x v="1"/>
  </r>
  <r>
    <x v="0"/>
    <x v="0"/>
    <x v="1013"/>
    <s v="PRESTACIÓN DE SERVICIOS DE EMISIÓN Y DIFUSIÓN DE CONTENIDOS INSTITUCIONALES EN MEDIOS MASIVOS PARA SOCIALIZAR Y DIVULGAR LOS AVANCES Y RESULTADOS DE LA GESTIÓN DEL GOBIERNO DEPARTAMENTAL."/>
    <x v="14"/>
    <x v="415"/>
    <n v="16499002"/>
    <s v="CLL NARANJITO 5B 39"/>
    <n v="3154841119"/>
    <s v="luchoklinger@hotmail.com"/>
    <s v="BANCO DE OCCIDENTE"/>
    <s v="Ahorros"/>
    <n v="30875710"/>
    <n v="2025000512"/>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014"/>
    <s v="PRESTACION DE SERVICIOS DE EMISIÓN Y DIFUSIÓN DE CONTENIDOS INSTITUCIONALES EN MEDIOS MASIVOS PARA SOCIALIZAR Y DIVULGAR LOS AVANCES Y RESULTADOS DE LA GESTIÓN DEL GOBIERNO DEPARTAMENTAL"/>
    <x v="10"/>
    <x v="415"/>
    <n v="16499002"/>
    <s v="CLL NARANJITO 5B 39"/>
    <n v="3154841119"/>
    <s v="luchoklinger@hotmail.com"/>
    <s v="BANCO DE OCCIDENTE"/>
    <s v="Ahorros"/>
    <n v="30875710"/>
    <n v="2025001060"/>
    <d v="2025-07-09T00:00:00"/>
    <n v="2000000"/>
    <d v="2025-07-15T00:00:00"/>
    <n v="7"/>
    <s v="CONTRATACION DIRECTA"/>
    <d v="2025-07-15T00:00:00"/>
    <n v="2000000"/>
    <n v="31953453"/>
    <s v="LATORRE QUINTERO LUZ ADRIANA"/>
    <x v="12"/>
    <s v="El plazo de ejecución será desde el perfeccionamiento de la orden de servicio hasta el 31 de julio de 2025."/>
    <d v="1899-12-31T00:00:00"/>
    <x v="0"/>
    <n v="0"/>
    <n v="0"/>
    <n v="0"/>
    <x v="7"/>
    <x v="7"/>
    <n v="7"/>
    <m/>
    <n v="0"/>
    <n v="2000000"/>
    <x v="0"/>
    <x v="0"/>
  </r>
  <r>
    <x v="0"/>
    <x v="0"/>
    <x v="1015"/>
    <s v="PRESTACIÓN DE SERVICIOS DE EMISIÓN Y DIFUSIÓN DE CONTENIDOS INSTITUCIONALES EN MEDIOS MASIVOS PARA SOCIALIZAR Y DIVULGAR LOS AVANCES Y RESULTADOS DE LA GESTIÓN DEL GOBIERNO DEPARTAMENTAL."/>
    <x v="14"/>
    <x v="415"/>
    <n v="16499002"/>
    <s v="CLL NARANJITO 5B 39"/>
    <n v="3154841119"/>
    <s v="luchoklinger@hotmail.com"/>
    <s v="BANCO DE OCCIDENTE"/>
    <s v="Ahorros"/>
    <n v="30875710"/>
    <n v="2025001316"/>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016"/>
    <s v="PRESTACION DE SERVICIOS DE EMISIÓN Y DIFUSIÓN DE CONTENIDOS INSTITUCIONALES EN MEDIOS MASIVOS PARA SOCIALIZAR Y DIVULGAR LOS AVANCES Y RESULTADOS DE LA GESTIÓN DEL GOBIERNO DEPARTAMENTAL."/>
    <x v="51"/>
    <x v="415"/>
    <n v="16499002"/>
    <s v="CLL NARANJITO 5B 39"/>
    <n v="3154841119"/>
    <s v="luchoklinger@hotmail.com"/>
    <s v="BANCO DE OCCIDENTE"/>
    <s v="Ahorros"/>
    <n v="30875710"/>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017"/>
    <s v="Contratar la prestación del servicio de Mantenimiento Correctivo, bolsa de repuestos e instalación y puesta en marcha de los aires acondicionado que se relacionan a continuación: Estudio de Televisión No. 1 - Sala IN OUT - Técnica."/>
    <x v="421"/>
    <x v="416"/>
    <n v="900070192"/>
    <s v="CR 67 45 41"/>
    <n v="3168234350"/>
    <s v="financierocg@hotmail.com"/>
    <s v="BANCO DE OCCIDENTE"/>
    <s v="Corriente"/>
    <n v="77009041"/>
    <n v="2025000927"/>
    <d v="2025-05-27T00:00:00"/>
    <n v="11025350"/>
    <d v="1899-12-31T00:00:00"/>
    <n v="1"/>
    <s v="CONTRATACION DIRECTA"/>
    <d v="2025-05-28T00:00:00"/>
    <n v="11025350"/>
    <n v="16498369"/>
    <s v="CORTES CONRADO PEDRO PABLO"/>
    <x v="84"/>
    <s v="El plazo de ejecución del contrato será a partir del perfeccionamiento de la orden de servicio y hasta el treinta y uno (31) de diciembre de 2025."/>
    <d v="1899-12-31T00:00:00"/>
    <x v="0"/>
    <n v="0"/>
    <n v="0"/>
    <n v="0"/>
    <x v="385"/>
    <x v="9"/>
    <n v="12"/>
    <m/>
    <n v="11"/>
    <n v="11025350"/>
    <x v="0"/>
    <x v="0"/>
  </r>
  <r>
    <x v="0"/>
    <x v="0"/>
    <x v="1018"/>
    <s v="CONTRATAR LA PRESTACIÓN DEL SERVICIO DE MANTENIMIENTO CORRECTIVO, BOLSA DE REPUESTOS E INSTALACIÓN Y PUESTA EN MARCHA DEL SISTEMA DE AIRE ACONDICIONADO DEL TEATRO ESTUDIO."/>
    <x v="422"/>
    <x v="416"/>
    <n v="900070192"/>
    <s v="CR 67 45 41"/>
    <n v="3168234350"/>
    <s v="financierocg@hotmail.com"/>
    <s v="BANCO DE OCCIDENTE"/>
    <s v="Corriente"/>
    <n v="77009041"/>
    <n v="2025001225"/>
    <d v="2025-08-26T00:00:00"/>
    <n v="3236800"/>
    <d v="2025-09-01T00:00:00"/>
    <n v="9"/>
    <s v="NA"/>
    <d v="2025-09-01T00:00:00"/>
    <n v="104571610"/>
    <n v="16498369"/>
    <s v="CORTES CONRADO PEDRO PABLO"/>
    <x v="14"/>
    <n v="0"/>
    <d v="1899-12-31T00:00:00"/>
    <x v="2"/>
    <n v="3236800"/>
    <n v="0"/>
    <n v="0"/>
    <x v="386"/>
    <x v="9"/>
    <n v="12"/>
    <m/>
    <n v="3"/>
    <n v="6473600"/>
    <x v="362"/>
    <x v="3"/>
  </r>
  <r>
    <x v="0"/>
    <x v="0"/>
    <x v="1019"/>
    <s v="CONTRATAR LA PRESTACIÓN DEL SERVICIO DE MANTENIMIENTO CORRECTIVO, BOLSA DE   REPUESTOS E INSTALACIÓN Y PUESTA EN MARCHA DE LOS AIRES ACONDICIONADO QUE SE RELACIONAN A CONTINUACIÓN. TEATRO ESTUDIO, TÉCNICA, SALA IN OUT Y CAMBIO DE AISLAMIENTO TÉRMICO A TUBERÍAS DE LAS MANEJADORAS DE LA TERRAZA (SISTEMAS, TÉCNICA, VIDEOTECA)."/>
    <x v="423"/>
    <x v="416"/>
    <n v="900070192"/>
    <s v="CR 67 45 41"/>
    <n v="3168234350"/>
    <s v="financierocg@hotmail.com"/>
    <s v="BANCO DE OCCIDENTE"/>
    <s v="Corriente"/>
    <n v="77009041"/>
    <n v="2025000437"/>
    <d v="2025-03-05T00:00:00"/>
    <n v="12875800"/>
    <d v="2025-06-21T00:00:00"/>
    <n v="6"/>
    <s v="NA"/>
    <d v="1899-12-31T00:00:00"/>
    <n v="0"/>
    <n v="0"/>
    <s v="NA"/>
    <x v="92"/>
    <n v="0"/>
    <d v="1899-12-31T00:00:00"/>
    <x v="2"/>
    <n v="12875800"/>
    <n v="0"/>
    <n v="0"/>
    <x v="1"/>
    <x v="9"/>
    <n v="12"/>
    <m/>
    <n v="6"/>
    <n v="25751600"/>
    <x v="363"/>
    <x v="1"/>
  </r>
  <r>
    <x v="0"/>
    <x v="0"/>
    <x v="1020"/>
    <s v="Contratar la prestación del servicio de Mantenimiento Correctivo, bolsa de repuestos e instalación y puesta en marcha de los aires acondicionado que se relacionan a continuación: (Teatro Estudio – Cuarto de UPS – Videoteca)."/>
    <x v="424"/>
    <x v="416"/>
    <n v="900070192"/>
    <s v="CR 67 45 41"/>
    <n v="3168234350"/>
    <s v="financierocg@hotmail.com"/>
    <s v="BANCO DE OCCIDENTE"/>
    <s v="Corriente"/>
    <n v="77009041"/>
    <n v="2025001103"/>
    <d v="2025-07-14T00:00:00"/>
    <n v="6449800"/>
    <d v="2025-07-25T00:00:00"/>
    <n v="7"/>
    <s v="CONTRATACION DIRECTA"/>
    <d v="2025-07-25T00:00:00"/>
    <n v="6449800"/>
    <n v="16498369"/>
    <s v="CORTES CONRADO PEDRO PABLO"/>
    <x v="26"/>
    <s v="El plazo de ejecución del contrato será a partir del perfeccionamiento de la orden de servicio y hasta el treinta y uno (31) de diciembre de 2025."/>
    <d v="1899-12-31T00:00:00"/>
    <x v="2"/>
    <n v="6449800"/>
    <n v="0"/>
    <n v="0"/>
    <x v="387"/>
    <x v="9"/>
    <n v="12"/>
    <m/>
    <n v="5"/>
    <n v="12899600"/>
    <x v="364"/>
    <x v="3"/>
  </r>
  <r>
    <x v="0"/>
    <x v="0"/>
    <x v="1021"/>
    <s v="Contratar la prestación del servicio de Mantenimiento Correctivo, bolsa de repuestos e instalación y puesta en marcha de los aires acondicionado que se relacionan a continuación: Estudio de Televisión No. 1 - Sala IN OUT - Técnica."/>
    <x v="421"/>
    <x v="416"/>
    <n v="900070192"/>
    <s v="CR 67 45 41"/>
    <n v="3168234350"/>
    <s v="financierocg@hotmail.com"/>
    <s v="BANCO DE OCCIDENTE"/>
    <s v="Corriente"/>
    <n v="77009041"/>
    <n v="0"/>
    <s v="--"/>
    <n v="0"/>
    <d v="2025-05-28T00:00:00"/>
    <n v="5"/>
    <s v="NA"/>
    <d v="1899-12-31T00:00:00"/>
    <n v="0"/>
    <n v="0"/>
    <s v="NA"/>
    <x v="84"/>
    <n v="0"/>
    <d v="1899-12-31T00:00:00"/>
    <x v="2"/>
    <n v="11025350"/>
    <n v="0"/>
    <n v="0"/>
    <x v="1"/>
    <x v="9"/>
    <n v="12"/>
    <m/>
    <n v="7"/>
    <n v="22050700"/>
    <x v="365"/>
    <x v="1"/>
  </r>
  <r>
    <x v="0"/>
    <x v="0"/>
    <x v="1022"/>
    <s v="CONTRATAR LA PRESTACIÓN DEL SERVICIO DE MANTENIMIENTO CORRECTIVO Y BOLSA DE   REPUESTOS E INSTALACIÓN Y PUESTA EN MARCHA PARA EL AIRE ACONDICIONADO CENTRAL DEL ESTUDIO DE TELEVISIÓN Y EL MINI SPLIT DE SISTEMAS."/>
    <x v="425"/>
    <x v="416"/>
    <n v="900070192"/>
    <s v="CR 67 45 41"/>
    <n v="3168234350"/>
    <s v="financierocg@hotmail.com"/>
    <s v="BANCO DE OCCIDENTE"/>
    <s v="Corriente"/>
    <n v="77009041"/>
    <n v="2025000364"/>
    <d v="2025-02-12T00:00:00"/>
    <n v="2106300"/>
    <d v="2025-02-19T00:00:00"/>
    <n v="2"/>
    <s v="NA"/>
    <d v="2025-02-19T00:00:00"/>
    <n v="2106300"/>
    <n v="16498369"/>
    <s v="CORTES CONRADO PEDRO PABLO"/>
    <x v="6"/>
    <n v="0"/>
    <d v="1899-12-31T00:00:00"/>
    <x v="2"/>
    <n v="2106300"/>
    <n v="0"/>
    <n v="0"/>
    <x v="388"/>
    <x v="9"/>
    <n v="12"/>
    <m/>
    <n v="10"/>
    <n v="4212600"/>
    <x v="366"/>
    <x v="3"/>
  </r>
  <r>
    <x v="0"/>
    <x v="0"/>
    <x v="1023"/>
    <s v="CONTRATAR LA PRESTACIÓN DEL SERVICIO DE MANTENIMIENTO CORRECTIVO, BOLSA DE   REPUESTOS E INSTALACIÓN Y PUESTA EN MARCHA DE LOS AIRES ACONDICIONADO QUE SE RELACIONAN A CONTINUACIÓN. TEATRO ESTUDIO, TÉCNICA, SALA IN OUT Y CAMBIO DE AISLAMIENTO TÉRMICO A TUBERÍAS DE LAS MANEJADORAS DE LA TERRAZA (SISTEMAS, TÉCNICA, VIDEOTECA)."/>
    <x v="423"/>
    <x v="416"/>
    <n v="900070192"/>
    <s v="CR 67 45 41"/>
    <n v="3168234350"/>
    <s v="financierocg@hotmail.com"/>
    <s v="BANCO DE OCCIDENTE"/>
    <s v="Corriente"/>
    <n v="77009041"/>
    <n v="2025000437"/>
    <d v="2025-03-05T00:00:00"/>
    <n v="12875800"/>
    <d v="2025-03-21T00:00:00"/>
    <n v="3"/>
    <s v="NA"/>
    <d v="2025-03-27T00:00:00"/>
    <n v="12875800"/>
    <n v="16498369"/>
    <s v="CORTES CONRADO PEDRO PABLO"/>
    <x v="92"/>
    <n v="0"/>
    <d v="1899-12-31T00:00:00"/>
    <x v="0"/>
    <n v="0"/>
    <n v="0"/>
    <n v="0"/>
    <x v="389"/>
    <x v="9"/>
    <n v="12"/>
    <m/>
    <n v="9"/>
    <n v="12875800"/>
    <x v="0"/>
    <x v="0"/>
  </r>
  <r>
    <x v="0"/>
    <x v="0"/>
    <x v="1024"/>
    <s v="CONTRATAR EL SERVICIO DE MANTENIMIENTO PREVENTIVO PARA LOS SISTEMAS DE AIRES ACONDICIONADOS DEL CANAL, UBICADOS EN LA CIUDAD DE SANTIAGO DE CALI, DEPARTAMENTO DEL VALLE DEL CAUCA"/>
    <x v="426"/>
    <x v="416"/>
    <n v="900070192"/>
    <s v="CR 67 45 41"/>
    <n v="3168234350"/>
    <s v="financierocg@hotmail.com"/>
    <s v="BANCO DE OCCIDENTE"/>
    <s v="Corriente"/>
    <n v="77009041"/>
    <n v="2025000181"/>
    <d v="2025-01-03T00:00:00"/>
    <n v="45339393"/>
    <d v="1899-12-31T00:00:00"/>
    <n v="1"/>
    <s v="NA"/>
    <d v="2025-02-06T00:00:00"/>
    <n v="51051790"/>
    <n v="0"/>
    <s v="NA"/>
    <x v="119"/>
    <n v="0"/>
    <d v="1899-12-31T00:00:00"/>
    <x v="8"/>
    <n v="32284960"/>
    <n v="0"/>
    <n v="0"/>
    <x v="390"/>
    <x v="9"/>
    <n v="12"/>
    <m/>
    <n v="11"/>
    <n v="77624353"/>
    <x v="367"/>
    <x v="168"/>
  </r>
  <r>
    <x v="0"/>
    <x v="0"/>
    <x v="1025"/>
    <s v="PRESTACIÓN DE SERVICIOS DE EMISIÓN Y DIFUSIÓN DE CONTENIDOS INSTITUCIONALES EN MEDIOS MASIVOS PARA SOCIALIZAR Y DIVULGAR LOS AVANCES Y RESULTADOS DE LA GESTIÓN DEL GOBIERNO DEPARTAMENTAL."/>
    <x v="14"/>
    <x v="417"/>
    <n v="94503070"/>
    <s v="CLL 44 AV 7 37"/>
    <n v="3154978289"/>
    <s v="saviola77@hotmail.com"/>
    <s v="BANCO DE OCCIDENTE"/>
    <s v="Ahorros"/>
    <n v="29819240"/>
    <n v="2025000556"/>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026"/>
    <s v="PRESTACION DE SERVICIOS DE EMISIÓN Y DIFUSIÓN DE CONTENIDOS INSTITUCIONALES EN MEDIOS MASIVOS PARA SOCIALIZAR Y DIVULGAR LOS AVANCES Y RESULTADOS DE LA GESTIÓN DEL GOBIERNO DEPARTAMENTAL"/>
    <x v="142"/>
    <x v="417"/>
    <n v="94503070"/>
    <s v="CLL 44 AV 7 37"/>
    <n v="3154978289"/>
    <s v="saviola77@hotmail.com"/>
    <s v="BANCO DE OCCIDENTE"/>
    <s v="Ahorros"/>
    <n v="29819240"/>
    <n v="2025001112"/>
    <d v="2025-07-17T00:00:00"/>
    <n v="1000000"/>
    <d v="2025-07-17T00:00:00"/>
    <n v="7"/>
    <s v="CONTRATACION DIRECTA"/>
    <d v="2025-07-17T00:00:00"/>
    <n v="1000000"/>
    <n v="31953453"/>
    <s v="LATORRE QUINTERO LUZ ADRIANA"/>
    <x v="16"/>
    <s v="El plazo de ejecución será desde el perfeccionamiento de la orden de servicio hasta el 31 de julio de 2025."/>
    <d v="1899-12-31T00:00:00"/>
    <x v="0"/>
    <n v="0"/>
    <n v="0"/>
    <n v="0"/>
    <x v="118"/>
    <x v="7"/>
    <n v="7"/>
    <m/>
    <n v="0"/>
    <n v="1000000"/>
    <x v="0"/>
    <x v="0"/>
  </r>
  <r>
    <x v="0"/>
    <x v="0"/>
    <x v="1027"/>
    <s v="PRESTACION DE SERVICIOS DE EMISIÓN Y DIFUSIÓN DE CONTENIDOS INSTITUCIONALES EN MEDIOS MASIVOS PARA SOCIALIZAR Y DIVULGAR LOS AVANCES Y RESULTADOS DE LA GESTIÓN DEL GOBIERNO DEPARTAMENTAL"/>
    <x v="14"/>
    <x v="417"/>
    <n v="94503070"/>
    <s v="CLL 44 AV 7 37"/>
    <n v="3154978289"/>
    <s v="saviola77@hotmail.com"/>
    <s v="BANCO DE OCCIDENTE"/>
    <s v="Ahorros"/>
    <n v="29819240"/>
    <n v="2025001364"/>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0"/>
    <x v="1"/>
    <n v="10"/>
    <m/>
    <n v="1"/>
    <n v="3000000"/>
    <x v="0"/>
    <x v="0"/>
  </r>
  <r>
    <x v="0"/>
    <x v="0"/>
    <x v="1028"/>
    <s v="PRESTACION DE SERVICIOS DE EMISIÓN Y DIFUSIÓN DE CONTENIDOS INSTITUCIONALES EN MEDIOS MASIVOS PARA SOCIALIZAR Y DIVULGAR LOS AVANCES Y RESULTADOS DE LA GESTIÓN DEL GOBIERNO DEPARTAMENTAL"/>
    <x v="51"/>
    <x v="417"/>
    <n v="94503070"/>
    <s v="CLL 44 AV 7 37"/>
    <n v="3154978289"/>
    <s v="saviola77@hotmail.com"/>
    <s v="BANCO DE OCCIDENTE"/>
    <s v="Ahorros"/>
    <n v="29819240"/>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029"/>
    <s v="ALQUILER DE DRONE CON OPERADOR PARA 45 DÍAS QUE CORRESPONDEN A 55 CAPÍTULOS DEL PROYECTO SERIES FINANCIADO CON RECURSOS FUTIC - RESOLUCIÓN 00011-2025"/>
    <x v="53"/>
    <x v="418"/>
    <n v="1107079036"/>
    <s v="CLL 18  66  51  BL A BLOQ 404"/>
    <n v="3155539099"/>
    <s v="cayyagburt@hotmail.com"/>
    <s v="BANCO CAJA SOCIAL"/>
    <s v="Ahorros"/>
    <n v="24075398815"/>
    <n v="2025000903"/>
    <d v="2025-05-16T00:00:00"/>
    <n v="13500000"/>
    <d v="1899-12-31T00:00:00"/>
    <n v="1"/>
    <s v="CONTRATACION DIRECTA"/>
    <d v="2025-05-22T00:00:00"/>
    <n v="13500000"/>
    <n v="16771742"/>
    <s v="AGUADO VARELA MARINO ALBERTO"/>
    <x v="114"/>
    <s v="El plazo de ejecución será, desde la suscripción del acta de inicio y hasta el 31 de octubre de 2025, o hasta la finalización de los capitulos, lo que primero ocurra."/>
    <d v="1899-12-31T00:00:00"/>
    <x v="0"/>
    <n v="0"/>
    <n v="0"/>
    <n v="0"/>
    <x v="42"/>
    <x v="18"/>
    <n v="10"/>
    <m/>
    <n v="9"/>
    <n v="13500000"/>
    <x v="0"/>
    <x v="0"/>
  </r>
  <r>
    <x v="0"/>
    <x v="0"/>
    <x v="1030"/>
    <s v="AUNAR ESFUERZOS PARA LA PRODUCCIÓN, DE UNA SERIE DOCUMENTAL LLAMADA DANZA, O COMO LLEGARE A DENOMINARSE"/>
    <x v="20"/>
    <x v="419"/>
    <n v="16776580"/>
    <s v="CRA 24A  2A  03 AP 401"/>
    <n v="3187949793"/>
    <s v="info@meyproducciones.com"/>
    <s v="BANCO CAJA SOCIAL"/>
    <s v="Ahorros"/>
    <n v="24520286412"/>
    <n v="2025000876"/>
    <d v="2025-05-12T00:00:00"/>
    <n v="100000000"/>
    <d v="1899-12-31T00:00:00"/>
    <n v="1"/>
    <s v="CONTRATACION DIRECTA"/>
    <d v="2025-06-13T00:00:00"/>
    <n v="200000000"/>
    <n v="16771742"/>
    <s v="AGUADO VARELA MARINO ALBERTO"/>
    <x v="16"/>
    <s v="El plazo de ejecución será desde la suscripción y perfeccionamiento del contrato hasta el 15 de diciembre de 2025"/>
    <d v="1899-12-31T00:00:00"/>
    <x v="0"/>
    <n v="0"/>
    <n v="0"/>
    <n v="0"/>
    <x v="74"/>
    <x v="2"/>
    <n v="12"/>
    <m/>
    <n v="11"/>
    <n v="100000000"/>
    <x v="153"/>
    <x v="28"/>
  </r>
  <r>
    <x v="0"/>
    <x v="0"/>
    <x v="1031"/>
    <s v="PRESTACION DE SERVICIOS DE EMISIÓN Y DIFUSIÓN DE CONTENIDOS INSTITUCIONALES EN MEDIOS MASIVOS PARA SOCIALIZAR Y DIVULGAR LOS AVANCES Y RESULTADOS DE LA GESTIÓN DEL GOBIERNO DEPARTAMENTAL"/>
    <x v="2"/>
    <x v="420"/>
    <n v="94327894"/>
    <s v="CLL 55 27 59"/>
    <n v="6022816397"/>
    <s v="cjarangop@gmail.com"/>
    <s v="BANCO CAJA SOCIAL"/>
    <s v="Ahorros"/>
    <n v="24063187593"/>
    <n v="2025000734"/>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032"/>
    <s v="PRESTACION DE SERVICIOS DE EMISIÓN Y DIFUSIÓN DE CONTENIDOS INSTITUCIONALES EN MEDIOS MASIVOS PARA SOCIALIZAR Y DIVULGAR LOS AVANCES Y RESULTADOS DE LA GESTIÓN DEL GOBIERNO DEPARTAMENTAL"/>
    <x v="2"/>
    <x v="420"/>
    <n v="94327894"/>
    <s v="CLL 55 27 59"/>
    <n v="6022816397"/>
    <s v="cjarangop@gmail.com"/>
    <s v="BANCO CAJA SOCIAL"/>
    <s v="Ahorros"/>
    <n v="24063187593"/>
    <n v="2025001420"/>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033"/>
    <s v="PRESTACION DE SERVICIOS DE EMISIÓN Y DIFUSIÓN DE CONTENIDOS INSTITUCIONALES EN MEDIOS MASIVOS PARA SOCIALIZAR Y DIVULGAR LOS AVANCES Y RESULTADOS DE LA GESTIÓN DEL GOBIERNO DEPARTAMENTAL"/>
    <x v="0"/>
    <x v="420"/>
    <n v="94327894"/>
    <s v="CLL 55 27 59"/>
    <n v="6022816397"/>
    <s v="cjarangop@gmail.com"/>
    <s v="BANCO CAJA SOCIAL"/>
    <s v="Ahorros"/>
    <n v="24063187593"/>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1034"/>
    <s v=" PRESTACIÓN DE SERVICIOS DE EMISIÓN Y DIFUSIÓN DE CONTENIDOS INSTITUCIONALES EN MEDIOS MASIVOS PARA SOCIALIZAR Y DIVULGAR LOS AVANCES Y RESULTADOS DE LA GESTIÓN DEL GOBIERNO DEPARTAMENTAL."/>
    <x v="14"/>
    <x v="421"/>
    <n v="66725826"/>
    <s v="CLL 31 25 24"/>
    <n v="3177390397"/>
    <s v="sugeypj@gmail.com"/>
    <s v="BANCO CAJA SOCIAL"/>
    <s v="Ahorros"/>
    <n v="24051672322"/>
    <n v="2025000684"/>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035"/>
    <s v="PRESTACIÓN DE SERVICIOS DE EMISIÓN Y DIFUSIÓN DE CONTENIDOS INSTITUCIONALES EN MEDIOS MASIVOS PARA SOCIALIZAR Y DIVULGAR LOS AVANCES Y RESULTADOS DE LA GESTIÓN DEL GOBIERNO DEPARTAMENTAL"/>
    <x v="14"/>
    <x v="421"/>
    <n v="66725826"/>
    <s v="CLL 31 25 24"/>
    <n v="3177390397"/>
    <s v="sugeypj@gmail.com"/>
    <s v="BANCO CAJA SOCIAL"/>
    <s v="Ahorros"/>
    <n v="24051672322"/>
    <n v="2025001519"/>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036"/>
    <s v="PRESTACIÓN DE SERVICIOS DE EMISIÓN Y DIFUSIÓN DE CONTENIDOS INSTITUCIONALES EN MEDIOS MASIVOS PARA SOCIALIZAR Y DIVULGAR LOS AVANCES Y RESULTADOS DE LA GESTIÓN DEL GOBIERNO DEPARTAMENTAL"/>
    <x v="51"/>
    <x v="421"/>
    <n v="66725826"/>
    <s v="CLL 31 25 24"/>
    <n v="3177390397"/>
    <s v="sugeypj@gmail.com"/>
    <s v="BANCO CAJA SOCIAL"/>
    <s v="Ahorros"/>
    <n v="24051672322"/>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037"/>
    <s v="PRESTACIÓN DE SERVICIOS DE EMISIÓN Y DIFUSIÓN DE CONTENIDOS INSTITUCIONALES EN MEDIOS MASIVOS PARA SOCIALIZAR Y DIVULGAR LOS AVANCES Y RESULTADOS DE LA GESTIÓN DEL GOBIERNO DEPARTAMENTAL."/>
    <x v="14"/>
    <x v="422"/>
    <n v="805007620"/>
    <s v="DG 26 P 13  87  03"/>
    <n v="3172996735"/>
    <s v="REDCULTURALCALI@GMAIL.COM"/>
    <s v="BANCO CAJA SOCIAL"/>
    <s v="Ahorros"/>
    <n v="24108939541"/>
    <n v="2025000563"/>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2"/>
    <n v="3000000"/>
    <n v="0"/>
    <n v="0"/>
    <x v="10"/>
    <x v="0"/>
    <n v="5"/>
    <m/>
    <n v="1"/>
    <n v="6000000"/>
    <x v="14"/>
    <x v="3"/>
  </r>
  <r>
    <x v="0"/>
    <x v="0"/>
    <x v="1038"/>
    <s v="PRESTACIÓN DE SERVICIOS DE EMISIÓN Y DIFUSIÓN DE CONTENIDOS INSTITUCIONALES EN MEDIOS MASIVOS PARA SOCIALIZAR Y DIVULGAR LOS AVANCES Y RESULTADOS DE LA GESTIÓN DEL GOBIERNO DEPARTAMENTAL"/>
    <x v="15"/>
    <x v="422"/>
    <n v="805007620"/>
    <s v="DG 26 P 13  87  03"/>
    <n v="3172996735"/>
    <s v="REDCULTURALCALI@GMAIL.COM"/>
    <s v="BANCO CAJA SOCIAL"/>
    <s v="Ahorros"/>
    <n v="24108939541"/>
    <n v="2025001080"/>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2"/>
    <n v="1500000"/>
    <n v="0"/>
    <n v="0"/>
    <x v="11"/>
    <x v="7"/>
    <n v="7"/>
    <m/>
    <n v="0"/>
    <n v="3000000"/>
    <x v="48"/>
    <x v="3"/>
  </r>
  <r>
    <x v="0"/>
    <x v="0"/>
    <x v="1039"/>
    <s v="PRESTACION DE SERVICIOS DE EMISION Y DIFUSIÓN DE CONTENIDOS INSTITUCIONALES EN MEDIOS MASIVOS PARA SOCIALIZAR Y DIVULGAR LA PROMOCION Y LA GESTION DEL RIESGO EN SALUD"/>
    <x v="150"/>
    <x v="422"/>
    <n v="805007620"/>
    <s v="DG 26 P 13  87  03"/>
    <n v="3172996735"/>
    <s v="REDCULTURALCALI@GMAIL.COM"/>
    <s v="BANCO CAJA SOCIAL"/>
    <s v="Ahorros"/>
    <n v="24108939541"/>
    <n v="2025001145"/>
    <d v="2025-07-28T00:00:00"/>
    <n v="31800000"/>
    <d v="1899-12-31T00:00:00"/>
    <n v="1"/>
    <s v="CONTRATACION DIRECTA"/>
    <d v="2025-10-02T00:00:00"/>
    <n v="20000000"/>
    <n v="31953453"/>
    <s v="LATORRE QUINTERO LUZ ADRIANA"/>
    <x v="68"/>
    <s v="El plazo de ejecución será desde el perfeccionamiento de la orden de servicio hasta el 30 diciembre de 2025."/>
    <d v="1899-12-31T00:00:00"/>
    <x v="0"/>
    <n v="0"/>
    <n v="0"/>
    <n v="0"/>
    <x v="1"/>
    <x v="8"/>
    <n v="1"/>
    <m/>
    <n v="0"/>
    <n v="20000000"/>
    <x v="229"/>
    <x v="1"/>
  </r>
  <r>
    <x v="0"/>
    <x v="0"/>
    <x v="1040"/>
    <s v="PRESTACION DE SERVICIOS DE EMISIÓN Y DIFUSIÓN DE CONTENIDOS INSTITUCIONALES EN MEDIOS MASIVOS PARA SOCIALIZAR Y DIVULGAR LOS AVANCES Y RESULTADOS DE LA GESTIÓN DEL GOBIERNO DEPARTAMENTAL"/>
    <x v="14"/>
    <x v="422"/>
    <n v="805007620"/>
    <s v="DG 26 P 13  87  03"/>
    <n v="3172996735"/>
    <s v="REDCULTURALCALI@GMAIL.COM"/>
    <s v="BANCO CAJA SOCIAL"/>
    <s v="Ahorros"/>
    <n v="24108939541"/>
    <n v="2025001371"/>
    <d v="2025-09-15T00:00:00"/>
    <n v="3000000"/>
    <d v="2025-09-16T00:00:00"/>
    <n v="9"/>
    <s v="CONTRATACION DIRECTA"/>
    <d v="2025-09-16T00:00:00"/>
    <n v="3000000"/>
    <n v="31953453"/>
    <s v="LATORRE QUINTERO LUZ ADRIANA"/>
    <x v="13"/>
    <s v="El plazo de ejecución será desde el perfeccionamiento de la orden de servicio hasta el 15 de octubre de 2025."/>
    <d v="1899-12-31T00:00:00"/>
    <x v="0"/>
    <n v="0"/>
    <n v="0"/>
    <n v="0"/>
    <x v="1"/>
    <x v="1"/>
    <n v="10"/>
    <m/>
    <n v="1"/>
    <n v="3000000"/>
    <x v="14"/>
    <x v="1"/>
  </r>
  <r>
    <x v="0"/>
    <x v="0"/>
    <x v="1041"/>
    <s v="PRESTACION DE SERVICIOS DE EMISIÓN Y DIFUSIÓN DE CONTENIDOS INSTITUCIONALES EN MEDIOS MASIVOS PARA SOCIALIZAR Y DIVULGAR LOS AVANCES Y RESULTADOS DE LA GESTIÓN DEL GOBIERNO DEPARTAMENTAL"/>
    <x v="51"/>
    <x v="422"/>
    <n v="805007620"/>
    <s v="DG 26 P 13  87  03"/>
    <n v="3172996735"/>
    <s v="REDCULTURALCALI@GMAIL.COM"/>
    <s v="BANCO CAJA SOCIAL"/>
    <s v="Ahorros"/>
    <n v="24108939541"/>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042"/>
    <s v="PRESTACIÓN DE SERVICIOS DE EMISIÓN Y DIFUSIÓN DE CONTENIDOS INSTITUCIONALES EN MEDIOS MASIVOS PARA SOCIALIZAR Y DIVULGAR LA PROMOCIÓN Y LA GESTIÓN DEL RIESGO EN SALUD."/>
    <x v="146"/>
    <x v="423"/>
    <n v="836000509"/>
    <s v="CR 4 7 15"/>
    <n v="3107106940"/>
    <s v="FUNDANORVA@HOTMAIL.COM"/>
    <s v="BANCO CAJA SOCIAL"/>
    <s v="Ahorros"/>
    <n v="24507339490"/>
    <n v="2025000396"/>
    <d v="2025-02-17T00:00:00"/>
    <n v="11000000"/>
    <d v="2025-02-19T00:00:00"/>
    <n v="2"/>
    <s v="CONTRATACION DIRECTA"/>
    <d v="2025-02-19T00:00:00"/>
    <n v="11000000"/>
    <n v="1144035195"/>
    <s v="POSADA GRANDAS JHON HENRY"/>
    <x v="6"/>
    <s v="El plazo de ejecución será desde el perfeccionamiento de la orden de servicio hasta el 30 de diciembre de 2025."/>
    <d v="1899-12-31T00:00:00"/>
    <x v="1"/>
    <n v="8800000"/>
    <n v="0"/>
    <n v="0"/>
    <x v="391"/>
    <x v="6"/>
    <n v="12"/>
    <m/>
    <n v="10"/>
    <n v="19800000"/>
    <x v="120"/>
    <x v="26"/>
  </r>
  <r>
    <x v="0"/>
    <x v="0"/>
    <x v="1043"/>
    <s v=" PRESTACIÓN DE SERVICIOS DE EMISIÓN Y DIFUSIÓN DE CONTENIDOS INSTITUCIONALES EN MEDIOS MASIVOS PARA SOCIALIZAR Y DIVULGAR LOS AVANCES Y RESULTADOS DE LA GESTIÓN DEL GOBIERNO DEPARTAMENTAL."/>
    <x v="10"/>
    <x v="424"/>
    <n v="1110490548"/>
    <s v="CL 47 25 21"/>
    <n v="3123188752"/>
    <s v="marceperiodista89@gmail.com"/>
    <s v="BANCO CAJA SOCIAL"/>
    <s v="Ahorros"/>
    <n v="24117898480"/>
    <n v="2025000600"/>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044"/>
    <s v="PRESTACIÓN DE SERVICIOS DE EMISIÓN Y DIFUSIÓN DE CONTENIDOS INSTITUCIONALES EN MEDIOS MASIVOS PARA SOCIALIZAR Y DIVULGAR LOS AVANCES Y RESULTADOS DE LA GESTIÓN DEL GOBIERNO DEPARTAMENTAL"/>
    <x v="10"/>
    <x v="424"/>
    <n v="1110490548"/>
    <s v="CL 47 25 21"/>
    <n v="3123188752"/>
    <s v="marceperiodista89@gmail.com"/>
    <s v="BANCO CAJA SOCIAL"/>
    <s v="Ahorros"/>
    <n v="24117898480"/>
    <n v="2025001539"/>
    <d v="2025-09-15T00:00:00"/>
    <n v="2000000"/>
    <d v="2025-09-16T00:00:00"/>
    <n v="9"/>
    <s v="CONTRATACION DIRECTA"/>
    <d v="2025-09-16T00:00:00"/>
    <n v="2000000"/>
    <n v="31953453"/>
    <s v="LATORRE QUINTERO LUZ ADRIANA"/>
    <x v="13"/>
    <s v="El plazo de ejecución será desde el perfeccionamiento de la orden de servicio hasta el 15 de octubre de 2025."/>
    <d v="1899-12-31T00:00:00"/>
    <x v="0"/>
    <n v="0"/>
    <n v="0"/>
    <n v="0"/>
    <x v="7"/>
    <x v="1"/>
    <n v="10"/>
    <m/>
    <n v="1"/>
    <n v="2000000"/>
    <x v="0"/>
    <x v="0"/>
  </r>
  <r>
    <x v="0"/>
    <x v="0"/>
    <x v="1045"/>
    <s v="PRESTACIÓN DE SERVICIOS DE EMISIÓN Y DIFUSIÓN DE CONTENIDOS INSTITUCIONALES EN MEDIOS MASIVOS PARA SOCIALIZAR Y DIVULGAR LOS AVANCES Y RESULTADOS DE LA GESTIÓN DEL GOBIERNO DEPARTAMENTAL."/>
    <x v="14"/>
    <x v="424"/>
    <n v="1110490548"/>
    <s v="CL 47 25 21"/>
    <n v="3123188752"/>
    <s v="marceperiodista89@gmail.com"/>
    <s v="BANCO CAJA SOCIAL"/>
    <s v="Ahorros"/>
    <n v="24117898480"/>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046"/>
    <s v="PRESTACIÓN DE SERVICIOS DE EMISIÓN Y DIFUSIÓN DE CONTENIDOS INSTITUCIONALES EN MEDIOS MASIVOS PARA SOCIALIZAR Y DIVULGAR LOS AVANCES Y RESULTADOS DE LA GESTIÓN DEL GOBIERNO DEPARTAMENTAL. "/>
    <x v="262"/>
    <x v="425"/>
    <n v="94367928"/>
    <s v="CLL 33 18 46"/>
    <n v="3168536034"/>
    <s v="elponchopalacio@hotmail.com"/>
    <s v="BANCO CAJA SOCIAL"/>
    <s v="Ahorros"/>
    <n v="24059177092"/>
    <n v="2025000629"/>
    <d v="2025-03-21T00:00:00"/>
    <n v="2200000"/>
    <d v="2025-04-03T00:00:00"/>
    <n v="4"/>
    <s v="CONTRATACION DIRECTA"/>
    <d v="2025-04-03T00:00:00"/>
    <n v="2200000"/>
    <n v="1144035195"/>
    <s v="POSADA GRANDAS JHON HENRY"/>
    <x v="0"/>
    <s v="El plazo de ejecución será desde el perfeccionamiento de la orden de servicio hasta el 31 de mayo de 2025."/>
    <d v="1899-12-31T00:00:00"/>
    <x v="0"/>
    <n v="0"/>
    <n v="0"/>
    <n v="0"/>
    <x v="197"/>
    <x v="0"/>
    <n v="5"/>
    <m/>
    <n v="1"/>
    <n v="2200000"/>
    <x v="0"/>
    <x v="0"/>
  </r>
  <r>
    <x v="0"/>
    <x v="0"/>
    <x v="1047"/>
    <s v="PRESTACIÓN DE SERVICIOS DE EMISIÓN Y DIFUSIÓN DE CONTENIDOS INSTITUCIONALES EN MEDIOS MASIVOS PARA SOCIALIZAR Y DIVULGAR LOS AVANCES Y RESULTADOS DE LA GESTIÓN DEL GOBIERNO DEPARTAMENTAL"/>
    <x v="262"/>
    <x v="425"/>
    <n v="94367928"/>
    <s v="CLL 33 18 46"/>
    <n v="3168536034"/>
    <s v="elponchopalacio@hotmail.com"/>
    <s v="BANCO CAJA SOCIAL"/>
    <s v="Ahorros"/>
    <n v="24059177092"/>
    <n v="2025001549"/>
    <d v="2025-09-15T00:00:00"/>
    <n v="2200000"/>
    <d v="1899-12-31T00:00:00"/>
    <n v="1"/>
    <s v="CONTRATACION DIRECTA"/>
    <d v="1899-12-31T00:00:00"/>
    <n v="0"/>
    <n v="31953453"/>
    <s v="LATORRE QUINTERO LUZ ADRIANA"/>
    <x v="13"/>
    <s v="El plazo de ejecución será desde el perfeccionamiento de la orden de servicio hasta el 15 de octubre de 2025."/>
    <d v="1899-12-31T00:00:00"/>
    <x v="0"/>
    <n v="0"/>
    <n v="0"/>
    <n v="0"/>
    <x v="1"/>
    <x v="1"/>
    <n v="10"/>
    <m/>
    <n v="9"/>
    <n v="2200000"/>
    <x v="368"/>
    <x v="1"/>
  </r>
  <r>
    <x v="0"/>
    <x v="0"/>
    <x v="1048"/>
    <s v="PRESTACIÓN DE SERVICIOS DE EMISIÓN Y DIFUSIÓN DE CONTENIDOS INSTITUCIONALES EN MEDIOS MASIVOS PARA SOCIALIZAR Y DIVULGAR LOS AVANCES Y RESULTADOS DE LA GESTIÓN DEL GOBIERNO DEPARTAMENTAL"/>
    <x v="262"/>
    <x v="425"/>
    <n v="94367928"/>
    <s v="CLL 33 18 46"/>
    <n v="3168536034"/>
    <s v="elponchopalacio@hotmail.com"/>
    <s v="BANCO CAJA SOCIAL"/>
    <s v="Ahorros"/>
    <n v="24059177092"/>
    <n v="2025001549"/>
    <d v="2025-09-15T00:00:00"/>
    <n v="2200000"/>
    <d v="2025-09-16T00:00:00"/>
    <n v="9"/>
    <s v="CONTRATACION DIRECTA"/>
    <d v="2025-09-16T00:00:00"/>
    <n v="2200000"/>
    <n v="31953453"/>
    <s v="LATORRE QUINTERO LUZ ADRIANA"/>
    <x v="13"/>
    <s v="El plazo de ejecución será desde el perfeccionamiento de la orden de servicio hasta el 15 de octubre de 2025."/>
    <d v="1899-12-31T00:00:00"/>
    <x v="0"/>
    <n v="0"/>
    <n v="0"/>
    <n v="0"/>
    <x v="1"/>
    <x v="1"/>
    <n v="10"/>
    <m/>
    <n v="1"/>
    <n v="2200000"/>
    <x v="368"/>
    <x v="1"/>
  </r>
  <r>
    <x v="0"/>
    <x v="0"/>
    <x v="1049"/>
    <s v="PRESTACIÓN DE SERVICIOS DE EMISIÓN Y DIFUSIÓN DE CONTENIDOS INSTITUCIONALES EN MEDIOS MASIVOS PARA SOCIALIZAR Y DIVULGAR LOS AVANCES Y RESULTADOS DE LA GESTIÓN DEL GOBIERNO DEPARTAMENTAL."/>
    <x v="427"/>
    <x v="425"/>
    <n v="94367928"/>
    <s v="CLL 33 18 46"/>
    <n v="3168536034"/>
    <s v="elponchopalacio@hotmail.com"/>
    <s v="BANCO CAJA SOCIAL"/>
    <s v="Ahorros"/>
    <n v="24059177092"/>
    <n v="2025001777"/>
    <d v="2025-11-04T00:00:00"/>
    <n v="2520131630"/>
    <d v="2025-11-06T00:00:00"/>
    <n v="11"/>
    <s v="CONTRATACION DIRECTA"/>
    <d v="2025-11-06T00:00:00"/>
    <n v="3300000"/>
    <n v="31953453"/>
    <s v="LATORRE QUINTERO LUZ ADRIANA"/>
    <x v="2"/>
    <s v="El plazo de ejecución será desde el perfeccionamiento de la orden de servicio hasta el 15 de diciembre de 2025."/>
    <d v="1899-12-31T00:00:00"/>
    <x v="0"/>
    <n v="0"/>
    <n v="0"/>
    <n v="0"/>
    <x v="1"/>
    <x v="2"/>
    <n v="12"/>
    <m/>
    <n v="1"/>
    <n v="3300000"/>
    <x v="369"/>
    <x v="1"/>
  </r>
  <r>
    <x v="0"/>
    <x v="0"/>
    <x v="1050"/>
    <s v="Prestación de servicios para la elaboración de piezas audiovisuales para redes sociales y podcast, así como el apoyo en actividades logísticas en los departamentos de Cauca y Chocó."/>
    <x v="428"/>
    <x v="426"/>
    <n v="901917004"/>
    <s v="CLL 14 41 17"/>
    <n v="3006885997"/>
    <s v="corporaciontierranegra@gmail.com"/>
    <s v="BANCO CAJA SOCIAL"/>
    <s v="Ahorros"/>
    <n v="24144753541"/>
    <n v="2025001499"/>
    <d v="2025-09-15T00:00:00"/>
    <n v="66000000"/>
    <d v="1899-12-31T00:00:00"/>
    <n v="1"/>
    <s v="CONTRATACION DIRECTA"/>
    <d v="2025-09-23T00:00:00"/>
    <n v="66000000"/>
    <n v="31953453"/>
    <s v="LATORRE QUINTERO LUZ ADRIANA"/>
    <x v="10"/>
    <s v="El plazo de ejecución será desde el perfeccionamiento de la orden de servicio hasta el 30 octubre de 2025."/>
    <d v="1899-12-31T00:00:00"/>
    <x v="0"/>
    <n v="0"/>
    <n v="0"/>
    <n v="0"/>
    <x v="1"/>
    <x v="8"/>
    <n v="1"/>
    <m/>
    <n v="0"/>
    <n v="66000000"/>
    <x v="370"/>
    <x v="1"/>
  </r>
  <r>
    <x v="0"/>
    <x v="0"/>
    <x v="1051"/>
    <s v="Prestación de servicios para la elaboración de piezas audiovisuales para redes sociales y podcast, así como el apoyo en actividades logísticas en los departamentos de Cauca y Chocó."/>
    <x v="428"/>
    <x v="426"/>
    <n v="901917004"/>
    <s v="CLL 14 41 17"/>
    <n v="3006885997"/>
    <s v="corporaciontierranegra@gmail.com"/>
    <s v="BANCO CAJA SOCIAL"/>
    <s v="Ahorros"/>
    <n v="24144753541"/>
    <n v="2025001499"/>
    <d v="2025-09-15T00:00:00"/>
    <n v="66000000"/>
    <d v="1899-12-31T00:00:00"/>
    <n v="1"/>
    <s v="CONTRATACION DIRECTA"/>
    <d v="2025-09-24T00:00:00"/>
    <n v="66000000"/>
    <n v="31953453"/>
    <s v="LATORRE QUINTERO LUZ ADRIANA"/>
    <x v="89"/>
    <s v="El plazo de ejecución será desde el perfeccionamiento de la orden de servicio hasta el 30 octubre de 2025."/>
    <d v="1899-12-31T00:00:00"/>
    <x v="2"/>
    <n v="39600000"/>
    <n v="0"/>
    <n v="0"/>
    <x v="392"/>
    <x v="8"/>
    <n v="1"/>
    <m/>
    <n v="0"/>
    <n v="105600000"/>
    <x v="371"/>
    <x v="169"/>
  </r>
  <r>
    <x v="0"/>
    <x v="0"/>
    <x v="1052"/>
    <s v="PRESTACIÓN DE SERVICIOS PROFESIONALES DE APOYO A LA GESTIÓN, PARA EL DESARROLLO Y EJECUCIÓN DE ACTIVIDADES RELACIONADAS CON EL FORTALECIMIENTO, SEGUIMIENTO Y EVALUACIÓN DEL SISTEMA DE CONTROL INTERNO DE LA ENTIDAD, DE ACUERDO A LOS LINEAMIENTOS Y A LA NORMATIVIDAD VIGENTE"/>
    <x v="90"/>
    <x v="427"/>
    <n v="16596913"/>
    <s v="CR 65 13B 125 BRR LIMONAR AP 108A"/>
    <n v="3025967974"/>
    <s v="phacha06@hotmail.com"/>
    <s v="BANCO CAJA SOCIAL"/>
    <s v="Ahorros"/>
    <n v="24127892030"/>
    <n v="2025000814"/>
    <d v="2025-04-21T00:00:00"/>
    <n v="24000000"/>
    <d v="1899-12-31T00:00:00"/>
    <n v="1"/>
    <s v="NA"/>
    <d v="2025-05-02T00:00:00"/>
    <n v="24000000"/>
    <n v="66821051"/>
    <s v="LONDOÑO LOPEZ MARTHA CECILIA"/>
    <x v="31"/>
    <n v="0"/>
    <d v="1899-12-31T00:00:00"/>
    <x v="0"/>
    <n v="0"/>
    <n v="0"/>
    <n v="0"/>
    <x v="72"/>
    <x v="18"/>
    <n v="10"/>
    <m/>
    <n v="9"/>
    <n v="24000000"/>
    <x v="0"/>
    <x v="0"/>
  </r>
  <r>
    <x v="0"/>
    <x v="0"/>
    <x v="1053"/>
    <s v="Contratar la prestación de servicios profesionales de asesoría, acompañamiento, ejecución y preparación de la información contable, en específico las matrices de las revelaciones que acompañan los estados financieros del año 2025 comparativos con el año 2"/>
    <x v="3"/>
    <x v="427"/>
    <n v="16596913"/>
    <s v="CR 65 13B 125 BRR LIMONAR AP 108A"/>
    <n v="3025967974"/>
    <s v="phacha06@hotmail.com"/>
    <s v="BANCO CAJA SOCIAL"/>
    <s v="Ahorros"/>
    <n v="24127892030"/>
    <n v="2025001789"/>
    <d v="2025-11-10T00:00:00"/>
    <n v="3500000"/>
    <d v="2025-11-11T00:00:00"/>
    <n v="11"/>
    <s v="CONTRATACION DIRECTA"/>
    <d v="2025-11-11T00:00:00"/>
    <n v="3500000"/>
    <n v="31953453"/>
    <s v="LATORRE QUINTERO LUZ ADRIANA"/>
    <x v="28"/>
    <s v="El plazo de ejecución de la presente Orden de Servicios   será hasta el 30 de noviembre de 2025 contado a partir de la suscripción del acta de inicio, previo cumplimiento de los requisitos de perfeccionamiento y ejecución del contrato"/>
    <d v="1899-12-31T00:00:00"/>
    <x v="0"/>
    <n v="0"/>
    <n v="0"/>
    <n v="0"/>
    <x v="49"/>
    <x v="10"/>
    <n v="11"/>
    <m/>
    <n v="0"/>
    <n v="3500000"/>
    <x v="0"/>
    <x v="0"/>
  </r>
  <r>
    <x v="0"/>
    <x v="0"/>
    <x v="1054"/>
    <s v="REALIZAR INVESTIGACIÓN DE MERCADOS QUE SEAN REQUERIDAS, A TRAVÉS DE HERRAMIENTAS CUALITATIVAS Y CUANTITATIVAS QUE EVALUEN LAS PERCEPCIONES DE EL IMAGINARIO COLECTIVO EN LA POBLACIÓN GENERAL DE LA CIUDAD DE CALI"/>
    <x v="429"/>
    <x v="428"/>
    <n v="830000889"/>
    <s v="DG 40A 14 82"/>
    <n v="6017432848"/>
    <s v="paula.cuervo@yanhaas.com"/>
    <s v="BANCO CAJA SOCIAL"/>
    <s v="Ahorros"/>
    <n v="24121519971"/>
    <n v="2025000741"/>
    <d v="2025-03-21T00:00:00"/>
    <n v="395348837"/>
    <d v="1899-12-31T00:00:00"/>
    <n v="1"/>
    <s v="NA"/>
    <d v="2025-04-16T00:00:00"/>
    <n v="395348837"/>
    <n v="0"/>
    <s v="NA"/>
    <x v="50"/>
    <n v="0"/>
    <d v="1899-12-31T00:00:00"/>
    <x v="5"/>
    <n v="395348836.95999998"/>
    <n v="0"/>
    <n v="0"/>
    <x v="393"/>
    <x v="0"/>
    <n v="5"/>
    <m/>
    <n v="4"/>
    <n v="790697673.96000004"/>
    <x v="372"/>
    <x v="170"/>
  </r>
  <r>
    <x v="0"/>
    <x v="0"/>
    <x v="1055"/>
    <s v="PRESTACIÓN DE SERVICIOS DE EMISIÓN Y DIFUSIÓN DE CONTENIDOS INSTITUCIONALES EN MEDIOS MASIVOS PARA SOCIALIZAR Y DIVULGAR LOS AVANCES Y RESULTADOS DE LA GESTIÓN DEL GOBIERNO DEPARTAMENTAL. "/>
    <x v="10"/>
    <x v="429"/>
    <n v="14704612"/>
    <s v="CLL 59 1C 125"/>
    <n v="3244661825"/>
    <s v="FJAM05053@GMAIL.COM"/>
    <s v="BANCO CAJA SOCIAL"/>
    <s v="Ahorros"/>
    <n v="24067870190"/>
    <n v="2025000495"/>
    <d v="2025-03-19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056"/>
    <s v=":PRESTACION DE SERVICIOS DE EMISIÓN Y DIFUSIÓN DE CONTENIDOS INSTITUCIONALES EN MEDIOS MASIVOS PARA SOCIALIZAR Y DIVULGAR LOS AVANCES Y RESULTADOS DE LA GESTIÓN DEL GOBIERNO DEPARTAMENTAL."/>
    <x v="10"/>
    <x v="429"/>
    <n v="14704612"/>
    <s v="CLL 59 1C 125"/>
    <n v="3244661825"/>
    <s v="FJAM05053@GMAIL.COM"/>
    <s v="BANCO CAJA SOCIAL"/>
    <s v="Ahorros"/>
    <n v="24067870190"/>
    <n v="2025001297"/>
    <d v="2025-09-15T00:00:00"/>
    <n v="2000000"/>
    <d v="2025-09-23T00:00:00"/>
    <n v="9"/>
    <s v="CONTRATACION DIRECTA"/>
    <d v="2025-09-23T00:00:00"/>
    <n v="2000000"/>
    <n v="31953453"/>
    <s v="LATORRE QUINTERO LUZ ADRIANA"/>
    <x v="37"/>
    <s v="El plazo de ejecución será desde el perfeccionamiento de la orden de servicio  hasta el 15 de octubre de 2025."/>
    <d v="1899-12-31T00:00:00"/>
    <x v="0"/>
    <n v="0"/>
    <n v="0"/>
    <n v="0"/>
    <x v="1"/>
    <x v="1"/>
    <n v="10"/>
    <m/>
    <n v="1"/>
    <n v="2000000"/>
    <x v="10"/>
    <x v="1"/>
  </r>
  <r>
    <x v="0"/>
    <x v="0"/>
    <x v="1057"/>
    <s v="PRESTACION DE SERVICIOS DE EMISIÓN Y DIFUSIÓN DE CONTENIDOS INSTITUCIONALES EN MEDIOS MASIVOS PARA SOCIALIZAR Y DIVULGAR LOS AVANCES Y RESULTADOS DE LA GESTIÓN DEL GOBIERNO DEPARTAMENTAL."/>
    <x v="14"/>
    <x v="429"/>
    <n v="14704612"/>
    <s v="CLL 59 1C 125"/>
    <n v="3244661825"/>
    <s v="FJAM05053@GMAIL.COM"/>
    <s v="BANCO CAJA SOCIAL"/>
    <s v="Ahorros"/>
    <n v="24067870190"/>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058"/>
    <s v="COMPRA DE SILLAS PARA DIFERENTES DEPENDENCIAS DE LA ENTIDAD."/>
    <x v="430"/>
    <x v="430"/>
    <n v="900023909"/>
    <s v="CLL 9 20 19"/>
    <n v="6025144766"/>
    <s v="lamicolor@hotmail.com"/>
    <s v="BANCO CAJA SOCIAL"/>
    <s v="Corriente"/>
    <n v="21003014524"/>
    <n v="2025001098"/>
    <d v="2025-07-10T00:00:00"/>
    <n v="12422172"/>
    <d v="2025-07-25T00:00:00"/>
    <n v="7"/>
    <s v="NA"/>
    <d v="2025-07-25T00:00:00"/>
    <n v="12422172"/>
    <n v="16498369"/>
    <s v="CORTES CONRADO PEDRO PABLO"/>
    <x v="26"/>
    <n v="0"/>
    <d v="1899-12-31T00:00:00"/>
    <x v="0"/>
    <n v="0"/>
    <n v="0"/>
    <n v="0"/>
    <x v="394"/>
    <x v="9"/>
    <n v="12"/>
    <m/>
    <n v="5"/>
    <n v="12422172"/>
    <x v="0"/>
    <x v="0"/>
  </r>
  <r>
    <x v="0"/>
    <x v="0"/>
    <x v="1059"/>
    <s v="PRESTACIÓN DE SERVICIOS DE EMISIÓN Y DIFUSIÓN DE CONTENIDOS INSTITUCIONALES EN MEDIOS MASIVOS PARA SOCIALIZAR Y DIVULGAR LOS AVANCES Y RESULTADOS DE LA GESTIÓN DEL GOBIERNO DEPARTAMENTAL PROGRAMA HOLA MUNDO  FELIPE LABORDA"/>
    <x v="14"/>
    <x v="431"/>
    <n v="821001332"/>
    <s v="CL 41A 26 119"/>
    <n v="6022335500"/>
    <s v="emisoramundotulua@gmail.com"/>
    <s v="BANCO CAJA SOCIAL"/>
    <s v="Corriente"/>
    <n v="21003832380"/>
    <n v="2025000584"/>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2"/>
    <n v="3000000"/>
    <n v="0"/>
    <n v="0"/>
    <x v="10"/>
    <x v="0"/>
    <n v="5"/>
    <m/>
    <n v="1"/>
    <n v="6000000"/>
    <x v="14"/>
    <x v="3"/>
  </r>
  <r>
    <x v="0"/>
    <x v="0"/>
    <x v="1060"/>
    <s v="PRESTACIÓN DE SERVICIOS DE EMISIÓN Y DIFUSIÓN DE CONTENIDOS INSTITUCIONALES EN MEDIOS MASIVOS PARA SOCIALIZAR Y DIVULGAR LOS AVANCES Y RESULTADOS DE LA GESTIÓN DEL GOBIERNO DEPARTAMENTAL QUE SE EMITIRA POR EL PROGRAMA NOTICIERO MUNDO NOTICIAS"/>
    <x v="0"/>
    <x v="431"/>
    <n v="821001332"/>
    <s v="CL 41A 26 119"/>
    <n v="6022335500"/>
    <s v="emisoramundotulua@gmail.com"/>
    <s v="BANCO CAJA SOCIAL"/>
    <s v="Corriente"/>
    <n v="21003832380"/>
    <n v="2025000582"/>
    <d v="2025-03-19T00:00:00"/>
    <n v="4000000"/>
    <d v="2025-04-03T00:00:00"/>
    <n v="4"/>
    <s v="CONTRATACION DIRECTA"/>
    <d v="2025-04-03T00:00:00"/>
    <n v="4000000"/>
    <n v="1144035195"/>
    <s v="POSADA GRANDAS JHON HENRY"/>
    <x v="0"/>
    <s v="El plazo de ejecución será desde el perfeccionamiento de la orden de servicio hasta el 31 de mayo de 2025."/>
    <d v="1899-12-31T00:00:00"/>
    <x v="2"/>
    <n v="4000000"/>
    <n v="0"/>
    <n v="0"/>
    <x v="0"/>
    <x v="0"/>
    <n v="5"/>
    <m/>
    <n v="1"/>
    <n v="8000000"/>
    <x v="1"/>
    <x v="3"/>
  </r>
  <r>
    <x v="0"/>
    <x v="0"/>
    <x v="1061"/>
    <s v="PRESTACION DE SERVICIOS DE EMISIÓN Y DIFUSIÓN DE CONTENIDOS INSTITUCIONALES EN MEDIOS MASIVOS PARA SOCIALIZAR Y DIVULGAR LOS AVANCES Y RESULTADOS DE LA GESTIÓN DEL GOBIERNO DEPARTAMENTAL"/>
    <x v="15"/>
    <x v="431"/>
    <n v="821001332"/>
    <s v="CL 41A 26 119"/>
    <n v="6022335500"/>
    <s v="emisoramundotulua@gmail.com"/>
    <s v="BANCO CAJA SOCIAL"/>
    <s v="Corriente"/>
    <n v="21003832380"/>
    <n v="2025001091"/>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2"/>
    <n v="1500000"/>
    <n v="0"/>
    <n v="0"/>
    <x v="11"/>
    <x v="7"/>
    <n v="7"/>
    <m/>
    <n v="0"/>
    <n v="3000000"/>
    <x v="48"/>
    <x v="3"/>
  </r>
  <r>
    <x v="0"/>
    <x v="0"/>
    <x v="1062"/>
    <s v="PRESTACIÓN DE SERVICIOS DE EMISIÓN Y DIFUSIÓN DE CONTENIDOS INSTITUCIONALES EN MEDIOS MASIVOS PARA SOCIALIZAR Y DIVULGAR LA PROMOCIÓN Y LA GESTIÓN DEL RIESGO EN SALUD, EN EL MARCO DEL PLAN DECENAL DE SALUD PUBLICA."/>
    <x v="431"/>
    <x v="431"/>
    <n v="821001332"/>
    <s v="CL 41A 26 119"/>
    <n v="6022335500"/>
    <s v="emisoramundotulua@gmail.com"/>
    <s v="BANCO CAJA SOCIAL"/>
    <s v="Corriente"/>
    <n v="21003832380"/>
    <n v="2025000768"/>
    <d v="2025-04-01T00:00:00"/>
    <n v="18900000"/>
    <d v="2025-04-04T00:00:00"/>
    <n v="4"/>
    <s v="CONTRATACION DIRECTA"/>
    <d v="2025-04-04T00:00:00"/>
    <n v="18900000"/>
    <n v="1144035195"/>
    <s v="POSADA GRANDAS JHON HENRY"/>
    <x v="33"/>
    <s v="El plazo de ejecución será desde el perfeccionamiento de la orden de servicio hasta el 30 de diciembre de 2025."/>
    <d v="1899-12-31T00:00:00"/>
    <x v="3"/>
    <n v="14175000"/>
    <n v="0"/>
    <n v="0"/>
    <x v="395"/>
    <x v="6"/>
    <n v="12"/>
    <m/>
    <n v="8"/>
    <n v="33075000"/>
    <x v="373"/>
    <x v="33"/>
  </r>
  <r>
    <x v="0"/>
    <x v="0"/>
    <x v="1063"/>
    <s v="PRESTACION DE SERVICIOS DE EMISIÓN Y DIFUSIÓN DE CONTENIDOS INSTITUCIONALES EN MEDIOS MASIVOS PARA SOCIALIZAR Y DIVULGAR LOS AVANCES Y RESULTADOS DE LA GESTIÓN DEL GOBIERNO DEPARTAMENTAL."/>
    <x v="14"/>
    <x v="431"/>
    <n v="821001332"/>
    <s v="CL 41A 26 119"/>
    <n v="6022335500"/>
    <s v="emisoramundotulua@gmail.com"/>
    <s v="BANCO CAJA SOCIAL"/>
    <s v="Corriente"/>
    <n v="21003832380"/>
    <n v="2025001434"/>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064"/>
    <s v="PRESTACION DE SERVICIOS DE EMISIÓN Y DIFUSIÓN DE CONTENIDOS INSTITUCIONALES EN MEDIOS MASIVOS PARA SOCIALIZAR Y DIVULGAR LOS AVANCES Y RESULTADOS DE LA GESTIÓN DEL GOBIERNO DEPARTAMENTAL."/>
    <x v="14"/>
    <x v="431"/>
    <n v="821001332"/>
    <s v="CL 41A 26 119"/>
    <n v="6022335500"/>
    <s v="emisoramundotulua@gmail.com"/>
    <s v="BANCO CAJA SOCIAL"/>
    <s v="Corriente"/>
    <n v="21003832380"/>
    <n v="2025001436"/>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065"/>
    <s v="PRESTACION DE SERVICIOS DE EMISIÓN Y DIFUSIÓN DE CONTENIDOS INSTITUCIONALES EN MEDIOS MASIVOS PARA SOCIALIZAR Y DIVULGAR LOS AVANCES Y RESULTADOS DE LA GESTIÓN DEL GOBIERNO DEPARTAMENTAL."/>
    <x v="51"/>
    <x v="431"/>
    <n v="821001332"/>
    <s v="CL 41A 26 119"/>
    <n v="6022335500"/>
    <s v="emisoramundotulua@gmail.com"/>
    <s v="BANCO CAJA SOCIAL"/>
    <s v="Corriente"/>
    <n v="21003832380"/>
    <n v="2025001777"/>
    <d v="2025-11-04T00:00:00"/>
    <n v="2520131630"/>
    <d v="2025-11-06T00:00:00"/>
    <n v="11"/>
    <s v="CONTRATACION DIRECTA"/>
    <d v="2025-11-06T00:00:00"/>
    <n v="4500000"/>
    <n v="31953453"/>
    <s v="LATORRE QUINTERO LUZ ADRIANA"/>
    <x v="2"/>
    <s v="El plazo de ejecución será desde el perfeccionamiento de la orden de servicio hasta el 15 de octubre de 2025."/>
    <d v="1899-12-31T00:00:00"/>
    <x v="0"/>
    <n v="0"/>
    <n v="0"/>
    <n v="0"/>
    <x v="1"/>
    <x v="2"/>
    <n v="12"/>
    <m/>
    <n v="1"/>
    <n v="4500000"/>
    <x v="52"/>
    <x v="1"/>
  </r>
  <r>
    <x v="0"/>
    <x v="0"/>
    <x v="1066"/>
    <s v="PRESTACION DE SERVICIOS DE EMISIÓN Y DIFUSIÓN DE CONTENIDOS INSTITUCIONALES EN MEDIOS MASIVOS PARA SOCIALIZAR Y DIVULGAR LOS AVANCES Y RESULTADOS DE LA GESTIÓN DEL GOBIERNO DEPARTAMENTAL."/>
    <x v="51"/>
    <x v="431"/>
    <n v="821001332"/>
    <s v="CL 41A 26 119"/>
    <n v="6022335500"/>
    <s v="emisoramundotulua@gmail.com"/>
    <s v="BANCO CAJA SOCIAL"/>
    <s v="Corriente"/>
    <n v="21003832380"/>
    <n v="2025001777"/>
    <d v="2025-11-04T00:00:00"/>
    <n v="2520131630"/>
    <d v="2025-11-06T00:00:00"/>
    <n v="11"/>
    <s v="CONTRATACION DIRECTA"/>
    <d v="1899-12-31T00:00:00"/>
    <n v="0"/>
    <n v="31953453"/>
    <s v="LATORRE QUINTERO LUZ ADRIANA"/>
    <x v="2"/>
    <s v="El plazo de ejecución será desde el perfeccionamiento de la orden de servicio hasta el 15 de octubre de 2025."/>
    <d v="1899-12-31T00:00:00"/>
    <x v="0"/>
    <n v="0"/>
    <n v="0"/>
    <n v="0"/>
    <x v="1"/>
    <x v="2"/>
    <n v="12"/>
    <m/>
    <n v="1"/>
    <n v="4500000"/>
    <x v="52"/>
    <x v="1"/>
  </r>
  <r>
    <x v="0"/>
    <x v="0"/>
    <x v="1067"/>
    <s v="Contratar el suministro de conectores BNC, con el fin de garantizar la correcta interconexión y operatividad de los sistemas técnicos de Televisión del Pacífico Ltda. Resolución 011 de 2025."/>
    <x v="432"/>
    <x v="432"/>
    <n v="900233506"/>
    <s v="AV CL 26 85D 55"/>
    <n v="6017045390"/>
    <s v="facturacionelectronica@qparts.com.co"/>
    <s v="BANCO CAJA SOCIAL"/>
    <s v="Corriente"/>
    <n v="21500316497"/>
    <n v="2025000921"/>
    <d v="2025-05-23T00:00:00"/>
    <n v="5474000"/>
    <d v="1899-12-31T00:00:00"/>
    <n v="1"/>
    <s v="CONTRATACION DIRECTA"/>
    <d v="2025-06-04T00:00:00"/>
    <n v="5474000"/>
    <n v="16508748"/>
    <s v="HURTADO GAMBOA JOHN CARLOS"/>
    <x v="57"/>
    <s v="El plazo de ejecución del presente contrato será desde la firma de la orden de gasto hasta el 31 de julio de 2025."/>
    <d v="1899-12-31T00:00:00"/>
    <x v="2"/>
    <n v="5474000"/>
    <n v="0"/>
    <n v="0"/>
    <x v="396"/>
    <x v="7"/>
    <n v="7"/>
    <m/>
    <n v="6"/>
    <n v="10948000"/>
    <x v="172"/>
    <x v="3"/>
  </r>
  <r>
    <x v="0"/>
    <x v="0"/>
    <x v="1068"/>
    <s v="SUMINISTRO DE ALIMENTACIUON PARA EVENTO DE LA REGISTRADURIA NACIONAL"/>
    <x v="433"/>
    <x v="433"/>
    <n v="70902533"/>
    <s v="CL 52 15 A 06 BRR CHAPINERO"/>
    <n v="3108276173"/>
    <s v="pextrapan@gmail.com"/>
    <s v="BANCO CAJA SOCIAL"/>
    <s v="Corriente"/>
    <n v="21004102190"/>
    <n v="2025001501"/>
    <d v="2025-09-15T00:00:00"/>
    <n v="848000"/>
    <d v="2025-09-23T00:00:00"/>
    <n v="9"/>
    <s v="CONTRATACION DIRECTA"/>
    <d v="2025-09-23T00:00:00"/>
    <n v="848000"/>
    <n v="31953453"/>
    <s v="LATORRE QUINTERO LUZ ADRIANA"/>
    <x v="37"/>
    <s v="El plazo de ejecución será desde el perfeccionamiento de la orden de servicio hasta el 30 de septiembrede 2025"/>
    <d v="1899-12-31T00:00:00"/>
    <x v="0"/>
    <n v="0"/>
    <n v="0"/>
    <n v="0"/>
    <x v="397"/>
    <x v="17"/>
    <n v="9"/>
    <m/>
    <n v="0"/>
    <n v="848000"/>
    <x v="374"/>
    <x v="171"/>
  </r>
  <r>
    <x v="0"/>
    <x v="0"/>
    <x v="1069"/>
    <s v="PRESTACIÓN DE SERVICIOS DE EMISIÓN Y DIFUSIÓN DE CONTENIDOS INSTITUCIONALES EN MEDIOS MASIVOS PARA SOCIALIZAR Y DIVULGAR LOS AVANCES Y RESULTADOS DE LA GESTIÓN DEL GOBIERNO DEPARTAMENTAL"/>
    <x v="14"/>
    <x v="434"/>
    <n v="16603524"/>
    <s v="CR 41 12B 62"/>
    <n v="3023743328"/>
    <s v="magabu2013@gmail.com"/>
    <s v="BANCO CAJA SOCIAL"/>
    <s v="Ahorros"/>
    <n v="24095595829"/>
    <n v="2025000555"/>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070"/>
    <s v="PRESTACION DE SERVICIOS DE EMISIÓN Y DIFUSIÓN DE CONTENIDOS INSTITUCIONALES EN MEDIOS MASIVOS PARA SOCIALIZAR Y DIVULGAR LOS AVANCES Y RESULTADOS DE LA GESTIÓN DEL GOBIERNO DEPARTAMENTAL."/>
    <x v="14"/>
    <x v="434"/>
    <n v="16603524"/>
    <s v="CR 41 12B 62"/>
    <n v="3023743328"/>
    <s v="magabu2013@gmail.com"/>
    <s v="BANCO CAJA SOCIAL"/>
    <s v="Ahorros"/>
    <n v="24095595829"/>
    <n v="2025001363"/>
    <d v="2025-09-15T00:00:00"/>
    <n v="3000000"/>
    <d v="2025-09-23T00:00:00"/>
    <n v="9"/>
    <s v="CONTRATACION DIRECTA"/>
    <d v="2025-09-23T00:00:00"/>
    <n v="3000000"/>
    <n v="31953453"/>
    <s v="LATORRE QUINTERO LUZ ADRIANA"/>
    <x v="37"/>
    <s v="El plazo de ejecución será desde el perfeccionamiento de la orden de servicio hasta el 15 de octubre de 2025."/>
    <d v="1899-12-31T00:00:00"/>
    <x v="0"/>
    <n v="0"/>
    <n v="0"/>
    <n v="0"/>
    <x v="10"/>
    <x v="1"/>
    <n v="10"/>
    <m/>
    <n v="1"/>
    <n v="3000000"/>
    <x v="0"/>
    <x v="0"/>
  </r>
  <r>
    <x v="0"/>
    <x v="0"/>
    <x v="1071"/>
    <s v="PRESTACION DE SERVICIOS DE EMISIÓN Y DIFUSIÓN DE CONTENIDOS INSTITUCIONALES EN MEDIOS MASIVOS PARA SOCIALIZAR Y DIVULGAR LOS AVANCES Y RESULTADOS DE LA GESTIÓN DEL GOBIERNO DEPARTAMENTAL"/>
    <x v="51"/>
    <x v="434"/>
    <n v="16603524"/>
    <s v="CR 41 12B 62"/>
    <n v="3023743328"/>
    <s v="magabu2013@gmail.com"/>
    <s v="BANCO CAJA SOCIAL"/>
    <s v="Ahorros"/>
    <n v="24095595829"/>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072"/>
    <s v="PRESTACION DE SERVICIOS DE EMISIÓN Y DIFUSIÓN DE CONTENIDOS INSTITUCIONALES EN MEDIOS MASIVOS PARA SOCIALIZAR Y DIVULGAR LOS AVANCES Y RESULTADOS DE LA GESTIÓN DEL GOBIERNO DEPARTAMENTAL"/>
    <x v="10"/>
    <x v="435"/>
    <n v="14880430"/>
    <s v="CL 14 2 25"/>
    <n v="3174315248"/>
    <s v="piramide693@hotmail.com"/>
    <s v="BANCO CAJA SOCIAL"/>
    <s v="Ahorros"/>
    <n v="24066526522"/>
    <n v="2025000636"/>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073"/>
    <s v="PRESTACION DE SERVICIOS DE EMISIÓN Y DIFUSIÓN DE CONTENIDOS INSTITUCIONALES EN MEDIOS MASIVOS PARA SOCIALIZAR Y DIVULGAR LOS AVANCES Y RESULTADOS DE LA GESTIÓN DEL GOBIERNO DEPARTAMENTAL"/>
    <x v="10"/>
    <x v="435"/>
    <n v="14880430"/>
    <s v="CL 14 2 25"/>
    <n v="3174315248"/>
    <s v="piramide693@hotmail.com"/>
    <s v="BANCO CAJA SOCIAL"/>
    <s v="Ahorros"/>
    <n v="24066526522"/>
    <n v="2025001445"/>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7"/>
    <x v="1"/>
    <n v="10"/>
    <m/>
    <n v="1"/>
    <n v="2000000"/>
    <x v="0"/>
    <x v="0"/>
  </r>
  <r>
    <x v="0"/>
    <x v="0"/>
    <x v="1074"/>
    <s v="PRESTACION DE SERVICIOS DE EMISIÓN Y DIFUSIÓN DE CONTENIDOS INSTITUCIONALES EN MEDIOS MASIVOS PARA SOCIALIZAR Y DIVULGAR LOS AVANCES Y RESULTADOS DE LA GESTIÓN DEL GOBIERNO DEPARTAMENTAL"/>
    <x v="14"/>
    <x v="435"/>
    <n v="14880430"/>
    <s v="CL 14 2 25"/>
    <n v="3174315248"/>
    <s v="piramide693@hotmail.com"/>
    <s v="BANCO CAJA SOCIAL"/>
    <s v="Ahorros"/>
    <n v="24066526522"/>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075"/>
    <s v="Contratar la prestación del servicio de alquiler de impresoras y escáner para Telepacifico – Resolucion 011 2025 FUTIC"/>
    <x v="434"/>
    <x v="436"/>
    <n v="900281183"/>
    <s v="AV 3N 45 02"/>
    <n v="6023451090"/>
    <s v="ALEXANDRA.CARDONA@TINTASYSUMINISTROSDELVALLE.COM.CO"/>
    <s v="BANCO CAJA SOCIAL"/>
    <s v="Corriente"/>
    <n v="21003415545"/>
    <n v="2025000412"/>
    <d v="2025-02-19T00:00:00"/>
    <n v="34794827"/>
    <d v="1899-12-31T00:00:00"/>
    <n v="1"/>
    <s v="NA"/>
    <d v="2025-03-12T00:00:00"/>
    <n v="34794827"/>
    <n v="0"/>
    <s v="NA"/>
    <x v="120"/>
    <n v="197"/>
    <d v="1899-12-31T00:00:00"/>
    <x v="12"/>
    <n v="23442842"/>
    <n v="0"/>
    <n v="0"/>
    <x v="398"/>
    <x v="9"/>
    <n v="12"/>
    <m/>
    <n v="11"/>
    <n v="58237669"/>
    <x v="375"/>
    <x v="172"/>
  </r>
  <r>
    <x v="0"/>
    <x v="0"/>
    <x v="1076"/>
    <s v="PRESTACION DE SERVICIOS DE GENERADOR DE CARACTERES PARA LOS PROGRAMAS DEL CANAL FINANCIADO CON RECURSOS FUTIC - RESOLUCION 00011-2025."/>
    <x v="435"/>
    <x v="437"/>
    <n v="1144038378"/>
    <s v="CLL 5B2 38 91 AP 501"/>
    <n v="3184148840"/>
    <s v="NA"/>
    <s v="BANCO CAJA SOCIAL"/>
    <s v="Ahorros"/>
    <n v="24080424398"/>
    <n v="2025001102"/>
    <d v="2025-07-14T00:00:00"/>
    <n v="6265600"/>
    <d v="2025-07-25T00:00:00"/>
    <n v="7"/>
    <s v="NA"/>
    <d v="2025-07-25T00:00:00"/>
    <n v="6265600"/>
    <n v="16508748"/>
    <s v="HURTADO GAMBOA JOHN CARLOS"/>
    <x v="26"/>
    <n v="0"/>
    <d v="1899-12-31T00:00:00"/>
    <x v="0"/>
    <n v="0"/>
    <n v="0"/>
    <n v="0"/>
    <x v="399"/>
    <x v="22"/>
    <n v="8"/>
    <m/>
    <n v="1"/>
    <n v="6265600"/>
    <x v="0"/>
    <x v="0"/>
  </r>
  <r>
    <x v="0"/>
    <x v="0"/>
    <x v="1077"/>
    <s v="PRESTACION DE SERVICIOS DE GENERADOR DE CARACTERES PARA LOS PROGRAMAS DEL CANAL "/>
    <x v="436"/>
    <x v="437"/>
    <n v="1144038378"/>
    <s v="CLL 5B2 38 91 AP 501"/>
    <n v="3184148840"/>
    <s v="NA"/>
    <s v="BANCO CAJA SOCIAL"/>
    <s v="Ahorros"/>
    <n v="24080424398"/>
    <n v="2025000033"/>
    <d v="2025-01-01T00:00:00"/>
    <n v="2375046"/>
    <d v="2025-01-02T00:00:00"/>
    <n v="1"/>
    <s v="NA"/>
    <d v="2025-01-02T00:00:00"/>
    <n v="2375046"/>
    <n v="16508748"/>
    <s v="HURTADO GAMBOA JOHN CARLOS"/>
    <x v="34"/>
    <n v="0"/>
    <d v="1899-12-31T00:00:00"/>
    <x v="2"/>
    <n v="2375046"/>
    <n v="0"/>
    <n v="0"/>
    <x v="400"/>
    <x v="11"/>
    <n v="1"/>
    <m/>
    <n v="0"/>
    <n v="4750092"/>
    <x v="376"/>
    <x v="3"/>
  </r>
  <r>
    <x v="0"/>
    <x v="0"/>
    <x v="1078"/>
    <s v="PRESTACIÓN DE SERVICIOS PROFESIONALES COMO DIRECTOR PARA EL CORTO AUDIOVISUAL CAMAPAÑA DE VACUNACION SECRETARIA DE SALUD."/>
    <x v="3"/>
    <x v="438"/>
    <n v="14839100"/>
    <s v="CL  5   65 76 ED E AP 301 CON CARRILLON"/>
    <n v="3244137"/>
    <s v="WILKBER2@GMAIL.COM"/>
    <s v="BANCO CAJA SOCIAL"/>
    <s v="Ahorros"/>
    <n v="24048335812"/>
    <n v="2025001772"/>
    <d v="2025-11-04T00:00:00"/>
    <n v="3500000"/>
    <d v="2025-11-12T00:00:00"/>
    <n v="11"/>
    <s v="CONTRATACION DIRECTA"/>
    <d v="2025-11-12T00:00:00"/>
    <n v="3500000"/>
    <n v="31953453"/>
    <s v="LATORRE QUINTERO LUZ ADRIANA"/>
    <x v="86"/>
    <s v="El plazo de ejecución será desde el perfeccionamiento de la orden de servicio hasta el 31 de diciembre de 2025 o hasta la finalización de la grabación, lo que primero ocurra."/>
    <d v="1899-12-31T00:00:00"/>
    <x v="0"/>
    <n v="0"/>
    <n v="0"/>
    <n v="0"/>
    <x v="1"/>
    <x v="9"/>
    <n v="12"/>
    <m/>
    <n v="1"/>
    <n v="3500000"/>
    <x v="3"/>
    <x v="1"/>
  </r>
  <r>
    <x v="0"/>
    <x v="0"/>
    <x v="1079"/>
    <s v="PRESTACION DE SERVICIOS COMO DIRECTOR GENERAL PARA 10 CAPITULOS DEL PROYECTO SERIES, FINANCIADO CON RECURSOS FUTIC - RESOLUCION 00011-2025"/>
    <x v="144"/>
    <x v="438"/>
    <n v="14839100"/>
    <s v="CL  5   65 76 ED E AP 301 CON CARRILLON"/>
    <n v="3244137"/>
    <s v="WILKBER2@GMAIL.COM"/>
    <s v="BANCO CAJA SOCIAL"/>
    <s v="Ahorros"/>
    <n v="24048335812"/>
    <n v="2025000853"/>
    <d v="2025-05-06T00:00:00"/>
    <n v="24220000"/>
    <d v="2025-06-17T00:00:00"/>
    <n v="6"/>
    <s v="CONTRATACION DIRECTA"/>
    <d v="2025-06-17T00:00:00"/>
    <n v="24220000"/>
    <n v="16771742"/>
    <s v="AGUADO VARELA MARINO ALBERTO"/>
    <x v="27"/>
    <s v="El plazo de ejecución será, desde la suscripción del acta de inicio y hasta el 31 de diciembre, o hasta la finalización de los capítulos, lo que primero ocurra."/>
    <d v="1899-12-31T00:00:00"/>
    <x v="0"/>
    <n v="0"/>
    <n v="0"/>
    <n v="0"/>
    <x v="401"/>
    <x v="9"/>
    <n v="12"/>
    <m/>
    <n v="6"/>
    <n v="24220000"/>
    <x v="377"/>
    <x v="48"/>
  </r>
  <r>
    <x v="0"/>
    <x v="0"/>
    <x v="1080"/>
    <s v="PRESTACIÓN DE SERVICIOS COMO CONDUCTOR DE UNIDAD MÓVIL Y ASISTENTE DE CÁMARA Y MANTENIMIENTO PARA LOS PROGRAMAS DEL CANAL FINANCIADOS CON RECURSOS FUTIC - RESOLUCIÓN 00011 - 2025"/>
    <x v="437"/>
    <x v="439"/>
    <n v="1118304539"/>
    <s v="CLL 78C 23 17"/>
    <n v="3174799302"/>
    <s v="leonardodurangoar@gmail.com"/>
    <s v="BANCO CAJA SOCIAL"/>
    <s v="Ahorros"/>
    <n v="24101483078"/>
    <n v="2025000796"/>
    <d v="2025-04-04T00:00:00"/>
    <n v="3288500"/>
    <d v="2025-04-04T00:00:00"/>
    <n v="4"/>
    <s v="NA"/>
    <d v="2025-04-04T00:00:00"/>
    <n v="3288500"/>
    <n v="16508748"/>
    <s v="HURTADO GAMBOA JOHN CARLOS"/>
    <x v="33"/>
    <n v="0"/>
    <d v="1899-12-31T00:00:00"/>
    <x v="0"/>
    <n v="0"/>
    <n v="0"/>
    <n v="0"/>
    <x v="402"/>
    <x v="15"/>
    <n v="4"/>
    <m/>
    <n v="0"/>
    <n v="3288500"/>
    <x v="0"/>
    <x v="0"/>
  </r>
  <r>
    <x v="0"/>
    <x v="0"/>
    <x v="1081"/>
    <s v="PROVEER DE MANERA AUTÓNOMA E INDEPENDIENTE SUS SERVICIOS PARA APOYAR LA IMPLEMENTACIÓN DE SISTEMAS DE ACCESO EN LOS CONTENIDOS DEL CANAL TELEPACIFICO Y ORIGEN PARA LAS PERSONAS CON DISCAPACIDAD AUDITIVA."/>
    <x v="438"/>
    <x v="440"/>
    <n v="1107084529"/>
    <s v="CLL 28  111 AP 503 B"/>
    <n v="3152196741"/>
    <s v="cristhian.espitia@hotmail.com"/>
    <s v="BANCO CAJA SOCIAL"/>
    <s v="Ahorros"/>
    <n v="24047798489"/>
    <n v="2025000205"/>
    <d v="2025-01-27T00:00:00"/>
    <n v="6884524"/>
    <d v="2025-02-10T00:00:00"/>
    <n v="2"/>
    <s v="NA"/>
    <d v="2025-02-10T00:00:00"/>
    <n v="6884524"/>
    <n v="66825110"/>
    <s v="CAMPUZANO SANCHEZ MARIA FERNANDA"/>
    <x v="41"/>
    <n v="0"/>
    <d v="1899-12-31T00:00:00"/>
    <x v="0"/>
    <n v="0"/>
    <n v="0"/>
    <n v="0"/>
    <x v="403"/>
    <x v="16"/>
    <n v="3"/>
    <m/>
    <n v="1"/>
    <n v="6884524"/>
    <x v="0"/>
    <x v="0"/>
  </r>
  <r>
    <x v="0"/>
    <x v="0"/>
    <x v="1082"/>
    <s v="PROVEER DE MANERA AUTÓNOMA E INDEPENDIENTE SUS SERVICIOS PARA APOYAR LA IMPLEMENTACIÓN DE SISTEMAS DE ACCESO EN LOS CONTENIDOS DEL CANAL TELEPACIFICO Y ORIGEN PARA LAS PERSONAS CON DISCAPACIDAD AUDITIVA."/>
    <x v="439"/>
    <x v="440"/>
    <n v="1107084529"/>
    <s v="CLL 28  111 AP 503 B"/>
    <n v="3152196741"/>
    <s v="cristhian.espitia@hotmail.com"/>
    <s v="BANCO CAJA SOCIAL"/>
    <s v="Ahorros"/>
    <n v="24047798489"/>
    <n v="2025000760"/>
    <d v="2025-03-25T00:00:00"/>
    <n v="22908406"/>
    <d v="2025-04-01T00:00:00"/>
    <n v="4"/>
    <s v="NA"/>
    <d v="2025-04-01T00:00:00"/>
    <n v="30229645"/>
    <n v="66825110"/>
    <s v="CAMPUZANO SANCHEZ MARIA FERNANDA"/>
    <x v="35"/>
    <n v="0"/>
    <d v="1899-12-31T00:00:00"/>
    <x v="2"/>
    <n v="7321239"/>
    <n v="0"/>
    <n v="0"/>
    <x v="404"/>
    <x v="17"/>
    <n v="9"/>
    <m/>
    <n v="5"/>
    <n v="37550884"/>
    <x v="378"/>
    <x v="173"/>
  </r>
  <r>
    <x v="0"/>
    <x v="0"/>
    <x v="1083"/>
    <s v="SUMINISTRO DE ALIMENTACION Y/O CATERING PARA LOS PROGRAMAS DEL CANAL FINANCIADOS CON RECURSOS PROPIOS Y RECURSOS FUTIC - RESOLUCION 00011-2025."/>
    <x v="128"/>
    <x v="441"/>
    <n v="41943625"/>
    <s v="CR 9 OESTE  38  120"/>
    <n v="3117710770"/>
    <s v="paolahadad@@hotmail.com"/>
    <s v="BANCO CAJA SOCIAL"/>
    <s v="Ahorros"/>
    <n v="24063496273"/>
    <n v="2025001350"/>
    <d v="2025-09-15T00:00:00"/>
    <n v="200000000"/>
    <d v="1899-12-31T00:00:00"/>
    <n v="1"/>
    <s v="INVITACION PUBLICA"/>
    <d v="2025-10-10T00:00:00"/>
    <n v="200000000"/>
    <n v="16771742"/>
    <s v="AGUADO VARELA MARINO ALBERTO"/>
    <x v="107"/>
    <s v="El plazo de ejecución será, desde la suscripción del acta de inicio y hasta el 31 de diciembre de 2025 o hasta agotar los recursos, lo que primero ocurra"/>
    <d v="1899-12-31T00:00:00"/>
    <x v="0"/>
    <n v="0"/>
    <n v="0"/>
    <n v="0"/>
    <x v="1"/>
    <x v="8"/>
    <n v="1"/>
    <m/>
    <n v="0"/>
    <n v="200000000"/>
    <x v="109"/>
    <x v="1"/>
  </r>
  <r>
    <x v="0"/>
    <x v="0"/>
    <x v="1084"/>
    <s v="SUMINISTRO DE ALIMENTACION Y/O CATERING PARA LOS PROGRAMAS DEL CANAL FINANCIADO CON RECURSOS PROPIOS - PAOLA HADAD"/>
    <x v="440"/>
    <x v="441"/>
    <n v="41943625"/>
    <s v="CR 9 OESTE  38  120"/>
    <n v="3117710770"/>
    <s v="paolahadad@@hotmail.com"/>
    <s v="BANCO CAJA SOCIAL"/>
    <s v="Ahorros"/>
    <n v="24063496273"/>
    <n v="2025000806"/>
    <d v="2025-04-11T00:00:00"/>
    <n v="25400000"/>
    <d v="1899-12-31T00:00:00"/>
    <n v="1"/>
    <s v="CONTRATACION DIRECTA"/>
    <d v="2025-05-09T00:00:00"/>
    <n v="25400000"/>
    <n v="16771742"/>
    <s v="AGUADO VARELA MARINO ALBERTO"/>
    <x v="52"/>
    <s v="Desde la firma del acta de inicio y hasta 31 de diciembre de 2025 o hasta que se agote la partida presupuestal, lo que primero ocurra"/>
    <d v="1899-12-31T00:00:00"/>
    <x v="5"/>
    <n v="53399000"/>
    <n v="0"/>
    <n v="0"/>
    <x v="405"/>
    <x v="9"/>
    <n v="12"/>
    <m/>
    <n v="11"/>
    <n v="78799000"/>
    <x v="379"/>
    <x v="174"/>
  </r>
  <r>
    <x v="0"/>
    <x v="0"/>
    <x v="1085"/>
    <s v="SUMINISTRO DE ALIMENTACION Y/O CATERING PARA LOS PROGRAMAS DEL CANAL FINANCIADOS CON RECURSOS PROPIOS Y RECURSOS FUTIC  RESOLUCIÓN 00011 2025"/>
    <x v="441"/>
    <x v="441"/>
    <n v="41943625"/>
    <s v="CR 9 OESTE  38  120"/>
    <n v="3117710770"/>
    <s v="paolahadad@@hotmail.com"/>
    <s v="BANCO CAJA SOCIAL"/>
    <s v="Ahorros"/>
    <n v="24063496273"/>
    <n v="2025000486"/>
    <d v="2025-03-14T00:00:00"/>
    <n v="275050000"/>
    <d v="1899-12-31T00:00:00"/>
    <n v="1"/>
    <s v="NA"/>
    <d v="2025-06-03T00:00:00"/>
    <n v="412575000"/>
    <n v="0"/>
    <s v="NA"/>
    <x v="78"/>
    <n v="0"/>
    <d v="1899-12-31T00:00:00"/>
    <x v="7"/>
    <n v="406818500.00999999"/>
    <n v="0"/>
    <n v="0"/>
    <x v="406"/>
    <x v="9"/>
    <n v="12"/>
    <m/>
    <n v="11"/>
    <n v="819393500.00999999"/>
    <x v="380"/>
    <x v="175"/>
  </r>
  <r>
    <x v="0"/>
    <x v="0"/>
    <x v="1085"/>
    <s v="SUMINISTRO DE ALIMENTACION Y/O CATERING PARA LOS PROGRAMAS DEL CANAL FINANCIADOS CON RECURSOS PROPIOS Y RECURSOS FUTIC  RESOLUCIÓN 00011 2025"/>
    <x v="441"/>
    <x v="441"/>
    <n v="41943625"/>
    <s v="CR 9 OESTE  38  120"/>
    <n v="3117710770"/>
    <s v="paolahadad@@hotmail.com"/>
    <s v="BANCO CAJA SOCIAL"/>
    <s v="Ahorros"/>
    <n v="24063496273"/>
    <n v="2025000486"/>
    <d v="2025-03-14T00:00:00"/>
    <n v="275050000"/>
    <d v="1899-12-31T00:00:00"/>
    <n v="1"/>
    <s v="NA"/>
    <d v="2025-06-03T00:00:00"/>
    <n v="412575000"/>
    <n v="0"/>
    <s v="NA"/>
    <x v="78"/>
    <n v="0"/>
    <d v="1899-12-31T00:00:00"/>
    <x v="2"/>
    <n v="137525000"/>
    <n v="0"/>
    <n v="0"/>
    <x v="406"/>
    <x v="9"/>
    <n v="12"/>
    <m/>
    <n v="11"/>
    <n v="550100000"/>
    <x v="381"/>
    <x v="176"/>
  </r>
  <r>
    <x v="0"/>
    <x v="0"/>
    <x v="1086"/>
    <s v="SUMINISTRO DE ALIMENTACION Y/O CATERING PARA EL PERSONAL DE LAS PRODUCCIONES DEL CANAL FINANCIADO CON RECURSOS FUTIC - RESOLUCION 00011-2025"/>
    <x v="442"/>
    <x v="441"/>
    <n v="41943625"/>
    <s v="CR 9 OESTE  38  120"/>
    <n v="3117710770"/>
    <s v="paolahadad@@hotmail.com"/>
    <s v="BANCO CAJA SOCIAL"/>
    <s v="Ahorros"/>
    <n v="24063496273"/>
    <n v="2025000428"/>
    <d v="2025-02-27T00:00:00"/>
    <n v="28000000"/>
    <d v="2025-04-08T00:00:00"/>
    <n v="4"/>
    <s v="NA"/>
    <d v="2025-04-08T00:00:00"/>
    <n v="28000000"/>
    <n v="16771742"/>
    <s v="AGUADO VARELA MARINO ALBERTO"/>
    <x v="60"/>
    <n v="0"/>
    <d v="1899-12-31T00:00:00"/>
    <x v="2"/>
    <n v="27999500"/>
    <n v="0"/>
    <n v="0"/>
    <x v="407"/>
    <x v="9"/>
    <n v="12"/>
    <m/>
    <n v="8"/>
    <n v="55999500"/>
    <x v="382"/>
    <x v="177"/>
  </r>
  <r>
    <x v="0"/>
    <x v="0"/>
    <x v="1087"/>
    <s v="CONTRATAR BAJO LA MODALIDAD DE MANDATO SIN REPRESENTACIÓN LA ADMINISTRACIÓN DE RECURSOS FINANCIEROS, PARA LA PREPRODUCCIÓN, PRODUCCIÓN, POSTPRODUCCIÓN DE LOS PROYECTOS DEL CANAL FINANCIADOS CON RECURSOS PROPIOS Y FUTIC ENTRE OTRAS RESOLUCIONES "/>
    <x v="443"/>
    <x v="441"/>
    <n v="41943625"/>
    <s v="CR 9 OESTE  38  120"/>
    <n v="3117710770"/>
    <s v="paolahadad@@hotmail.com"/>
    <s v="BANCO CAJA SOCIAL"/>
    <s v="Ahorros"/>
    <n v="24063496273"/>
    <n v="2025001042"/>
    <d v="2025-07-09T00:00:00"/>
    <n v="223568000"/>
    <d v="1899-12-31T00:00:00"/>
    <n v="1"/>
    <s v="INVITACION PUBLICA"/>
    <d v="2025-08-12T00:00:00"/>
    <n v="296218000"/>
    <n v="16771742"/>
    <s v="AGUADO VARELA MARINO ALBERTO"/>
    <x v="93"/>
    <s v="El plazo de ejecución será desde la suscripción del acta de inicio y hasta el 31 de diciembre de 2025 o hasta que se agote la partida presupuestal, lo que primero ocurra."/>
    <d v="1899-12-31T00:00:00"/>
    <x v="1"/>
    <n v="210854400"/>
    <n v="0"/>
    <n v="0"/>
    <x v="408"/>
    <x v="9"/>
    <n v="12"/>
    <m/>
    <n v="11"/>
    <n v="535972400"/>
    <x v="383"/>
    <x v="178"/>
  </r>
  <r>
    <x v="0"/>
    <x v="0"/>
    <x v="1088"/>
    <s v="SUMINISTRO DE ALIMENTACION PARA PERSONAL EVENTOS ESPECIALES DEL AREA DE COMERCIALIZACIÓN Y MERCADEO."/>
    <x v="16"/>
    <x v="441"/>
    <n v="41943625"/>
    <s v="CR 9 OESTE  38  120"/>
    <n v="3117710770"/>
    <s v="paolahadad@@hotmail.com"/>
    <s v="BANCO CAJA SOCIAL"/>
    <s v="Ahorros"/>
    <n v="24063496273"/>
    <n v="2025000928"/>
    <d v="2025-05-28T00:00:00"/>
    <n v="5000000"/>
    <d v="1899-12-31T00:00:00"/>
    <n v="1"/>
    <s v="CONTRATACION DIRECTA"/>
    <d v="2025-06-03T00:00:00"/>
    <n v="7500000"/>
    <n v="1144035195"/>
    <s v="POSADA GRANDAS JHON HENRY"/>
    <x v="78"/>
    <n v="0"/>
    <d v="1899-12-31T00:00:00"/>
    <x v="2"/>
    <n v="4876000"/>
    <n v="0"/>
    <n v="0"/>
    <x v="409"/>
    <x v="6"/>
    <n v="12"/>
    <m/>
    <n v="11"/>
    <n v="12376000"/>
    <x v="15"/>
    <x v="179"/>
  </r>
  <r>
    <x v="0"/>
    <x v="0"/>
    <x v="1088"/>
    <s v="SUMINISTRO DE ALIMENTACION PARA PERSONAL EVENTOS ESPECIALES DEL AREA DE COMERCIALIZACIÓN Y MERCADEO."/>
    <x v="16"/>
    <x v="441"/>
    <n v="41943625"/>
    <s v="CR 9 OESTE  38  120"/>
    <n v="3117710770"/>
    <s v="paolahadad@@hotmail.com"/>
    <s v="BANCO CAJA SOCIAL"/>
    <s v="Ahorros"/>
    <n v="24063496273"/>
    <n v="2025000928"/>
    <d v="2025-05-28T00:00:00"/>
    <n v="5000000"/>
    <d v="1899-12-31T00:00:00"/>
    <n v="1"/>
    <s v="CONTRATACION DIRECTA"/>
    <d v="2025-06-03T00:00:00"/>
    <n v="7500000"/>
    <n v="1144035195"/>
    <s v="POSADA GRANDAS JHON HENRY"/>
    <x v="78"/>
    <n v="0"/>
    <d v="1899-12-31T00:00:00"/>
    <x v="2"/>
    <n v="2500000"/>
    <n v="0"/>
    <n v="0"/>
    <x v="409"/>
    <x v="6"/>
    <n v="12"/>
    <m/>
    <n v="11"/>
    <n v="10000000"/>
    <x v="384"/>
    <x v="180"/>
  </r>
  <r>
    <x v="0"/>
    <x v="0"/>
    <x v="1089"/>
    <s v="CONTRATAR BAJO LA MODALIDAD DE MANDATO SIN REPRESENTACIÓN LA ADMINISTRACIÓN DE RECURSOS FINANCIEROS, PARA LA PREPRODUCCIÓN, PRODUCCIÓN, POSTPRODUCCIÓN DE LOS PROYECTOS DEL CANAL FINANCIADOS CON RECURSOS PROPIOS Y FUTIC ENTRE OTRAS RESOLUCIONES"/>
    <x v="444"/>
    <x v="441"/>
    <n v="41943625"/>
    <s v="CR 9 OESTE  38  120"/>
    <n v="3117710770"/>
    <s v="paolahadad@@hotmail.com"/>
    <s v="BANCO CAJA SOCIAL"/>
    <s v="Ahorros"/>
    <n v="24063496273"/>
    <n v="2025000820"/>
    <d v="2025-06-13T00:00:00"/>
    <n v="285783000"/>
    <d v="1899-12-31T00:00:00"/>
    <n v="1"/>
    <s v="NA"/>
    <d v="2025-06-05T00:00:00"/>
    <n v="190783000"/>
    <n v="0"/>
    <s v="NA"/>
    <x v="75"/>
    <n v="0"/>
    <d v="1899-12-31T00:00:00"/>
    <x v="2"/>
    <n v="152626400"/>
    <n v="0"/>
    <n v="0"/>
    <x v="410"/>
    <x v="9"/>
    <n v="12"/>
    <m/>
    <n v="11"/>
    <n v="343409400"/>
    <x v="385"/>
    <x v="26"/>
  </r>
  <r>
    <x v="0"/>
    <x v="0"/>
    <x v="1090"/>
    <s v="CONTRATAR BAJO LA MODALIDAD DE MANDATO SIN REPRESENTACIÓN LA ADMINISTRACIÓN DE RECURSOS FINANCIEROS, PARA LA PREPRODUCCIÓN, PRODUCCIÓN, POSTPRODUCCIÓN DE LOS PROYECTOS DEL CANAL"/>
    <x v="445"/>
    <x v="441"/>
    <n v="41943625"/>
    <s v="CR 9 OESTE  38  120"/>
    <n v="3117710770"/>
    <s v="paolahadad@@hotmail.com"/>
    <s v="BANCO CAJA SOCIAL"/>
    <s v="Ahorros"/>
    <n v="24063496273"/>
    <n v="2025000482"/>
    <d v="2025-03-13T00:00:00"/>
    <n v="28000000"/>
    <d v="2025-03-27T00:00:00"/>
    <n v="3"/>
    <s v="NA"/>
    <d v="2025-03-27T00:00:00"/>
    <n v="42000000"/>
    <n v="16771742"/>
    <s v="AGUADO VARELA MARINO ALBERTO"/>
    <x v="95"/>
    <n v="56"/>
    <d v="1899-12-31T00:00:00"/>
    <x v="2"/>
    <n v="22400000"/>
    <n v="1"/>
    <n v="7"/>
    <x v="411"/>
    <x v="9"/>
    <n v="12"/>
    <m/>
    <n v="9"/>
    <n v="64400000"/>
    <x v="386"/>
    <x v="181"/>
  </r>
  <r>
    <x v="0"/>
    <x v="0"/>
    <x v="1090"/>
    <s v="CONTRATAR BAJO LA MODALIDAD DE MANDATO SIN REPRESENTACIÓN LA ADMINISTRACIÓN DE RECURSOS FINANCIEROS, PARA LA PREPRODUCCIÓN, PRODUCCIÓN, POSTPRODUCCIÓN DE LOS PROYECTOS DEL CANAL"/>
    <x v="445"/>
    <x v="441"/>
    <n v="41943625"/>
    <s v="CR 9 OESTE  38  120"/>
    <n v="3117710770"/>
    <s v="paolahadad@@hotmail.com"/>
    <s v="BANCO CAJA SOCIAL"/>
    <s v="Ahorros"/>
    <n v="24063496273"/>
    <n v="2025000482"/>
    <d v="2025-03-13T00:00:00"/>
    <n v="28000000"/>
    <d v="2025-03-27T00:00:00"/>
    <n v="3"/>
    <s v="NA"/>
    <d v="2025-03-27T00:00:00"/>
    <n v="42000000"/>
    <n v="16771742"/>
    <s v="AGUADO VARELA MARINO ALBERTO"/>
    <x v="95"/>
    <n v="56"/>
    <d v="1899-12-31T00:00:00"/>
    <x v="2"/>
    <n v="14000000"/>
    <n v="1"/>
    <n v="7"/>
    <x v="411"/>
    <x v="9"/>
    <n v="12"/>
    <m/>
    <n v="9"/>
    <n v="56000000"/>
    <x v="387"/>
    <x v="182"/>
  </r>
  <r>
    <x v="0"/>
    <x v="0"/>
    <x v="1083"/>
    <s v="SUMINISTRO DE ALIMENTACION Y/O CATERING PARA LOS PROGRAMAS DEL CANAL FINANCIADOS CON RECURSOS PROPIOS Y RECURSOS FUTIC - RESOLUCION 00011-2025."/>
    <x v="128"/>
    <x v="441"/>
    <n v="41943625"/>
    <s v="CR 9 OESTE  38  120"/>
    <n v="3117710770"/>
    <s v="paolahadad@@hotmail.com"/>
    <s v="BANCO CAJA SOCIAL"/>
    <s v="Ahorros"/>
    <n v="24112136404"/>
    <n v="2025001350"/>
    <d v="2025-09-15T00:00:00"/>
    <n v="200000000"/>
    <d v="1899-12-31T00:00:00"/>
    <n v="1"/>
    <s v="INVITACION PUBLICA"/>
    <d v="2025-10-10T00:00:00"/>
    <n v="200000000"/>
    <n v="16771742"/>
    <s v="AGUADO VARELA MARINO ALBERTO"/>
    <x v="107"/>
    <s v="El plazo de ejecución será, desde la suscripción del acta de inicio y hasta el 31 de diciembre de 2025 o hasta agotar los recursos, lo que primero ocurra"/>
    <d v="1899-12-31T00:00:00"/>
    <x v="0"/>
    <n v="0"/>
    <n v="0"/>
    <n v="0"/>
    <x v="1"/>
    <x v="8"/>
    <n v="1"/>
    <m/>
    <n v="0"/>
    <n v="200000000"/>
    <x v="109"/>
    <x v="1"/>
  </r>
  <r>
    <x v="0"/>
    <x v="0"/>
    <x v="1084"/>
    <s v="SUMINISTRO DE ALIMENTACION Y/O CATERING PARA LOS PROGRAMAS DEL CANAL FINANCIADO CON RECURSOS PROPIOS - PAOLA HADAD"/>
    <x v="440"/>
    <x v="441"/>
    <n v="41943625"/>
    <s v="CR 9 OESTE  38  120"/>
    <n v="3117710770"/>
    <s v="paolahadad@@hotmail.com"/>
    <s v="BANCO CAJA SOCIAL"/>
    <s v="Ahorros"/>
    <n v="24112136404"/>
    <n v="2025000806"/>
    <d v="2025-04-11T00:00:00"/>
    <n v="25400000"/>
    <d v="1899-12-31T00:00:00"/>
    <n v="1"/>
    <s v="CONTRATACION DIRECTA"/>
    <d v="2025-05-09T00:00:00"/>
    <n v="25400000"/>
    <n v="16771742"/>
    <s v="AGUADO VARELA MARINO ALBERTO"/>
    <x v="52"/>
    <s v="Desde la firma del acta de inicio y hasta 31 de diciembre de 2025 o hasta que se agote la partida presupuestal, lo que primero ocurra"/>
    <d v="1899-12-31T00:00:00"/>
    <x v="5"/>
    <n v="53399000"/>
    <n v="0"/>
    <n v="0"/>
    <x v="405"/>
    <x v="9"/>
    <n v="12"/>
    <m/>
    <n v="11"/>
    <n v="78799000"/>
    <x v="379"/>
    <x v="174"/>
  </r>
  <r>
    <x v="0"/>
    <x v="0"/>
    <x v="1085"/>
    <s v="SUMINISTRO DE ALIMENTACION Y/O CATERING PARA LOS PROGRAMAS DEL CANAL FINANCIADOS CON RECURSOS PROPIOS Y RECURSOS FUTIC  RESOLUCIÓN 00011 2025"/>
    <x v="441"/>
    <x v="441"/>
    <n v="41943625"/>
    <s v="CR 9 OESTE  38  120"/>
    <n v="3117710770"/>
    <s v="paolahadad@@hotmail.com"/>
    <s v="BANCO CAJA SOCIAL"/>
    <s v="Ahorros"/>
    <n v="24112136404"/>
    <n v="2025000486"/>
    <d v="2025-03-14T00:00:00"/>
    <n v="275050000"/>
    <d v="1899-12-31T00:00:00"/>
    <n v="1"/>
    <s v="NA"/>
    <d v="2025-06-03T00:00:00"/>
    <n v="412575000"/>
    <n v="0"/>
    <s v="NA"/>
    <x v="78"/>
    <n v="0"/>
    <d v="1899-12-31T00:00:00"/>
    <x v="7"/>
    <n v="406818500.00999999"/>
    <n v="0"/>
    <n v="0"/>
    <x v="406"/>
    <x v="9"/>
    <n v="12"/>
    <m/>
    <n v="11"/>
    <n v="819393500.00999999"/>
    <x v="380"/>
    <x v="175"/>
  </r>
  <r>
    <x v="0"/>
    <x v="0"/>
    <x v="1085"/>
    <s v="SUMINISTRO DE ALIMENTACION Y/O CATERING PARA LOS PROGRAMAS DEL CANAL FINANCIADOS CON RECURSOS PROPIOS Y RECURSOS FUTIC  RESOLUCIÓN 00011 2025"/>
    <x v="441"/>
    <x v="441"/>
    <n v="41943625"/>
    <s v="CR 9 OESTE  38  120"/>
    <n v="3117710770"/>
    <s v="paolahadad@@hotmail.com"/>
    <s v="BANCO CAJA SOCIAL"/>
    <s v="Ahorros"/>
    <n v="24112136404"/>
    <n v="2025000486"/>
    <d v="2025-03-14T00:00:00"/>
    <n v="275050000"/>
    <d v="1899-12-31T00:00:00"/>
    <n v="1"/>
    <s v="NA"/>
    <d v="2025-06-03T00:00:00"/>
    <n v="412575000"/>
    <n v="0"/>
    <s v="NA"/>
    <x v="78"/>
    <n v="0"/>
    <d v="1899-12-31T00:00:00"/>
    <x v="2"/>
    <n v="137525000"/>
    <n v="0"/>
    <n v="0"/>
    <x v="406"/>
    <x v="9"/>
    <n v="12"/>
    <m/>
    <n v="11"/>
    <n v="550100000"/>
    <x v="381"/>
    <x v="176"/>
  </r>
  <r>
    <x v="0"/>
    <x v="0"/>
    <x v="1086"/>
    <s v="SUMINISTRO DE ALIMENTACION Y/O CATERING PARA EL PERSONAL DE LAS PRODUCCIONES DEL CANAL FINANCIADO CON RECURSOS FUTIC - RESOLUCION 00011-2025"/>
    <x v="442"/>
    <x v="441"/>
    <n v="41943625"/>
    <s v="CR 9 OESTE  38  120"/>
    <n v="3117710770"/>
    <s v="paolahadad@@hotmail.com"/>
    <s v="BANCO CAJA SOCIAL"/>
    <s v="Ahorros"/>
    <n v="24112136404"/>
    <n v="2025000428"/>
    <d v="2025-02-27T00:00:00"/>
    <n v="28000000"/>
    <d v="2025-04-08T00:00:00"/>
    <n v="4"/>
    <s v="NA"/>
    <d v="2025-04-08T00:00:00"/>
    <n v="28000000"/>
    <n v="16771742"/>
    <s v="AGUADO VARELA MARINO ALBERTO"/>
    <x v="60"/>
    <n v="0"/>
    <d v="1899-12-31T00:00:00"/>
    <x v="2"/>
    <n v="27999500"/>
    <n v="0"/>
    <n v="0"/>
    <x v="407"/>
    <x v="9"/>
    <n v="12"/>
    <m/>
    <n v="8"/>
    <n v="55999500"/>
    <x v="382"/>
    <x v="177"/>
  </r>
  <r>
    <x v="0"/>
    <x v="0"/>
    <x v="1087"/>
    <s v="CONTRATAR BAJO LA MODALIDAD DE MANDATO SIN REPRESENTACIÓN LA ADMINISTRACIÓN DE RECURSOS FINANCIEROS, PARA LA PREPRODUCCIÓN, PRODUCCIÓN, POSTPRODUCCIÓN DE LOS PROYECTOS DEL CANAL FINANCIADOS CON RECURSOS PROPIOS Y FUTIC ENTRE OTRAS RESOLUCIONES "/>
    <x v="443"/>
    <x v="441"/>
    <n v="41943625"/>
    <s v="CR 9 OESTE  38  120"/>
    <n v="3117710770"/>
    <s v="paolahadad@@hotmail.com"/>
    <s v="BANCO CAJA SOCIAL"/>
    <s v="Ahorros"/>
    <n v="24112136404"/>
    <n v="2025001042"/>
    <d v="2025-07-09T00:00:00"/>
    <n v="223568000"/>
    <d v="1899-12-31T00:00:00"/>
    <n v="1"/>
    <s v="INVITACION PUBLICA"/>
    <d v="2025-08-12T00:00:00"/>
    <n v="296218000"/>
    <n v="16771742"/>
    <s v="AGUADO VARELA MARINO ALBERTO"/>
    <x v="93"/>
    <s v="El plazo de ejecución será desde la suscripción del acta de inicio y hasta el 31 de diciembre de 2025 o hasta que se agote la partida presupuestal, lo que primero ocurra."/>
    <d v="1899-12-31T00:00:00"/>
    <x v="1"/>
    <n v="210854400"/>
    <n v="0"/>
    <n v="0"/>
    <x v="408"/>
    <x v="9"/>
    <n v="12"/>
    <m/>
    <n v="11"/>
    <n v="535972400"/>
    <x v="383"/>
    <x v="178"/>
  </r>
  <r>
    <x v="0"/>
    <x v="0"/>
    <x v="1088"/>
    <s v="SUMINISTRO DE ALIMENTACION PARA PERSONAL EVENTOS ESPECIALES DEL AREA DE COMERCIALIZACIÓN Y MERCADEO."/>
    <x v="16"/>
    <x v="441"/>
    <n v="41943625"/>
    <s v="CR 9 OESTE  38  120"/>
    <n v="3117710770"/>
    <s v="paolahadad@@hotmail.com"/>
    <s v="BANCO CAJA SOCIAL"/>
    <s v="Ahorros"/>
    <n v="24112136404"/>
    <n v="2025000928"/>
    <d v="2025-05-28T00:00:00"/>
    <n v="5000000"/>
    <d v="1899-12-31T00:00:00"/>
    <n v="1"/>
    <s v="CONTRATACION DIRECTA"/>
    <d v="2025-06-03T00:00:00"/>
    <n v="7500000"/>
    <n v="1144035195"/>
    <s v="POSADA GRANDAS JHON HENRY"/>
    <x v="78"/>
    <n v="0"/>
    <d v="1899-12-31T00:00:00"/>
    <x v="2"/>
    <n v="4876000"/>
    <n v="0"/>
    <n v="0"/>
    <x v="409"/>
    <x v="6"/>
    <n v="12"/>
    <m/>
    <n v="11"/>
    <n v="12376000"/>
    <x v="15"/>
    <x v="179"/>
  </r>
  <r>
    <x v="0"/>
    <x v="0"/>
    <x v="1088"/>
    <s v="SUMINISTRO DE ALIMENTACION PARA PERSONAL EVENTOS ESPECIALES DEL AREA DE COMERCIALIZACIÓN Y MERCADEO."/>
    <x v="16"/>
    <x v="441"/>
    <n v="41943625"/>
    <s v="CR 9 OESTE  38  120"/>
    <n v="3117710770"/>
    <s v="paolahadad@@hotmail.com"/>
    <s v="BANCO CAJA SOCIAL"/>
    <s v="Ahorros"/>
    <n v="24112136404"/>
    <n v="2025000928"/>
    <d v="2025-05-28T00:00:00"/>
    <n v="5000000"/>
    <d v="1899-12-31T00:00:00"/>
    <n v="1"/>
    <s v="CONTRATACION DIRECTA"/>
    <d v="2025-06-03T00:00:00"/>
    <n v="7500000"/>
    <n v="1144035195"/>
    <s v="POSADA GRANDAS JHON HENRY"/>
    <x v="78"/>
    <n v="0"/>
    <d v="1899-12-31T00:00:00"/>
    <x v="2"/>
    <n v="2500000"/>
    <n v="0"/>
    <n v="0"/>
    <x v="409"/>
    <x v="6"/>
    <n v="12"/>
    <m/>
    <n v="11"/>
    <n v="10000000"/>
    <x v="384"/>
    <x v="180"/>
  </r>
  <r>
    <x v="0"/>
    <x v="0"/>
    <x v="1089"/>
    <s v="CONTRATAR BAJO LA MODALIDAD DE MANDATO SIN REPRESENTACIÓN LA ADMINISTRACIÓN DE RECURSOS FINANCIEROS, PARA LA PREPRODUCCIÓN, PRODUCCIÓN, POSTPRODUCCIÓN DE LOS PROYECTOS DEL CANAL FINANCIADOS CON RECURSOS PROPIOS Y FUTIC ENTRE OTRAS RESOLUCIONES"/>
    <x v="444"/>
    <x v="441"/>
    <n v="41943625"/>
    <s v="CR 9 OESTE  38  120"/>
    <n v="3117710770"/>
    <s v="paolahadad@@hotmail.com"/>
    <s v="BANCO CAJA SOCIAL"/>
    <s v="Ahorros"/>
    <n v="24112136404"/>
    <n v="2025000820"/>
    <d v="2025-06-13T00:00:00"/>
    <n v="285783000"/>
    <d v="1899-12-31T00:00:00"/>
    <n v="1"/>
    <s v="NA"/>
    <d v="2025-06-05T00:00:00"/>
    <n v="190783000"/>
    <n v="0"/>
    <s v="NA"/>
    <x v="75"/>
    <n v="0"/>
    <d v="1899-12-31T00:00:00"/>
    <x v="2"/>
    <n v="152626400"/>
    <n v="0"/>
    <n v="0"/>
    <x v="410"/>
    <x v="9"/>
    <n v="12"/>
    <m/>
    <n v="11"/>
    <n v="343409400"/>
    <x v="385"/>
    <x v="26"/>
  </r>
  <r>
    <x v="0"/>
    <x v="0"/>
    <x v="1090"/>
    <s v="CONTRATAR BAJO LA MODALIDAD DE MANDATO SIN REPRESENTACIÓN LA ADMINISTRACIÓN DE RECURSOS FINANCIEROS, PARA LA PREPRODUCCIÓN, PRODUCCIÓN, POSTPRODUCCIÓN DE LOS PROYECTOS DEL CANAL"/>
    <x v="445"/>
    <x v="441"/>
    <n v="41943625"/>
    <s v="CR 9 OESTE  38  120"/>
    <n v="3117710770"/>
    <s v="paolahadad@@hotmail.com"/>
    <s v="BANCO CAJA SOCIAL"/>
    <s v="Ahorros"/>
    <n v="24112136404"/>
    <n v="2025000482"/>
    <d v="2025-03-13T00:00:00"/>
    <n v="28000000"/>
    <d v="2025-03-27T00:00:00"/>
    <n v="3"/>
    <s v="NA"/>
    <d v="2025-03-27T00:00:00"/>
    <n v="42000000"/>
    <n v="16771742"/>
    <s v="AGUADO VARELA MARINO ALBERTO"/>
    <x v="95"/>
    <n v="56"/>
    <d v="1899-12-31T00:00:00"/>
    <x v="2"/>
    <n v="22400000"/>
    <n v="1"/>
    <n v="7"/>
    <x v="411"/>
    <x v="9"/>
    <n v="12"/>
    <m/>
    <n v="9"/>
    <n v="64400000"/>
    <x v="386"/>
    <x v="181"/>
  </r>
  <r>
    <x v="0"/>
    <x v="0"/>
    <x v="1090"/>
    <s v="CONTRATAR BAJO LA MODALIDAD DE MANDATO SIN REPRESENTACIÓN LA ADMINISTRACIÓN DE RECURSOS FINANCIEROS, PARA LA PREPRODUCCIÓN, PRODUCCIÓN, POSTPRODUCCIÓN DE LOS PROYECTOS DEL CANAL"/>
    <x v="445"/>
    <x v="441"/>
    <n v="41943625"/>
    <s v="CR 9 OESTE  38  120"/>
    <n v="3117710770"/>
    <s v="paolahadad@@hotmail.com"/>
    <s v="BANCO CAJA SOCIAL"/>
    <s v="Ahorros"/>
    <n v="24112136404"/>
    <n v="2025000482"/>
    <d v="2025-03-13T00:00:00"/>
    <n v="28000000"/>
    <d v="2025-03-27T00:00:00"/>
    <n v="3"/>
    <s v="NA"/>
    <d v="2025-03-27T00:00:00"/>
    <n v="42000000"/>
    <n v="16771742"/>
    <s v="AGUADO VARELA MARINO ALBERTO"/>
    <x v="95"/>
    <n v="56"/>
    <d v="1899-12-31T00:00:00"/>
    <x v="2"/>
    <n v="14000000"/>
    <n v="1"/>
    <n v="7"/>
    <x v="411"/>
    <x v="9"/>
    <n v="12"/>
    <m/>
    <n v="9"/>
    <n v="56000000"/>
    <x v="387"/>
    <x v="182"/>
  </r>
  <r>
    <x v="0"/>
    <x v="0"/>
    <x v="1091"/>
    <s v=" SERVICIOS DE EMISIÓN Y DIFUSIÓN DE CONTENIDOS INSTITUCIONALES EN MEDIOS MASIVOS PARA SOCIALIZAR Y DIVULGAR LA GESTIÓN GUBERNAMENTAL DE LA ALCALDÍA DISTRITAL DE BUENAVENTURA."/>
    <x v="4"/>
    <x v="442"/>
    <n v="66732201"/>
    <s v="CR 61 ICLL 19 CA 6"/>
    <n v="3186408827"/>
    <s v="rebecajaramilloquinones@gmail.com"/>
    <s v="BANCO CAJA SOCIAL"/>
    <s v="Ahorros"/>
    <n v="24525656650"/>
    <n v="2025000943"/>
    <d v="2025-06-04T00:00:00"/>
    <n v="3600000"/>
    <d v="2025-06-13T00:00:00"/>
    <n v="6"/>
    <s v="CONTRATACION DIRECTA"/>
    <d v="2025-06-13T00:00:00"/>
    <n v="3600000"/>
    <n v="31953453"/>
    <s v="LATORRE QUINTERO LUZ ADRIANA"/>
    <x v="5"/>
    <s v="El plazo de ejecución será desde el perfeccionamiento de la orden de servicio hasta el 9 de agosto de 2025."/>
    <d v="1899-12-31T00:00:00"/>
    <x v="0"/>
    <n v="0"/>
    <n v="0"/>
    <n v="0"/>
    <x v="3"/>
    <x v="3"/>
    <n v="8"/>
    <m/>
    <n v="2"/>
    <n v="3600000"/>
    <x v="0"/>
    <x v="0"/>
  </r>
  <r>
    <x v="0"/>
    <x v="0"/>
    <x v="1092"/>
    <s v="SERVICIOS DE EMISIÓN Y DIFUSIÓN DE CONTENIDOS INSTITUCIONALES EN MEDIOS MASIVOS PARA SOCIALIZAR Y DIVULGAR LA GESTIÓN GUBERNAMENTAL DE LA ALCALDÍA DISTRITAL DE BUENAVENTURA."/>
    <x v="5"/>
    <x v="442"/>
    <n v="66732201"/>
    <s v="CR 61 ICLL 19 CA 6"/>
    <n v="3186408827"/>
    <s v="rebecajaramilloquinones@gmail.com"/>
    <s v="BANCO CAJA SOCIAL"/>
    <s v="Ahorros"/>
    <n v="24525656650"/>
    <n v="2025001677"/>
    <d v="2025-10-02T00:00:00"/>
    <n v="2400000"/>
    <d v="2025-10-20T00:00:00"/>
    <n v="10"/>
    <s v="CONTRATACION DIRECTA"/>
    <d v="2025-10-20T00:00:00"/>
    <n v="2400000"/>
    <n v="31953453"/>
    <s v="LATORRE QUINTERO LUZ ADRIANA"/>
    <x v="23"/>
    <s v="El plazo de ejecución será desde el perfeccionamiento de la orden de servicio hasta el 23 de Noviembre de 2025"/>
    <d v="1899-12-31T00:00:00"/>
    <x v="0"/>
    <n v="0"/>
    <n v="0"/>
    <n v="0"/>
    <x v="1"/>
    <x v="5"/>
    <n v="11"/>
    <m/>
    <n v="1"/>
    <n v="2400000"/>
    <x v="4"/>
    <x v="1"/>
  </r>
  <r>
    <x v="0"/>
    <x v="0"/>
    <x v="1093"/>
    <s v="PRESTACIÓN DE SERVICIOS DE EMISIÓN Y DIFUSIÓN DE CONTENIDOS INSTITUCIONALES EN MEDIOS MASIVOS PARA SOCIALIZAR Y DIVULGAR LOS AVANCES Y RESULTADOS DE LA GESTIÓN DEL GOBIERNO DEPARTAMENTAL"/>
    <x v="2"/>
    <x v="442"/>
    <n v="66732201"/>
    <s v="CR 61 ICLL 19 CA 6"/>
    <n v="3186408827"/>
    <s v="rebecajaramilloquinones@gmail.com"/>
    <s v="BANCO CAJA SOCIAL"/>
    <s v="Ahorros"/>
    <n v="24525656650"/>
    <n v="2025001326"/>
    <d v="2025-09-15T00:00:00"/>
    <n v="2500000"/>
    <d v="2025-09-16T00:00:00"/>
    <n v="9"/>
    <s v="CONTRATACION DIRECTA"/>
    <d v="1899-12-31T00:00:00"/>
    <n v="0"/>
    <n v="31953453"/>
    <s v="LATORRE QUINTERO LUZ ADRIANA"/>
    <x v="13"/>
    <s v="El plazo de ejecución será desde el perfeccionamiento de la orden de servicio hasta el 15 de octubre de 2025."/>
    <d v="1899-12-31T00:00:00"/>
    <x v="0"/>
    <n v="0"/>
    <n v="0"/>
    <n v="0"/>
    <x v="1"/>
    <x v="1"/>
    <n v="10"/>
    <m/>
    <n v="1"/>
    <n v="2500000"/>
    <x v="6"/>
    <x v="1"/>
  </r>
  <r>
    <x v="0"/>
    <x v="0"/>
    <x v="1094"/>
    <s v="PRESTACIÓN DE SERVICIOS DE EMISIÓN Y DIFUSIÓN DE CONTENIDOS INSTITUCIONALES EN MEDIOS MASIVOS PARA SOCIALIZAR Y DIVULGAR LOS AVANCES Y RESULTADOS DE LA GESTIÓN DEL GOBIERNO DEPARTAMENTAL"/>
    <x v="2"/>
    <x v="442"/>
    <n v="66732201"/>
    <s v="CR 61 ICLL 19 CA 6"/>
    <n v="3186408827"/>
    <s v="rebecajaramilloquinones@gmail.com"/>
    <s v="BANCO CAJA SOCIAL"/>
    <s v="Ahorros"/>
    <n v="24525656650"/>
    <n v="2025001326"/>
    <d v="2025-09-15T00:00:00"/>
    <n v="2500000"/>
    <d v="2025-09-16T00:00:00"/>
    <n v="9"/>
    <s v="CONTRATACION DIRECTA"/>
    <d v="2025-09-16T00:00:00"/>
    <n v="2500000"/>
    <n v="31953453"/>
    <s v="LATORRE QUINTERO LUZ ADRIANA"/>
    <x v="13"/>
    <s v="El plazo de ejecución será desde el perfeccionamiento de la orden de servicio hasta el 15 de octubre de 2025."/>
    <d v="1899-12-31T00:00:00"/>
    <x v="0"/>
    <n v="0"/>
    <n v="0"/>
    <n v="0"/>
    <x v="1"/>
    <x v="1"/>
    <n v="10"/>
    <m/>
    <n v="1"/>
    <n v="2500000"/>
    <x v="6"/>
    <x v="1"/>
  </r>
  <r>
    <x v="0"/>
    <x v="0"/>
    <x v="1095"/>
    <s v="PRESTACION DE SERVICIOS DE EMISIÓN Y DIFUSIÓN DE CONTENIDOS INSTITUCIONALES EN MEDIOS MASIVOS PARA SOCIALIZAR Y DIVULGAR LOS AVANCES Y RESULTADOS DE LA GESTIÓN DEL GOBIERNO DEPARTAMENTAL. "/>
    <x v="7"/>
    <x v="442"/>
    <n v="66732201"/>
    <s v="CR 61 ICLL 19 CA 6"/>
    <n v="3186408827"/>
    <s v="rebecajaramilloquinones@gmail.com"/>
    <s v="BANCO CAJA SOCIAL"/>
    <s v="Ahorros"/>
    <n v="24525656650"/>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096"/>
    <s v="PRESTACIÓN DE SERVICIOS DE PRODUCTOR DELEGADO PARA EL PROYECTO TERRITORIOS Y VOCES FINANCIADO CON RECURSOS FUTIOC - RESOLUCION 00171-2025"/>
    <x v="68"/>
    <x v="443"/>
    <n v="1144052296"/>
    <s v="CLL 46  112  51"/>
    <n v="3155630323"/>
    <s v="kalaes94@hotmail.com"/>
    <s v="BANCO CAJA SOCIAL"/>
    <s v="Ahorros"/>
    <n v="24081599529"/>
    <n v="2025001206"/>
    <d v="2025-08-14T00:00:00"/>
    <n v="12000000"/>
    <d v="2025-09-09T00:00:00"/>
    <n v="9"/>
    <s v="NA"/>
    <d v="2025-09-09T00:00:00"/>
    <n v="12000000"/>
    <n v="16771742"/>
    <s v="AGUADO VARELA MARINO ALBERTO"/>
    <x v="18"/>
    <n v="0"/>
    <d v="1899-12-31T00:00:00"/>
    <x v="0"/>
    <n v="0"/>
    <n v="0"/>
    <n v="0"/>
    <x v="61"/>
    <x v="9"/>
    <n v="12"/>
    <m/>
    <n v="3"/>
    <n v="12000000"/>
    <x v="2"/>
    <x v="3"/>
  </r>
  <r>
    <x v="0"/>
    <x v="0"/>
    <x v="1097"/>
    <s v="PRESTACION DE SERVICIOS DE PRODUCTOR DE CAMPO PARA 20 CAPITULOS EN EL PROYECTO SERIES, FINANCIADO CON RECURSOS FUTIC - RESOLUCION 00011- 2025"/>
    <x v="160"/>
    <x v="443"/>
    <n v="1144052296"/>
    <s v="CLL 46  112  51"/>
    <n v="3155630323"/>
    <s v="kalaes94@hotmail.com"/>
    <s v="BANCO CAJA SOCIAL"/>
    <s v="Ahorros"/>
    <n v="24081599529"/>
    <n v="2025000856"/>
    <d v="2025-05-06T00:00:00"/>
    <n v="26664000"/>
    <d v="1899-12-31T00:00:00"/>
    <n v="1"/>
    <s v="CONTRATACION DIRECTA"/>
    <d v="2025-05-21T00:00:00"/>
    <n v="26664000"/>
    <n v="16771742"/>
    <s v="AGUADO VARELA MARINO ALBERTO"/>
    <x v="67"/>
    <s v="El plazo de ejecución será, desde la suscripción del acta de inicio y hasta el 31 de diciembre, o hasta la finalización de los capítulos, lo que primero ocurra"/>
    <d v="1899-12-31T00:00:00"/>
    <x v="0"/>
    <n v="0"/>
    <n v="0"/>
    <n v="0"/>
    <x v="133"/>
    <x v="9"/>
    <n v="12"/>
    <m/>
    <n v="11"/>
    <n v="26664000"/>
    <x v="133"/>
    <x v="46"/>
  </r>
  <r>
    <x v="0"/>
    <x v="0"/>
    <x v="1098"/>
    <s v=" PRESTACIÓN DE SERVICIOS DE EMISIÓN Y DIFUSIÓN DE CONTENIDOS INSTITUCIONALES EN MEDIOS MASIVOS PARA SOCIALIZAR Y DIVULGAR LOS AVANCES Y RESULTADOS DE LA GESTIÓN DEL GOBIERNO DEPARTAMENTAL."/>
    <x v="10"/>
    <x v="444"/>
    <n v="94479697"/>
    <s v="CR 9 4 SUR 20"/>
    <n v="3217810776"/>
    <s v="hernancho621@gmail.com"/>
    <s v="BANCO CAJA SOCIAL"/>
    <s v="Ahorros"/>
    <n v="24525765617"/>
    <n v="2025000678"/>
    <d v="2025-03-21T00:00:00"/>
    <n v="2000000"/>
    <d v="1899-12-31T00:00:00"/>
    <n v="1"/>
    <s v="CONTRATACION DIRECTA"/>
    <d v="2025-04-03T00:00:00"/>
    <n v="2000000"/>
    <n v="1144035195"/>
    <s v="POSADA GRANDAS JHON HENRY"/>
    <x v="0"/>
    <s v="El plazo de ejecución será desde el perfeccionamiento de la orden de servicio hasta el 31 de mayo de 2025."/>
    <d v="1899-12-31T00:00:00"/>
    <x v="0"/>
    <n v="0"/>
    <n v="0"/>
    <n v="0"/>
    <x v="7"/>
    <x v="0"/>
    <n v="5"/>
    <m/>
    <n v="4"/>
    <n v="2000000"/>
    <x v="0"/>
    <x v="0"/>
  </r>
  <r>
    <x v="0"/>
    <x v="0"/>
    <x v="1099"/>
    <s v="PRESTACIÓN DE SERVICIOS DE EMISIÓN Y DIFUSIÓN DE CONTENIDOS INSTITUCIONALES EN MEDIOS MASIVOS PARA SOCIALIZAR Y DIVULGAR LOS AVANCES Y RESULTADOS DE LA GESTIÓN DEL GOBIERNO DEPARTAMENTAL"/>
    <x v="10"/>
    <x v="444"/>
    <n v="94479697"/>
    <s v="CR 9 4 SUR 20"/>
    <n v="3217810776"/>
    <s v="hernancho621@gmail.com"/>
    <s v="BANCO CAJA SOCIAL"/>
    <s v="Ahorros"/>
    <n v="24525765617"/>
    <n v="2025001525"/>
    <d v="2025-09-15T00:00:00"/>
    <n v="2000000"/>
    <d v="2025-09-16T00:00:00"/>
    <n v="9"/>
    <s v="CONTRATACION DIRECTA"/>
    <d v="2025-09-16T00:00:00"/>
    <n v="2000000"/>
    <n v="31953453"/>
    <s v="LATORRE QUINTERO LUZ ADRIANA"/>
    <x v="13"/>
    <s v="El plazo de ejecución será desde el perfeccionamiento de la orden de servicio hasta el 15 de octubre de 2025."/>
    <d v="1899-12-31T00:00:00"/>
    <x v="0"/>
    <n v="0"/>
    <n v="0"/>
    <n v="0"/>
    <x v="7"/>
    <x v="1"/>
    <n v="10"/>
    <m/>
    <n v="1"/>
    <n v="2000000"/>
    <x v="0"/>
    <x v="0"/>
  </r>
  <r>
    <x v="0"/>
    <x v="0"/>
    <x v="1100"/>
    <s v="PRESTACIÓN DE SERVICIOS DE EMISIÓN Y DIFUSIÓN DE CONTENIDOS INSTITUCIONALES EN MEDIOS MASIVOS PARA SOCIALIZAR Y DIVULGAR LOS AVANCES Y RESULTADOS DE LA GESTIÓN DEL GOBIERNO DEPARTAMENTAL. "/>
    <x v="82"/>
    <x v="444"/>
    <n v="94479697"/>
    <s v="CR 9 4 SUR 20"/>
    <n v="3217810776"/>
    <s v="hernancho621@gmail.com"/>
    <s v="BANCO CAJA SOCIAL"/>
    <s v="Ahorros"/>
    <n v="24525765617"/>
    <n v="2025001777"/>
    <d v="2025-11-04T00:00:00"/>
    <n v="2520131630"/>
    <d v="2025-11-06T00:00:00"/>
    <n v="11"/>
    <s v="CONTRATACION DIRECTA"/>
    <d v="2025-11-06T00:00:00"/>
    <n v="3200000"/>
    <n v="31953453"/>
    <s v="LATORRE QUINTERO LUZ ADRIANA"/>
    <x v="2"/>
    <s v="El plazo de ejecución será desde el perfeccionamiento de la orden de servicio hasta el 15 de diciembre de 2025."/>
    <d v="1899-12-31T00:00:00"/>
    <x v="0"/>
    <n v="0"/>
    <n v="0"/>
    <n v="0"/>
    <x v="1"/>
    <x v="2"/>
    <n v="12"/>
    <m/>
    <n v="1"/>
    <n v="3200000"/>
    <x v="67"/>
    <x v="1"/>
  </r>
  <r>
    <x v="0"/>
    <x v="0"/>
    <x v="1101"/>
    <s v="PRESTACIÓN DE SERVICIOS DE APOYO A LA GESTIÓN EN LA REVISIÓN Y DESCARGA DE   CONTENIDOS, APOYO EN LA ACTUALIZACIÒN DE LA BASE DE DATOS Y APOYO A LAS ACTIVIDADES DE SGC Y MECI."/>
    <x v="446"/>
    <x v="445"/>
    <n v="1144094358"/>
    <s v="CR 41B 55 104"/>
    <n v="3187680833"/>
    <s v="danielamorales97dm@gmail.com"/>
    <s v="BANCO CAJA SOCIAL"/>
    <s v="Ahorros"/>
    <n v="24075057354"/>
    <n v="2025000003"/>
    <d v="2025-01-01T00:00:00"/>
    <n v="9600000"/>
    <d v="2025-01-01T00:00:00"/>
    <n v="1"/>
    <s v="NA"/>
    <d v="2025-01-01T00:00:00"/>
    <n v="9600000"/>
    <n v="66825110"/>
    <s v="CAMPUZANO SANCHEZ MARIA FERNANDA"/>
    <x v="19"/>
    <n v="0"/>
    <d v="1899-12-31T00:00:00"/>
    <x v="0"/>
    <n v="0"/>
    <n v="0"/>
    <n v="0"/>
    <x v="412"/>
    <x v="16"/>
    <n v="3"/>
    <m/>
    <n v="2"/>
    <n v="9600000"/>
    <x v="0"/>
    <x v="0"/>
  </r>
  <r>
    <x v="0"/>
    <x v="0"/>
    <x v="1102"/>
    <s v="PRESTACIÓN DE SERVICIOS DE APOYO A LA GESTIÓN EN LA REVISIÓN Y DESCARGA DE CONTENIDOS, APOYO EN LA ACTUALIZACIÒN DE LA BASE DE DATOS Y APOYO A LAS ACTIVIDADES DE SGC Y MECI."/>
    <x v="447"/>
    <x v="445"/>
    <n v="1144094358"/>
    <s v="CR 41B 55 104"/>
    <n v="3187680833"/>
    <s v="danielamorales97dm@gmail.com"/>
    <s v="BANCO CAJA SOCIAL"/>
    <s v="Ahorros"/>
    <n v="24075057354"/>
    <n v="2025000759"/>
    <d v="2025-03-25T00:00:00"/>
    <n v="20198400"/>
    <d v="2025-04-01T00:00:00"/>
    <n v="4"/>
    <s v="NA"/>
    <d v="2025-04-01T00:00:00"/>
    <n v="20198400"/>
    <n v="66825110"/>
    <s v="CAMPUZANO SANCHEZ MARIA FERNANDA"/>
    <x v="35"/>
    <n v="0"/>
    <d v="1899-12-31T00:00:00"/>
    <x v="0"/>
    <n v="0"/>
    <n v="0"/>
    <n v="0"/>
    <x v="413"/>
    <x v="17"/>
    <n v="9"/>
    <m/>
    <n v="5"/>
    <n v="20198400"/>
    <x v="0"/>
    <x v="0"/>
  </r>
  <r>
    <x v="0"/>
    <x v="0"/>
    <x v="1103"/>
    <s v="REALIZAR EL SERVICIO DE CONVERTIR EL AUDIO DE UN CONTENIDO AUDIOVISUAL EN TEXTO PARA LA PROGRAMACIÓN DE LOS CANALES TELEPACIFICO Y ORIGEN."/>
    <x v="64"/>
    <x v="445"/>
    <n v="1144094358"/>
    <s v="CR 41B 55 104"/>
    <n v="3187680833"/>
    <s v="danielamorales97dm@gmail.com"/>
    <s v="BANCO CAJA SOCIAL"/>
    <s v="Ahorros"/>
    <n v="24075057354"/>
    <n v="2025001038"/>
    <d v="2025-07-04T00:00:00"/>
    <n v="2127595"/>
    <d v="2025-07-11T00:00:00"/>
    <n v="7"/>
    <s v="NA"/>
    <d v="2025-07-11T00:00:00"/>
    <n v="2127595"/>
    <n v="66825110"/>
    <s v="CAMPUZANO SANCHEZ MARIA FERNANDA"/>
    <x v="42"/>
    <n v="0"/>
    <d v="1899-12-31T00:00:00"/>
    <x v="0"/>
    <n v="0"/>
    <n v="0"/>
    <n v="0"/>
    <x v="52"/>
    <x v="17"/>
    <n v="9"/>
    <m/>
    <n v="2"/>
    <n v="2127595"/>
    <x v="0"/>
    <x v="0"/>
  </r>
  <r>
    <x v="0"/>
    <x v="0"/>
    <x v="1104"/>
    <s v="REALIZAR EL SERVICIO DE CONVERTIR EL AUDIO DE UN CONTENIDO AUDIOVISUAL EN TEXTO PARA LA PROGRAMACIÓN DE LOS CANALES TELEPACÍFICO Y ORIGEN."/>
    <x v="64"/>
    <x v="445"/>
    <n v="1144094358"/>
    <s v="CR 41B 55 104"/>
    <n v="3187680833"/>
    <s v="danielamorales97dm@gmail.com"/>
    <s v="BANCO CAJA SOCIAL"/>
    <s v="Ahorros"/>
    <n v="24075057354"/>
    <n v="2025001586"/>
    <d v="2025-09-16T00:00:00"/>
    <n v="2127595"/>
    <d v="2025-10-01T00:00:00"/>
    <n v="10"/>
    <s v="NA"/>
    <d v="2025-10-01T00:00:00"/>
    <n v="2127595"/>
    <n v="16771742"/>
    <s v="AGUADO VARELA MARINO ALBERTO"/>
    <x v="48"/>
    <n v="0"/>
    <d v="1899-12-31T00:00:00"/>
    <x v="0"/>
    <n v="0"/>
    <n v="0"/>
    <n v="0"/>
    <x v="52"/>
    <x v="9"/>
    <n v="12"/>
    <m/>
    <n v="2"/>
    <n v="2127595"/>
    <x v="0"/>
    <x v="0"/>
  </r>
  <r>
    <x v="0"/>
    <x v="0"/>
    <x v="1105"/>
    <s v="PRESTACIÓN DE SERVICIOS DE APOYO A LA GESTIÓN EN LA REVISIÓN DE CONTENIDOS, INGESTA DE PROGRAMAS, APOYO EN LA ADMINISTRACIÓN DE PARRILLA DE TELEPACÍFICO Y ORIGEN, APOYO A LAS ACTIVIDADES DE SGC Y MECI."/>
    <x v="448"/>
    <x v="445"/>
    <n v="1144094358"/>
    <s v="CR 41B 55 104"/>
    <n v="3187680833"/>
    <s v="danielamorales97dm@gmail.com"/>
    <s v="BANCO CAJA SOCIAL"/>
    <s v="Ahorros"/>
    <n v="24075057354"/>
    <n v="2025001580"/>
    <d v="2025-09-16T00:00:00"/>
    <n v="10099200"/>
    <d v="2025-10-01T00:00:00"/>
    <n v="10"/>
    <s v="NA"/>
    <d v="2025-10-01T00:00:00"/>
    <n v="10099200"/>
    <n v="16771742"/>
    <s v="AGUADO VARELA MARINO ALBERTO"/>
    <x v="48"/>
    <n v="0"/>
    <d v="1899-12-31T00:00:00"/>
    <x v="0"/>
    <n v="0"/>
    <n v="0"/>
    <n v="0"/>
    <x v="414"/>
    <x v="9"/>
    <n v="12"/>
    <m/>
    <n v="2"/>
    <n v="10099200"/>
    <x v="49"/>
    <x v="2"/>
  </r>
  <r>
    <x v="0"/>
    <x v="0"/>
    <x v="1106"/>
    <s v="CONTRATAR LA PRESTACIÓN DE LOS SERVICIOS DE MANTENIMIENTO Y ADECUACIONES LOCATIVAS A TODO COSTO PARA MANTENER LAS INSTALACIONES DEL CANAL EN ÓPTIMAS CONDICIONES SEGÚN LAS DIFERENTES ÁREAS A INTERVENIR."/>
    <x v="449"/>
    <x v="446"/>
    <n v="16695472"/>
    <s v="CLL 7 OESTE 51A 40"/>
    <n v="3208046537"/>
    <s v="ozunajesus531@gmail.com"/>
    <s v="BANCO CAJA SOCIAL"/>
    <s v="Ahorros"/>
    <n v="24101328854"/>
    <n v="2025000273"/>
    <d v="2025-02-10T00:00:00"/>
    <n v="28470000"/>
    <d v="2025-02-13T00:00:00"/>
    <n v="2"/>
    <s v="NA"/>
    <d v="2025-02-13T00:00:00"/>
    <n v="42445000"/>
    <n v="16498369"/>
    <s v="CORTES CONRADO PEDRO PABLO"/>
    <x v="71"/>
    <n v="0"/>
    <d v="1899-12-31T00:00:00"/>
    <x v="2"/>
    <n v="13975000"/>
    <n v="0"/>
    <n v="0"/>
    <x v="415"/>
    <x v="9"/>
    <n v="12"/>
    <m/>
    <n v="10"/>
    <n v="56420000"/>
    <x v="388"/>
    <x v="183"/>
  </r>
  <r>
    <x v="0"/>
    <x v="0"/>
    <x v="1107"/>
    <s v="CONTRATAR LA PRESTACIÓN DE LOS SERVICIOS DE MANTENIMIENTO Y ADECUACIONES LOCATIVAS A TODO COSTO PARA MANTENER LAS INSTALACIONES DEL CANAL EN ÓPTIMAS CONDICIONES SEGÚN LAS DIFERENTES ÁREAS A INTERVENIR: (ADMINISTRACIÓN, PROGRAMACIÓN, SALA DE JUNTAS, ESTUDIO DE TELEVISIÓN, TEATRO ESTUDIO Y TÉCNICA)."/>
    <x v="450"/>
    <x v="446"/>
    <n v="16695472"/>
    <s v="CLL 7 OESTE 51A 40"/>
    <n v="3208046537"/>
    <s v="ozunajesus531@gmail.com"/>
    <s v="BANCO CAJA SOCIAL"/>
    <s v="Ahorros"/>
    <n v="24101328854"/>
    <n v="2025000985"/>
    <d v="2025-06-13T00:00:00"/>
    <n v="27639270"/>
    <d v="2025-06-19T00:00:00"/>
    <n v="6"/>
    <s v="NA"/>
    <d v="2025-06-19T00:00:00"/>
    <n v="27639270"/>
    <n v="16498369"/>
    <s v="CORTES CONRADO PEDRO PABLO"/>
    <x v="53"/>
    <n v="0"/>
    <d v="1899-12-31T00:00:00"/>
    <x v="0"/>
    <n v="0"/>
    <n v="0"/>
    <n v="0"/>
    <x v="416"/>
    <x v="9"/>
    <n v="12"/>
    <m/>
    <n v="6"/>
    <n v="27639270"/>
    <x v="0"/>
    <x v="0"/>
  </r>
  <r>
    <x v="0"/>
    <x v="0"/>
    <x v="1108"/>
    <s v="CONTRATAR LA PRESTACIÓN DE LOS SERVICIOS DE MANTENIMIENTO Y ADECUACIONES LOCATIVAS A TODO COSTO PARA MANTENER LAS INSTALACIONES DEL CANAL EN ÓPTIMAS CONDICIONES SEGÚN LAS DIFERENTES ÁREAS A INTERVENIR: (PRODUCCIÓN, TÉCNICA, TEATRO ESTUDIO Y LOTE CIUDAD CÓRDOBA)."/>
    <x v="451"/>
    <x v="446"/>
    <n v="16695472"/>
    <s v="CLL 7 OESTE 51A 40"/>
    <n v="3208046537"/>
    <s v="ozunajesus531@gmail.com"/>
    <s v="BANCO CAJA SOCIAL"/>
    <s v="Ahorros"/>
    <n v="24101328854"/>
    <n v="2025001193"/>
    <d v="2025-08-06T00:00:00"/>
    <n v="20398000"/>
    <d v="2025-08-15T00:00:00"/>
    <n v="8"/>
    <s v="NA"/>
    <d v="2025-08-15T00:00:00"/>
    <n v="20398000"/>
    <n v="16498369"/>
    <s v="CORTES CONRADO PEDRO PABLO"/>
    <x v="104"/>
    <n v="0"/>
    <d v="1899-12-31T00:00:00"/>
    <x v="0"/>
    <n v="0"/>
    <n v="0"/>
    <n v="0"/>
    <x v="417"/>
    <x v="9"/>
    <n v="12"/>
    <m/>
    <n v="4"/>
    <n v="20398000"/>
    <x v="0"/>
    <x v="0"/>
  </r>
  <r>
    <x v="0"/>
    <x v="0"/>
    <x v="1109"/>
    <s v="PRESTACION DE SERVICIOS COMO ASISTENTE DE PRODUCCION PARA EL PROGRAMA TELEPACÍFICO NOTICIAS - FINANCIADO CON RECURSOS FUTIC - RESOLUCION No.000111-2025"/>
    <x v="452"/>
    <x v="447"/>
    <n v="1004710169"/>
    <s v="CLL 10G 42S 67"/>
    <n v="3225064179"/>
    <s v="mivana2002@gmail.com"/>
    <s v="BANCO CAJA SOCIAL"/>
    <s v="Ahorros"/>
    <n v="24129229708"/>
    <n v="2025000349"/>
    <d v="2025-02-10T00:00:00"/>
    <n v="36769508"/>
    <d v="2025-04-01T00:00:00"/>
    <n v="4"/>
    <s v="NA"/>
    <d v="2025-04-01T00:00:00"/>
    <n v="30357000"/>
    <n v="16771742"/>
    <s v="AGUADO VARELA MARINO ALBERTO"/>
    <x v="35"/>
    <n v="0"/>
    <d v="1899-12-31T00:00:00"/>
    <x v="0"/>
    <n v="0"/>
    <n v="0"/>
    <n v="0"/>
    <x v="81"/>
    <x v="17"/>
    <n v="9"/>
    <m/>
    <n v="5"/>
    <n v="20238000"/>
    <x v="389"/>
    <x v="184"/>
  </r>
  <r>
    <x v="0"/>
    <x v="0"/>
    <x v="1110"/>
    <s v="PRESTACION DE SERVICIOS COMO ASISTENTE DE PRODUCCION PARA EL PROGRAMA TELEPACIFICO NOTICIAS"/>
    <x v="352"/>
    <x v="447"/>
    <n v="1004710169"/>
    <s v="CLL 10G 42S 67"/>
    <n v="3225064179"/>
    <s v="mivana2002@gmail.com"/>
    <s v="BANCO CAJA SOCIAL"/>
    <s v="Ahorros"/>
    <n v="24129229708"/>
    <n v="2025000072"/>
    <d v="2025-01-01T00:00:00"/>
    <n v="2941517"/>
    <d v="2025-01-03T00:00:00"/>
    <n v="1"/>
    <s v="NA"/>
    <d v="2025-01-03T00:00:00"/>
    <n v="2941517"/>
    <n v="16771742"/>
    <s v="AGUADO VARELA MARINO ALBERTO"/>
    <x v="32"/>
    <n v="0"/>
    <d v="1899-12-31T00:00:00"/>
    <x v="0"/>
    <n v="0"/>
    <n v="0"/>
    <n v="0"/>
    <x v="310"/>
    <x v="11"/>
    <n v="1"/>
    <m/>
    <n v="0"/>
    <n v="2941517"/>
    <x v="0"/>
    <x v="0"/>
  </r>
  <r>
    <x v="0"/>
    <x v="0"/>
    <x v="1111"/>
    <s v="PRESTACION DE SERVICIOS COMO ASISTENTE DE PRODUCCION PARA EL PROGRAMA TELEPACÍFICO NOTICIAS - FINANCIADO CON RECURSOS FUTIC - RESOLUCION No.000111-2025"/>
    <x v="97"/>
    <x v="447"/>
    <n v="1004710169"/>
    <s v="CLL 10G 42S 67"/>
    <n v="3225064179"/>
    <s v="mivana2002@gmail.com"/>
    <s v="BANCO CAJA SOCIAL"/>
    <s v="Ahorros"/>
    <n v="24129229708"/>
    <n v="2025000349"/>
    <d v="2025-02-10T00:00:00"/>
    <n v="36769508"/>
    <d v="2025-02-19T00:00:00"/>
    <n v="2"/>
    <s v="NA"/>
    <d v="1899-12-31T00:00:00"/>
    <n v="0"/>
    <n v="0"/>
    <s v="NA"/>
    <x v="6"/>
    <n v="0"/>
    <d v="1899-12-31T00:00:00"/>
    <x v="0"/>
    <n v="0"/>
    <n v="0"/>
    <n v="0"/>
    <x v="80"/>
    <x v="16"/>
    <n v="3"/>
    <m/>
    <n v="1"/>
    <n v="6412508"/>
    <x v="0"/>
    <x v="0"/>
  </r>
  <r>
    <x v="0"/>
    <x v="0"/>
    <x v="1112"/>
    <s v="PRESTACION DE SERVICIOS DE CORRESPONSAL  PARA EL PROGRAMA TELEPACIFICO NOTICIAS - FINANCIADO CON RECURSOS FUTIC - RESOLUCION No.00011-2025-"/>
    <x v="44"/>
    <x v="448"/>
    <n v="4617459"/>
    <s v="CR 18  11B  09"/>
    <n v="3166872479"/>
    <s v="jpv3157@hotmail.com"/>
    <s v="BANCO CAJA SOCIAL"/>
    <s v="Ahorros"/>
    <n v="24093334174"/>
    <n v="2025000295"/>
    <d v="2025-02-10T00:00:00"/>
    <n v="23764528"/>
    <d v="2025-02-19T00:00:00"/>
    <n v="2"/>
    <s v="NA"/>
    <d v="2025-02-19T00:00:00"/>
    <n v="4144528"/>
    <n v="16771742"/>
    <s v="AGUADO VARELA MARINO ALBERTO"/>
    <x v="6"/>
    <n v="0"/>
    <d v="1899-12-31T00:00:00"/>
    <x v="0"/>
    <n v="0"/>
    <n v="0"/>
    <n v="0"/>
    <x v="36"/>
    <x v="16"/>
    <n v="3"/>
    <m/>
    <n v="1"/>
    <n v="4144528"/>
    <x v="0"/>
    <x v="0"/>
  </r>
  <r>
    <x v="0"/>
    <x v="0"/>
    <x v="1113"/>
    <s v="PRESTACIÓN DE SERVICIOS DE CORRESPONSAL PARA EL PROGRAMA TELEPACIFICO NOTICIAS - FINANCIADO CON RECURSOS FUTIC - RESOLUCIÓN 00011 - 2025"/>
    <x v="45"/>
    <x v="448"/>
    <n v="4617459"/>
    <s v="CR 18  11B  09"/>
    <n v="3166872479"/>
    <s v="jpv3157@hotmail.com"/>
    <s v="BANCO CAJA SOCIAL"/>
    <s v="Ahorros"/>
    <n v="24093334174"/>
    <n v="2025000292"/>
    <d v="2025-02-10T00:00:00"/>
    <n v="23764528"/>
    <d v="2025-04-01T00:00:00"/>
    <n v="4"/>
    <s v="NA"/>
    <d v="2025-04-01T00:00:00"/>
    <n v="19620000"/>
    <n v="16771742"/>
    <s v="AGUADO VARELA MARINO ALBERTO"/>
    <x v="35"/>
    <n v="0"/>
    <d v="1899-12-31T00:00:00"/>
    <x v="2"/>
    <n v="6540000"/>
    <n v="0"/>
    <n v="0"/>
    <x v="37"/>
    <x v="17"/>
    <n v="9"/>
    <m/>
    <n v="5"/>
    <n v="26160000"/>
    <x v="39"/>
    <x v="21"/>
  </r>
  <r>
    <x v="0"/>
    <x v="0"/>
    <x v="1114"/>
    <s v=" PRESTACIÓN DE SERVICIOS DE EMISIÓN Y DIFUSIÓN DE CONTENIDOS INSTITUCIONALES EN MEDIOS MASIVOS PARA SOCIALIZAR Y DIVULGAR LOS AVANCES Y RESULTADOS DE LA GESTIÓN DEL GOBIERNO DEPARTAMENTAL."/>
    <x v="14"/>
    <x v="449"/>
    <n v="29873243"/>
    <s v="CR 39 12 30"/>
    <n v="3163196037"/>
    <s v="beatrizelenacampo@gmail.com"/>
    <s v="BANCO CAJA SOCIAL"/>
    <s v="Ahorros"/>
    <n v="24126930643"/>
    <n v="2025000689"/>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115"/>
    <s v="PRESTACIÓN DE SERVICIOS DE EMISIÓN Y DIFUSIÓN DE CONTENIDOS INSTITUCIONALES EN MEDIOS MASIVOS PARA SOCIALIZAR Y DIVULGAR LA PROMOCIÓN Y LA GESTIÓN DEL RIESGO EN SALUD."/>
    <x v="453"/>
    <x v="449"/>
    <n v="29873243"/>
    <s v="CR 39 12 30"/>
    <n v="3163196037"/>
    <s v="beatrizelenacampo@gmail.com"/>
    <s v="BANCO CAJA SOCIAL"/>
    <s v="Ahorros"/>
    <n v="24126930643"/>
    <n v="2025001115"/>
    <d v="2025-07-17T00:00:00"/>
    <n v="7590000"/>
    <d v="2025-08-06T00:00:00"/>
    <n v="8"/>
    <s v="CONTRATACION DIRECTA"/>
    <d v="2025-08-06T00:00:00"/>
    <n v="7590000"/>
    <n v="31953453"/>
    <s v="LATORRE QUINTERO LUZ ADRIANA"/>
    <x v="7"/>
    <s v="El plazo de ejecución será desde el perfeccionamiento de la orden de servicio hasta el 30 de diciembre de 2025."/>
    <d v="1899-12-31T00:00:00"/>
    <x v="0"/>
    <n v="0"/>
    <n v="0"/>
    <n v="0"/>
    <x v="418"/>
    <x v="6"/>
    <n v="12"/>
    <m/>
    <n v="4"/>
    <n v="7590000"/>
    <x v="390"/>
    <x v="76"/>
  </r>
  <r>
    <x v="0"/>
    <x v="0"/>
    <x v="1116"/>
    <s v="PRESTACIÓN DE SERVICIOS DE EMISIÓN Y DIFUSIÓN DE CONTENIDOS INSTITUCIONALES EN MEDIOS MASIVOS PARA SOCIALIZAR Y DIVULGAR LA PROMOCIÓN Y LA GESTIÓN DEL RIESGO EN SALUD."/>
    <x v="454"/>
    <x v="449"/>
    <n v="29873243"/>
    <s v="CR 39 12 30"/>
    <n v="3163196037"/>
    <s v="beatrizelenacampo@gmail.com"/>
    <s v="BANCO CAJA SOCIAL"/>
    <s v="Ahorros"/>
    <n v="24126930643"/>
    <n v="2025000378"/>
    <d v="2025-02-17T00:00:00"/>
    <n v="4830000"/>
    <d v="2025-02-19T00:00:00"/>
    <n v="2"/>
    <s v="CONTRATACION DIRECTA"/>
    <d v="2025-02-19T00:00:00"/>
    <n v="4830000"/>
    <n v="1144035195"/>
    <s v="POSADA GRANDAS JHON HENRY"/>
    <x v="6"/>
    <s v="El plazo de ejecución será desde el perfeccionamiento de la orden de servicio hasta el 30 de diciembre de 2025."/>
    <d v="1899-12-31T00:00:00"/>
    <x v="0"/>
    <n v="0"/>
    <n v="0"/>
    <n v="0"/>
    <x v="419"/>
    <x v="6"/>
    <n v="12"/>
    <m/>
    <n v="10"/>
    <n v="4830000"/>
    <x v="391"/>
    <x v="46"/>
  </r>
  <r>
    <x v="0"/>
    <x v="0"/>
    <x v="1117"/>
    <s v="PRESTACION DE SERVICIOS DE EMISIÓN Y DIFUSIÓN DE CONTENIDOS INSTITUCIONALES EN MEDIOS MASIVOS PARA SOCIALIZAR Y DIVULGAR LOS AVANCES Y RESULTADOS DE LA GESTIÓN DEL GOBIERNO DEPARTAMENTAL"/>
    <x v="14"/>
    <x v="449"/>
    <n v="29873243"/>
    <s v="CR 39 12 30"/>
    <n v="3163196037"/>
    <s v="beatrizelenacampo@gmail.com"/>
    <s v="BANCO CAJA SOCIAL"/>
    <s v="Ahorros"/>
    <n v="24126930643"/>
    <n v="2025001514"/>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0"/>
    <x v="1"/>
    <n v="10"/>
    <m/>
    <n v="1"/>
    <n v="3000000"/>
    <x v="0"/>
    <x v="0"/>
  </r>
  <r>
    <x v="0"/>
    <x v="0"/>
    <x v="1118"/>
    <s v="PRESTACION DE SERVICIOS DE EMISIÓN Y DIFUSIÓN DE CONTENIDOS INSTITUCIONALES EN MEDIOS MASIVOS PARA SOCIALIZAR Y DIVULGAR LOS AVANCES Y RESULTADOS DE LA GESTIÓN DEL GOBIERNO DEPARTAMENTAL"/>
    <x v="51"/>
    <x v="449"/>
    <n v="29873243"/>
    <s v="CR 39 12 30"/>
    <n v="3163196037"/>
    <s v="beatrizelenacampo@gmail.com"/>
    <s v="BANCO CAJA SOCIAL"/>
    <s v="Ahorros"/>
    <n v="24126930643"/>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119"/>
    <s v="PRESTACIÓN DE SERVICIOS DE EMISIÓN Y DIFUSIÓN DE CONTENIDOS INSTITUCIONALES EN MEDIOS MASIVOS PARA SOCIALIZAR Y DIVULGAR LOS AVANCES Y RESULTADOS DE LA GESTIÓN DEL GOBIERNO DEPARTAMENTAL."/>
    <x v="10"/>
    <x v="450"/>
    <n v="29675786"/>
    <s v="CL 48A 36 62"/>
    <n v="3154495142"/>
    <s v="CAROLINAPUNTOC@HOTMAIL.COM"/>
    <s v="BANCO CAJA SOCIAL"/>
    <s v="Ahorros"/>
    <n v="24063913987"/>
    <n v="2025000598"/>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120"/>
    <s v="PRESTACIÓN DE SERVICIOS DE EMISIÓN Y DIFUSIÓN DE CONTENIDOS INSTITUCIONALES EN MEDIOS MASIVOS PARA SOCIALIZAR Y DIVULGAR LOS AVANCES Y RESULTADOS DE LA GESTIÓN DEL GOBIERNO DEPARTAMENTAL"/>
    <x v="10"/>
    <x v="450"/>
    <n v="29675786"/>
    <s v="CL 48A 36 62"/>
    <n v="3154495142"/>
    <s v="CAROLINAPUNTOC@HOTMAIL.COM"/>
    <s v="BANCO CAJA SOCIAL"/>
    <s v="Ahorros"/>
    <n v="24063913987"/>
    <n v="2025001537"/>
    <d v="2025-09-15T00:00:00"/>
    <n v="2000000"/>
    <d v="2025-09-16T00:00:00"/>
    <n v="9"/>
    <s v="CONTRATACION DIRECTA"/>
    <d v="2025-09-16T00:00:00"/>
    <n v="2000000"/>
    <n v="31953453"/>
    <s v="LATORRE QUINTERO LUZ ADRIANA"/>
    <x v="13"/>
    <s v="El plazo de ejecución será desde el perfeccionamiento de la orden de servicio hasta el 15 de octubre de 2025."/>
    <d v="1899-12-31T00:00:00"/>
    <x v="0"/>
    <n v="0"/>
    <n v="0"/>
    <n v="0"/>
    <x v="7"/>
    <x v="1"/>
    <n v="10"/>
    <m/>
    <n v="1"/>
    <n v="2000000"/>
    <x v="0"/>
    <x v="0"/>
  </r>
  <r>
    <x v="0"/>
    <x v="0"/>
    <x v="1121"/>
    <s v="PRESTACIÓN DE SERVICIOS DE EMISIÓN Y DIFUSIÓN DE CONTENIDOS INSTITUCIONALES EN MEDIOS MASIVOS PARA SOCIALIZAR Y DIVULGAR LOS AVANCES Y RESULTADOS DE LA GESTIÓN DEL GOBIERNO DEPARTAMENTAL. "/>
    <x v="14"/>
    <x v="450"/>
    <n v="29675786"/>
    <s v="CL 48A 36 62"/>
    <n v="3154495142"/>
    <s v="CAROLINAPUNTOC@HOTMAIL.COM"/>
    <s v="BANCO CAJA SOCIAL"/>
    <s v="Ahorros"/>
    <n v="24063913987"/>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122"/>
    <s v="PRESTACION DE SERVICIOS DE ASISTENTE DE CAMARA PARA LOS PROGRAMAS DEL CANAL FINANCIADOS CON RECURSOS FUTIC - RESOLUCION 00011-2025"/>
    <x v="148"/>
    <x v="451"/>
    <n v="94422023"/>
    <s v="AV 6 OESTE 32 48 BRR TERRON COLORADO"/>
    <n v="8944928"/>
    <s v="cesagrecif@gmail.com"/>
    <s v="BANCO CAJA SOCIAL"/>
    <s v="Ahorros"/>
    <n v="24122572843"/>
    <n v="2025000334"/>
    <d v="2025-02-10T00:00:00"/>
    <n v="4689436"/>
    <d v="1899-12-31T00:00:00"/>
    <n v="1"/>
    <s v="NA"/>
    <d v="2025-02-19T00:00:00"/>
    <n v="7034154"/>
    <n v="16508748"/>
    <s v="HURTADO GAMBOA JOHN CARLOS"/>
    <x v="6"/>
    <n v="48"/>
    <d v="1899-12-31T00:00:00"/>
    <x v="2"/>
    <n v="2344718"/>
    <n v="0"/>
    <n v="0"/>
    <x v="121"/>
    <x v="16"/>
    <n v="3"/>
    <m/>
    <n v="2"/>
    <n v="9378872"/>
    <x v="122"/>
    <x v="46"/>
  </r>
  <r>
    <x v="0"/>
    <x v="0"/>
    <x v="1123"/>
    <s v=" PRESTACIÓN DE SERVICIOS DE EMISIÓN Y DIFUSIÓN DE CONTENIDOS INSTITUCIONALES EN MEDIOS MASIVOS PARA SOCIALIZAR Y DIVULGAR LOS AVANCES Y RESULTADOS DE LA GESTIÓN DEL GOBIERNO DEPARTAMENTAL."/>
    <x v="2"/>
    <x v="452"/>
    <n v="66720502"/>
    <s v="CR 36 31A 30"/>
    <n v="3004083903"/>
    <s v="cculman@hotmail.com"/>
    <s v="BANCO CAJA SOCIAL"/>
    <s v="Ahorros"/>
    <n v="24055459367"/>
    <n v="2025000694"/>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124"/>
    <s v="PRESTACION DE SERVICIOS DE EMISIÓN Y DIFUSIÓN DE CONTENIDOS INSTITUCIONALES EN MEDIOS MASIVOS PARA SOCIALIZAR Y DIVULGAR LOS AVANCES Y RESULTADOS DE LA GESTIÓN DEL GOBIERNO DEPARTAMENTAL"/>
    <x v="2"/>
    <x v="452"/>
    <n v="66720502"/>
    <s v="CR 36 31A 30"/>
    <n v="3004083903"/>
    <s v="cculman@hotmail.com"/>
    <s v="BANCO CAJA SOCIAL"/>
    <s v="Ahorros"/>
    <n v="24055459367"/>
    <n v="2025001510"/>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2"/>
    <x v="1"/>
    <n v="10"/>
    <m/>
    <n v="1"/>
    <n v="2500000"/>
    <x v="0"/>
    <x v="0"/>
  </r>
  <r>
    <x v="0"/>
    <x v="0"/>
    <x v="1125"/>
    <s v="PRESTACION DE SERVICIOS DE EMISIÓN Y DIFUSIÓN DE CONTENIDOS INSTITUCIONALES EN MEDIOS MASIVOS PARA SOCIALIZAR Y DIVULGAR LOS AVANCES Y RESULTADOS DE LA GESTIÓN DEL GOBIERNO DEPARTAMENTAL"/>
    <x v="7"/>
    <x v="452"/>
    <n v="66720502"/>
    <s v="CR 36 31A 30"/>
    <n v="3004083903"/>
    <s v="cculman@hotmail.com"/>
    <s v="BANCO CAJA SOCIAL"/>
    <s v="Ahorros"/>
    <n v="24055459367"/>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126"/>
    <s v="PRESTACION DE SERVICIOS COMO GUIONISTA PARA EL PROYECTO PAZ A LA CARTA FINANCIADO CON RECURSOS FUTIC - RESOLUCION 00022-2025"/>
    <x v="47"/>
    <x v="453"/>
    <n v="31576860"/>
    <s v="CL 79A 8 44"/>
    <n v="3045825630"/>
    <s v="marg.babel@gmail.com"/>
    <s v="BANCO CAJA SOCIAL"/>
    <s v="Ahorros"/>
    <n v="24104994173"/>
    <n v="2025000915"/>
    <d v="2025-05-22T00:00:00"/>
    <n v="10000000"/>
    <d v="1899-12-31T00:00:00"/>
    <n v="1"/>
    <s v="CONTRATACION DIRECTA"/>
    <d v="2025-05-28T00:00:00"/>
    <n v="10000000"/>
    <n v="16771742"/>
    <s v="AGUADO VARELA MARINO ALBERTO"/>
    <x v="84"/>
    <s v="El plazo de ejecución será, desde la suscripción del acta de inicio y hasta el 31 de agosto de 2025."/>
    <d v="1899-12-31T00:00:00"/>
    <x v="0"/>
    <n v="0"/>
    <n v="0"/>
    <n v="0"/>
    <x v="13"/>
    <x v="22"/>
    <n v="8"/>
    <m/>
    <n v="7"/>
    <n v="10000000"/>
    <x v="0"/>
    <x v="0"/>
  </r>
  <r>
    <x v="0"/>
    <x v="0"/>
    <x v="1127"/>
    <s v="PRESTACION DE SERVICIOS COMO COORDINADOR DE EXTRAS PARA EL PROYECTO PAZ A LA CARTA O COMO LLEGARE A DENOMINARSE - FINANCIADO CON RECURSOS FUTIC - RESOLUCION 00022-2025"/>
    <x v="28"/>
    <x v="453"/>
    <n v="31576860"/>
    <s v="CL 79A 8 44"/>
    <n v="3045825630"/>
    <s v="marg.babel@gmail.com"/>
    <s v="BANCO CAJA SOCIAL"/>
    <s v="Ahorros"/>
    <n v="24104994173"/>
    <n v="2025001170"/>
    <d v="2025-08-01T00:00:00"/>
    <n v="8000000"/>
    <d v="2025-09-15T00:00:00"/>
    <n v="9"/>
    <s v="CONTRATACION DIRECTA"/>
    <d v="2025-09-15T00:00:00"/>
    <n v="8000000"/>
    <n v="16771742"/>
    <s v="AGUADO VARELA MARINO ALBERTO"/>
    <x v="1"/>
    <s v="El plazo de ejecución será, desde la suscripción del acta de inicio y hasta el 31 de diciembre de 2025, o hasta la finalización de los llamados, lo que primero ocurra"/>
    <d v="1899-12-31T00:00:00"/>
    <x v="0"/>
    <n v="0"/>
    <n v="0"/>
    <n v="0"/>
    <x v="0"/>
    <x v="9"/>
    <n v="12"/>
    <m/>
    <n v="3"/>
    <n v="8000000"/>
    <x v="1"/>
    <x v="3"/>
  </r>
  <r>
    <x v="0"/>
    <x v="0"/>
    <x v="1128"/>
    <s v="PRESTACIÓN DE SERVICIOS DE EMISIÓN Y DIFUSIÓN DE CONTENIDOS INSTITUCIONALES EN MEDIOS MASIVOS PARA SOCIALIZAR Y DIVULGAR LOS AVANCES Y RESULTADOS DE LA GESTIÓN DEL GOBIERNO DEPARTAMENTAL. "/>
    <x v="2"/>
    <x v="454"/>
    <n v="94367033"/>
    <s v="CR 25 32 77"/>
    <n v="3045919546"/>
    <s v="periodistanoticentro@yahoo.com"/>
    <s v="BANCO CAJA SOCIAL"/>
    <s v="Ahorros"/>
    <n v="24068078810"/>
    <n v="2025000625"/>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129"/>
    <s v="PRESTACIÓN DE SERVICIOS DE EMISIÓN Y DIFUSIÓN DE CONTENIDOS INSTITUCIONALES EN MEDIOS MASIVOS PARA SOCIALIZAR Y DIVULGAR LOS AVANCES Y RESULTADOS DE LA GESTIÓN DEL GOBIERNO DEPARTAMENTAL"/>
    <x v="2"/>
    <x v="454"/>
    <n v="94367033"/>
    <s v="CR 25 32 77"/>
    <n v="3045919546"/>
    <s v="periodistanoticentro@yahoo.com"/>
    <s v="BANCO CAJA SOCIAL"/>
    <s v="Ahorros"/>
    <n v="24068078810"/>
    <n v="2025001546"/>
    <d v="2025-09-15T00:00:00"/>
    <n v="2500000"/>
    <d v="2025-09-17T00:00:00"/>
    <n v="9"/>
    <s v="CONTRATACION DIRECTA"/>
    <d v="2025-09-17T00:00:00"/>
    <n v="2500000"/>
    <n v="31953453"/>
    <s v="LATORRE QUINTERO LUZ ADRIANA"/>
    <x v="30"/>
    <s v="El plazo de ejecución será desde el perfeccionamiento de la orden de servicio hasta el 15 de octubre de 2025."/>
    <d v="1899-12-31T00:00:00"/>
    <x v="0"/>
    <n v="0"/>
    <n v="0"/>
    <n v="0"/>
    <x v="1"/>
    <x v="1"/>
    <n v="10"/>
    <m/>
    <n v="1"/>
    <n v="2500000"/>
    <x v="6"/>
    <x v="1"/>
  </r>
  <r>
    <x v="0"/>
    <x v="0"/>
    <x v="1130"/>
    <s v="PRESTACIÓN DE SERVICIOS DE EMISIÓN Y DIFUSIÓN DE CONTENIDOS INSTITUCIONALES EN MEDIOS MASIVOS PARA SOCIALIZAR Y DIVULGAR LOS AVANCES Y RESULTADOS DE LA GESTIÓN DEL GOBIERNO DEPARTAMENTAL. "/>
    <x v="7"/>
    <x v="454"/>
    <n v="94367033"/>
    <s v="CR 25 32 77"/>
    <n v="3045919546"/>
    <s v="periodistanoticentro@yahoo.com"/>
    <s v="BANCO CAJA SOCIAL"/>
    <s v="Ahorros"/>
    <n v="24068078810"/>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131"/>
    <s v="PRESTACIÓN DE SERVICIOS DE EMISIÓN Y DIFUSIÓN DE CONTENIDOS INSTITUCIONALES EN MEDIOS MASIVOS PARA SOCIALIZAR Y DIVULGAR LA PROMOCIÓN Y LA GESTIÓN DEL RIESGO EN SALUD."/>
    <x v="119"/>
    <x v="455"/>
    <n v="891903615"/>
    <s v="CR 33 A 24 36"/>
    <n v="3155592375"/>
    <s v="correo@eltabloide.com.co"/>
    <s v="BANCO CAJA SOCIAL"/>
    <s v="Corriente"/>
    <n v="21500060686"/>
    <n v="2025000380"/>
    <d v="2025-02-17T00:00:00"/>
    <n v="17500000"/>
    <d v="2025-02-19T00:00:00"/>
    <n v="2"/>
    <s v="CONTRATACION DIRECTA"/>
    <d v="2025-02-19T00:00:00"/>
    <n v="25000000"/>
    <n v="1144035195"/>
    <s v="POSADA GRANDAS JHON HENRY"/>
    <x v="6"/>
    <n v="0"/>
    <d v="1899-12-31T00:00:00"/>
    <x v="1"/>
    <n v="16500000"/>
    <n v="0"/>
    <n v="0"/>
    <x v="420"/>
    <x v="6"/>
    <n v="12"/>
    <m/>
    <n v="10"/>
    <n v="41500000"/>
    <x v="294"/>
    <x v="185"/>
  </r>
  <r>
    <x v="0"/>
    <x v="0"/>
    <x v="1131"/>
    <s v="PRESTACIÓN DE SERVICIOS DE EMISIÓN Y DIFUSIÓN DE CONTENIDOS INSTITUCIONALES EN MEDIOS MASIVOS PARA SOCIALIZAR Y DIVULGAR LA PROMOCIÓN Y LA GESTIÓN DEL RIESGO EN SALUD."/>
    <x v="119"/>
    <x v="455"/>
    <n v="891903615"/>
    <s v="CR 33 A 24 36"/>
    <n v="3155592375"/>
    <s v="correo@eltabloide.com.co"/>
    <s v="BANCO CAJA SOCIAL"/>
    <s v="Corriente"/>
    <n v="21500060686"/>
    <n v="2025000380"/>
    <d v="2025-02-17T00:00:00"/>
    <n v="17500000"/>
    <d v="2025-02-19T00:00:00"/>
    <n v="2"/>
    <s v="CONTRATACION DIRECTA"/>
    <d v="2025-02-19T00:00:00"/>
    <n v="25000000"/>
    <n v="1144035195"/>
    <s v="POSADA GRANDAS JHON HENRY"/>
    <x v="6"/>
    <n v="0"/>
    <d v="1899-12-31T00:00:00"/>
    <x v="2"/>
    <n v="7500000"/>
    <n v="0"/>
    <n v="0"/>
    <x v="420"/>
    <x v="6"/>
    <n v="12"/>
    <m/>
    <n v="10"/>
    <n v="32500000"/>
    <x v="392"/>
    <x v="186"/>
  </r>
  <r>
    <x v="0"/>
    <x v="0"/>
    <x v="1132"/>
    <s v=" PRESTACIÓN DE SERVICIOS DE EMISIÓN Y DIFUSIÓN DE CONTENIDOS INSTITUCIONALES EN MEDIOS MASIVOS PARA SOCIALIZAR Y DIVULGAR LOS AVANCES Y RESULTADOS DE LA GESTIÓN DEL GOBIERNO DEPARTAMENTAL."/>
    <x v="47"/>
    <x v="455"/>
    <n v="891903615"/>
    <s v="CR 33 A 24 36"/>
    <n v="3155592375"/>
    <s v="correo@eltabloide.com.co"/>
    <s v="BANCO CAJA SOCIAL"/>
    <s v="Corriente"/>
    <n v="21500060686"/>
    <n v="2025000624"/>
    <d v="2025-03-21T00:00:00"/>
    <n v="10000000"/>
    <d v="2025-04-03T00:00:00"/>
    <n v="4"/>
    <s v="CONTRATACION DIRECTA"/>
    <d v="2025-04-03T00:00:00"/>
    <n v="10000000"/>
    <n v="1144035195"/>
    <s v="POSADA GRANDAS JHON HENRY"/>
    <x v="0"/>
    <s v="El plazo de ejecución será desde el perfeccionamiento de la orden de servicio hasta el 31 de mayo de 2025."/>
    <d v="1899-12-31T00:00:00"/>
    <x v="2"/>
    <n v="10000000"/>
    <n v="0"/>
    <n v="0"/>
    <x v="13"/>
    <x v="0"/>
    <n v="5"/>
    <m/>
    <n v="1"/>
    <n v="20000000"/>
    <x v="41"/>
    <x v="3"/>
  </r>
  <r>
    <x v="0"/>
    <x v="0"/>
    <x v="1133"/>
    <s v="PRESTACIÓN DE SERVICIOS DE EMISIÓN Y DIFUSIÓN DE CONTENIDOS INSTITUCIONALES EN MEDIOS MASIVOS PARA SOCIALIZAR Y DIVULGAR LOS AVANCES Y RESULTADOS DE LA GESTIÓN DEL GOBIERNO DEPARTAMENTAL"/>
    <x v="47"/>
    <x v="455"/>
    <n v="891903615"/>
    <s v="CR 33 A 24 36"/>
    <n v="3155592375"/>
    <s v="correo@eltabloide.com.co"/>
    <s v="BANCO CAJA SOCIAL"/>
    <s v="Corriente"/>
    <n v="21500060686"/>
    <n v="2025001545"/>
    <d v="2025-09-15T00:00:00"/>
    <n v="10000000"/>
    <d v="2025-09-15T00:00:00"/>
    <n v="9"/>
    <s v="CONTRATACION DIRECTA"/>
    <d v="2025-09-15T00:00:00"/>
    <n v="10000000"/>
    <n v="31953453"/>
    <s v="LATORRE QUINTERO LUZ ADRIANA"/>
    <x v="1"/>
    <s v="El plazo de ejecución será desde el perfeccionamiento de la orden de servicio hasta el 15 de octubre de 2025."/>
    <d v="1899-12-31T00:00:00"/>
    <x v="2"/>
    <n v="10000000"/>
    <n v="0"/>
    <n v="0"/>
    <x v="13"/>
    <x v="1"/>
    <n v="10"/>
    <m/>
    <n v="1"/>
    <n v="20000000"/>
    <x v="41"/>
    <x v="3"/>
  </r>
  <r>
    <x v="0"/>
    <x v="0"/>
    <x v="1134"/>
    <s v="PRESTACIÓN DE SERVICIOS DE EMISIÓN Y DIFUSIÓN DE CONTENIDOS INSTITUCIONALES EN MEDIOS MASIVOS PARA SOCIALIZAR Y DIVULGAR LOS AVANCES Y RESULTADOS DE LA GESTIÓN DEL GOBIERNO DEPARTAMENTAL. "/>
    <x v="49"/>
    <x v="455"/>
    <n v="891903615"/>
    <s v="CR 33 A 24 36"/>
    <n v="3155592375"/>
    <s v="correo@eltabloide.com.co"/>
    <s v="BANCO CAJA SOCIAL"/>
    <s v="Corriente"/>
    <n v="21500060686"/>
    <n v="2025001777"/>
    <d v="2025-11-04T00:00:00"/>
    <n v="2520131630"/>
    <d v="2025-11-06T00:00:00"/>
    <n v="11"/>
    <s v="CONTRATACION DIRECTA"/>
    <d v="2025-11-06T00:00:00"/>
    <n v="33000000"/>
    <n v="31953453"/>
    <s v="LATORRE QUINTERO LUZ ADRIANA"/>
    <x v="2"/>
    <s v="El plazo de ejecución será desde el perfeccionamiento de la orden de servicio hasta el 15 de diciembre de 2025."/>
    <d v="1899-12-31T00:00:00"/>
    <x v="0"/>
    <n v="0"/>
    <n v="0"/>
    <n v="0"/>
    <x v="1"/>
    <x v="2"/>
    <n v="12"/>
    <m/>
    <n v="1"/>
    <n v="15000000"/>
    <x v="43"/>
    <x v="1"/>
  </r>
  <r>
    <x v="0"/>
    <x v="0"/>
    <x v="1135"/>
    <s v="PRESTACIÓN DE SERVICIOS DE EMISIÓN Y DIFUSIÓN DE CONTENIDOS INSTITUCIONALES EN MEDIOS MASIVOS PARA SOCIALIZAR Y DIVULGAR LOS AVANCES Y RESULTADOS DE LA GESTIÓN DEL GOBIERNO DEPARTAMENTAL."/>
    <x v="2"/>
    <x v="456"/>
    <n v="19274361"/>
    <s v="CL 54  28 28 "/>
    <n v="3155550363"/>
    <s v="direccion@ctp.com.co"/>
    <s v="BANCO CAJA SOCIAL"/>
    <s v="Ahorros"/>
    <n v="24505743240"/>
    <n v="2025000537"/>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136"/>
    <s v="PRESTACION DE SERVICIOS DE EMISIÓN Y DIFUSIÓN DE CONTENIDOS INSTITUCIONALES EN MEDIOS MASIVOS PARA SOCIALIZAR Y DIVULGAR LOS AVANCES Y RESULTADOS DE LA GESTIÓN DEL GOBIERNO DEPARTAMENTAL."/>
    <x v="2"/>
    <x v="456"/>
    <n v="19274361"/>
    <s v="CL 54  28 28 "/>
    <n v="3155550363"/>
    <s v="direccion@ctp.com.co"/>
    <s v="BANCO CAJA SOCIAL"/>
    <s v="Ahorros"/>
    <n v="24505743240"/>
    <n v="2025001336"/>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2"/>
    <x v="1"/>
    <n v="10"/>
    <m/>
    <n v="1"/>
    <n v="2500000"/>
    <x v="0"/>
    <x v="0"/>
  </r>
  <r>
    <x v="0"/>
    <x v="0"/>
    <x v="1137"/>
    <s v="PRESTACION DE SERVICIOS DE EMISIÓN Y DIFUSIÓN DE CONTENIDOS INSTITUCIONALES EN MEDIOS MASIVOS PARA SOCIALIZAR Y DIVULGAR LOS AVANCES Y RESULTADOS DE LA GESTIÓN DEL GOBIERNO DEPARTAMENTAL."/>
    <x v="7"/>
    <x v="456"/>
    <n v="19274361"/>
    <s v="CL 54  28 28 "/>
    <n v="3155550363"/>
    <s v="direccion@ctp.com.co"/>
    <s v="BANCO CAJA SOCIAL"/>
    <s v="Ahorros"/>
    <n v="24505743240"/>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138"/>
    <s v=" PRESTACIÓN DE SERVICIOS DE EMISIÓN Y DIFUSIÓN DE CONTENIDOS INSTITUCIONALES EN MEDIOS MASIVOS PARA SOCIALIZAR Y DIVULGAR LOS AVANCES Y RESULTADOS DE LA GESTIÓN DEL GOBIERNO DEPARTAMENTAL."/>
    <x v="2"/>
    <x v="457"/>
    <n v="14882119"/>
    <s v="CL 34 34 41"/>
    <n v="3168792374"/>
    <s v="davipo1961@yahoo.es"/>
    <s v="BANCO CAJA SOCIAL"/>
    <s v="Ahorros"/>
    <n v="24060545431"/>
    <n v="2025000693"/>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139"/>
    <s v="PRESTACION DE SERVICIOS DE EMISIÓN Y DIFUSIÓN DE CONTENIDOS INSTITUCIONALES EN MEDIOS MASIVOS PARA SOCIALIZAR Y DIVULGAR LOS AVANCES Y RESULTADOS DE LA GESTIÓN DEL GOBIERNO DEPARTAMENTAL"/>
    <x v="2"/>
    <x v="457"/>
    <n v="14882119"/>
    <s v="CL 34 34 41"/>
    <n v="3168792374"/>
    <s v="davipo1961@yahoo.es"/>
    <s v="BANCO CAJA SOCIAL"/>
    <s v="Ahorros"/>
    <n v="24060545431"/>
    <n v="2025001511"/>
    <d v="2025-09-15T00:00:00"/>
    <n v="2500000"/>
    <d v="2025-09-16T00:00:00"/>
    <n v="9"/>
    <s v="CONTRATACION DIRECTA"/>
    <d v="2025-09-16T00:00:00"/>
    <n v="2500000"/>
    <n v="31953453"/>
    <s v="LATORRE QUINTERO LUZ ADRIANA"/>
    <x v="13"/>
    <s v="El plazo de ejecución será desde el perfeccionamiento de la orden de servicio  hasta el 15 de octubre de 2025"/>
    <d v="1899-12-31T00:00:00"/>
    <x v="0"/>
    <n v="0"/>
    <n v="0"/>
    <n v="0"/>
    <x v="1"/>
    <x v="1"/>
    <n v="10"/>
    <m/>
    <n v="1"/>
    <n v="2500000"/>
    <x v="6"/>
    <x v="1"/>
  </r>
  <r>
    <x v="0"/>
    <x v="0"/>
    <x v="1140"/>
    <s v="PRESTACION DE SERVICIOS DE EMISIÓN Y DIFUSIÓN DE CONTENIDOS INSTITUCIONALES EN MEDIOS MASIVOS PARA SOCIALIZAR Y DIVULGAR LOS AVANCES Y RESULTADOS DE LA GESTIÓN DEL GOBIERNO DEPARTAMENTAL"/>
    <x v="7"/>
    <x v="457"/>
    <n v="14882119"/>
    <s v="CL 34 34 41"/>
    <n v="3168792374"/>
    <s v="davipo1961@yahoo.es"/>
    <s v="BANCO CAJA SOCIAL"/>
    <s v="Ahorros"/>
    <n v="24060545431"/>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141"/>
    <s v="PRESTACIÓN DE SERVICIOS DE EMISIÓN Y DIFUSIÓN DE CONTENIDOS INSTITUCIONALES EN MEDIOS MASIVOS PARA SOCIALIZAR Y DIVULGAR LOS AVANCES Y RESULTADOS DE LA GESTIÓN DEL GOBIERNO DEPARTAMENTAL."/>
    <x v="2"/>
    <x v="458"/>
    <n v="16271191"/>
    <s v="CRA 4A 25 19"/>
    <n v="3103973263"/>
    <s v="freddyurriago@yahoo.es"/>
    <s v="BANCO CAJA SOCIAL"/>
    <s v="Ahorros"/>
    <n v="24016922721"/>
    <n v="2025000740"/>
    <d v="2025-03-21T00:00:00"/>
    <n v="2500000"/>
    <d v="2025-04-03T00:00:00"/>
    <n v="4"/>
    <s v="NA"/>
    <d v="2025-04-03T00:00:00"/>
    <n v="2500000"/>
    <n v="1144035195"/>
    <s v="POSADA GRANDAS JHON HENRY"/>
    <x v="0"/>
    <n v="0"/>
    <d v="1899-12-31T00:00:00"/>
    <x v="0"/>
    <n v="0"/>
    <n v="0"/>
    <n v="0"/>
    <x v="2"/>
    <x v="0"/>
    <n v="5"/>
    <m/>
    <n v="1"/>
    <n v="2500000"/>
    <x v="0"/>
    <x v="0"/>
  </r>
  <r>
    <x v="0"/>
    <x v="0"/>
    <x v="1142"/>
    <s v="PRESTACION DE SERVICIOS DE EMISIÓN Y DIFUSIÓN DE CONTENIDOS INSTITUCIONALES EN MEDIOS MASIVOS PARA SOCIALIZAR Y DIVULGAR LOS AVANCES Y RESULTADOS DE LA GESTIÓN DEL GOBIERNO DEPARTAMENTA"/>
    <x v="2"/>
    <x v="458"/>
    <n v="16271191"/>
    <s v="CRA 4A 25 19"/>
    <n v="3103973263"/>
    <s v="freddyurriago@yahoo.es"/>
    <s v="BANCO CAJA SOCIAL"/>
    <s v="Ahorros"/>
    <n v="24016922721"/>
    <n v="2025001414"/>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143"/>
    <s v="PRESTACION DE SERVICIOS DE EMISIÓN Y DIFUSIÓN DE CONTENIDOS INSTITUCIONALES EN MEDIOS MASIVOS PARA SOCIALIZAR Y DIVULGAR LOS AVANCES Y RESULTADOS DE LA GESTIÓN DEL GOBIERNO DEPARTAMENTAL"/>
    <x v="0"/>
    <x v="458"/>
    <n v="16271191"/>
    <s v="CRA 4A 25 19"/>
    <n v="3103973263"/>
    <s v="freddyurriago@yahoo.es"/>
    <s v="BANCO CAJA SOCIAL"/>
    <s v="Ahorros"/>
    <n v="24016922721"/>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1144"/>
    <s v=" PRESTACIÓN DE SERVICIOS DE EMISIÓN Y DIFUSIÓN DE CONTENIDOS INSTITUCIONALES EN MEDIOS MASIVOS PARA SOCIALIZAR Y DIVULGAR LOS AVANCES Y RESULTADOS DE LA GESTIÓN DEL GOBIERNO DEPARTAMENTAL. "/>
    <x v="357"/>
    <x v="459"/>
    <n v="1116282596"/>
    <s v="CR 1 OESTE 22A 04"/>
    <n v="3214248598"/>
    <s v="NANIS9@HOTMAIL.ES"/>
    <s v="BANCO CAJA SOCIAL"/>
    <s v="Ahorros"/>
    <n v="24099832621"/>
    <n v="2025000626"/>
    <d v="2025-03-21T00:00:00"/>
    <n v="1300000"/>
    <d v="2025-04-03T00:00:00"/>
    <n v="4"/>
    <s v="CONTRATACION DIRECTA"/>
    <d v="2025-04-03T00:00:00"/>
    <n v="1300000"/>
    <n v="1144035195"/>
    <s v="POSADA GRANDAS JHON HENRY"/>
    <x v="0"/>
    <s v="El plazo de ejecución será desde el perfeccionamiento de la orden de servicio hasta el 31 de mayo de 2025."/>
    <d v="1899-12-31T00:00:00"/>
    <x v="0"/>
    <n v="0"/>
    <n v="0"/>
    <n v="0"/>
    <x v="293"/>
    <x v="0"/>
    <n v="5"/>
    <m/>
    <n v="1"/>
    <n v="1300000"/>
    <x v="0"/>
    <x v="0"/>
  </r>
  <r>
    <x v="0"/>
    <x v="0"/>
    <x v="1145"/>
    <s v="PRESTACIÓN DE SERVICIOS DE EMISIÓN Y DIFUSIÓN DE CONTENIDOS INSTITUCIONALES EN MEDIOS MASIVOS PARA SOCIALIZAR Y DIVULGAR LOS AVANCES Y RESULTADOS DE LA GESTIÓN DEL GOBIERNO DEPARTAMENTAL"/>
    <x v="10"/>
    <x v="459"/>
    <n v="1116282596"/>
    <s v="CR 1 OESTE 22A 04"/>
    <n v="3214248598"/>
    <s v="NANIS9@HOTMAIL.ES"/>
    <s v="BANCO CAJA SOCIAL"/>
    <s v="Ahorros"/>
    <n v="24099832621"/>
    <n v="2025001547"/>
    <d v="2025-09-15T00:00:00"/>
    <n v="2000000"/>
    <d v="2025-09-17T00:00:00"/>
    <n v="9"/>
    <s v="CONTRATACION DIRECTA"/>
    <d v="2025-09-17T00:00:00"/>
    <n v="2000000"/>
    <n v="31953453"/>
    <s v="LATORRE QUINTERO LUZ ADRIANA"/>
    <x v="30"/>
    <s v="El plazo de ejecución será desde el perfeccionamiento de la orden de servicio hasta el 15 de octubre de 2025."/>
    <d v="1899-12-31T00:00:00"/>
    <x v="0"/>
    <n v="0"/>
    <n v="0"/>
    <n v="0"/>
    <x v="1"/>
    <x v="1"/>
    <n v="10"/>
    <m/>
    <n v="1"/>
    <n v="2000000"/>
    <x v="10"/>
    <x v="1"/>
  </r>
  <r>
    <x v="0"/>
    <x v="0"/>
    <x v="1146"/>
    <s v="PRESTACIÓN DE SERVICIOS DE EMISIÓN Y DIFUSIÓN DE CONTENIDOS INSTITUCIONALES EN MEDIOS MASIVOS PARA SOCIALIZAR Y DIVULGAR LOS AVANCES Y RESULTADOS DE LA GESTIÓN DEL GOBIERNO DEPARTAMENTAL. "/>
    <x v="14"/>
    <x v="459"/>
    <n v="1116282596"/>
    <s v="CR 1 OESTE 22A 04"/>
    <n v="3214248598"/>
    <s v="NANIS9@HOTMAIL.ES"/>
    <s v="BANCO CAJA SOCIAL"/>
    <s v="Ahorros"/>
    <n v="24099832621"/>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147"/>
    <s v="PRESTACIÓN DE SERVICIOS DE EMISIÓN Y DIFUSIÓN DE CONTENIDOS INSTITUCIONALES EN MEDIOS MASIVOS PARA SOCIALIZAR Y DIVULGAR LOS AVANCES Y RESULTADOS DE LA GESTIÓN DEL GOBIERNO DEPARTAMENTAL."/>
    <x v="14"/>
    <x v="460"/>
    <n v="29284982"/>
    <s v="CR 15 30 11"/>
    <n v="3172524501"/>
    <s v="magalyrestrepop@gmail.com"/>
    <s v="BANCO CAJA SOCIAL"/>
    <s v="Ahorros"/>
    <n v="24079606671"/>
    <n v="2025000524"/>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148"/>
    <s v="PRESTACION DE SERVICIOS DE EMISIÓN Y DIFUSIÓN DE CONTENIDOS INSTITUCIONALES EN MEDIOS MASIVOS PARA SOCIALIZAR Y DIVULGAR LOS AVANCES Y RESULTADOS DE LA GESTIÓN DEL GOBIERNO DEPARTAMENTAL.  "/>
    <x v="2"/>
    <x v="460"/>
    <n v="29284982"/>
    <s v="CR 15 30 11"/>
    <n v="3172524501"/>
    <s v="magalyrestrepop@gmail.com"/>
    <s v="BANCO CAJA SOCIAL"/>
    <s v="Ahorros"/>
    <n v="24079606671"/>
    <n v="2025001330"/>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149"/>
    <s v="PRESTACION DE SERVICIOS DE EMISIÓN Y DIFUSIÓN DE CONTENIDOS INSTITUCIONALES EN MEDIOS MASIVOS PARA SOCIALIZAR Y DIVULGAR LOS AVANCES Y RESULTADOS DE LA GESTIÓN DEL GOBIERNO DEPARTAMENTAL."/>
    <x v="7"/>
    <x v="460"/>
    <n v="29284982"/>
    <s v="CR 15 30 11"/>
    <n v="3172524501"/>
    <s v="magalyrestrepop@gmail.com"/>
    <s v="BANCO CAJA SOCIAL"/>
    <s v="Ahorros"/>
    <n v="24079606671"/>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150"/>
    <s v="PRESTACIÓN DE SERVICIOS DE EMISIÓN Y DIFUSIÓN DE CONTENIDOS INSTITUCIONALES EN MEDIOS MASIVOS PARA SOCIALIZAR Y DIVULGAR LOS AVANCES Y RESULTADOS DE LA GESTIÓN DEL GOBIERNO DEPARTAMENTAL."/>
    <x v="3"/>
    <x v="461"/>
    <n v="31934824"/>
    <s v="CRA 47A 10 30"/>
    <n v="3185572257"/>
    <s v="magazindelvalle@hotmail.com"/>
    <s v="BANCO CAJA SOCIAL"/>
    <s v="Ahorros"/>
    <n v="24029957343"/>
    <n v="2025000501"/>
    <d v="2025-03-19T00:00:00"/>
    <n v="3500000"/>
    <d v="2025-04-03T00:00:00"/>
    <n v="4"/>
    <s v="CONTRATACION DIRECTA"/>
    <d v="2025-04-03T00:00:00"/>
    <n v="3500000"/>
    <n v="1144035195"/>
    <s v="POSADA GRANDAS JHON HENRY"/>
    <x v="0"/>
    <s v="El plazo de ejecución será desde el perfeccionamiento de la orden de servicio hasta el 31 de mayo de 2025."/>
    <d v="1899-12-31T00:00:00"/>
    <x v="0"/>
    <n v="0"/>
    <n v="0"/>
    <n v="0"/>
    <x v="49"/>
    <x v="0"/>
    <n v="5"/>
    <m/>
    <n v="1"/>
    <n v="3500000"/>
    <x v="0"/>
    <x v="0"/>
  </r>
  <r>
    <x v="0"/>
    <x v="0"/>
    <x v="1151"/>
    <s v="PRESTACION DE SERVICIOS DE EMISIÓN Y DIFUSIÓN DE CONTENIDOS INSTITUCIONALES EN MEDIOS MASIVOS PARA SOCIALIZAR Y DIVULGAR LOS AVANCES Y RESULTADOS DE LA GESTIÓN DEL GOBIERNO DEPARTAMENTAL"/>
    <x v="10"/>
    <x v="461"/>
    <n v="31934824"/>
    <s v="CRA 47A 10 30"/>
    <n v="3185572257"/>
    <s v="magazindelvalle@hotmail.com"/>
    <s v="BANCO CAJA SOCIAL"/>
    <s v="Ahorros"/>
    <n v="24029957343"/>
    <n v="2025001054"/>
    <d v="2025-07-09T00:00:00"/>
    <n v="2000000"/>
    <d v="2025-07-15T00:00:00"/>
    <n v="7"/>
    <s v="CONTRATACION DIRECTA"/>
    <d v="2025-07-15T00:00:00"/>
    <n v="2000000"/>
    <n v="31953453"/>
    <s v="LATORRE QUINTERO LUZ ADRIANA"/>
    <x v="12"/>
    <s v="El plazo de ejecución será desde el perfeccionamiento de la orden de servicio hasta el 31 de julio de 2025."/>
    <d v="1899-12-31T00:00:00"/>
    <x v="0"/>
    <n v="0"/>
    <n v="0"/>
    <n v="0"/>
    <x v="7"/>
    <x v="7"/>
    <n v="7"/>
    <m/>
    <n v="0"/>
    <n v="2000000"/>
    <x v="0"/>
    <x v="0"/>
  </r>
  <r>
    <x v="0"/>
    <x v="0"/>
    <x v="1152"/>
    <s v="PRESTACION DE SERVICIOS DE EMISIÓN Y DIFUSIÓN DE CONTENIDOS INSTITUCIONALES EN MEDIOS MASIVOS PARA SOCIALIZAR Y DIVULGAR LOS AVANCES Y RESULTADOS DE LA GESTIÓN DEL GOBIERNO DEPARTAMENTAL."/>
    <x v="2"/>
    <x v="461"/>
    <n v="31934824"/>
    <s v="CRA 47A 10 30"/>
    <n v="3185572257"/>
    <s v="magazindelvalle@hotmail.com"/>
    <s v="BANCO CAJA SOCIAL"/>
    <s v="Ahorros"/>
    <n v="24029957343"/>
    <n v="2025001459"/>
    <d v="2025-09-15T00:00:00"/>
    <n v="30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153"/>
    <s v="RESTACION DE SERVICIOS DE EMISIÓN Y DIFUSIÓN DE CONTENIDOS INSTITUCIONALES EN MEDIOS MASIVOS PARA SOCIALIZAR Y DIVULGAR LOS AVANCES Y RESULTADOS DE LA GESTIÓN DEL GOBIERNO DEPARTAMENTAL. "/>
    <x v="7"/>
    <x v="461"/>
    <n v="31934824"/>
    <s v="CRA 47A 10 30"/>
    <n v="3185572257"/>
    <s v="magazindelvalle@hotmail.com"/>
    <s v="BANCO CAJA SOCIAL"/>
    <s v="Ahorros"/>
    <n v="24029957343"/>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154"/>
    <s v="SERVICIOS DE EMISIÓN Y DIFUSIÓN DE CONTENIDOS INSTITUCIONALES EN MEDIOS MASIVOS PARA SOCIALIZAR Y DIVULGAR LA GESTIÓN GUBERNAMENTAL DE LA ALCALDÍA DISTRITAL DE BUENAVENTURA."/>
    <x v="51"/>
    <x v="462"/>
    <n v="16482338"/>
    <s v="CLL 4 10 61"/>
    <n v="3154483360"/>
    <s v="javierrodriguezviera@hotmail.com"/>
    <s v="BANCO CAJA SOCIAL"/>
    <s v="Ahorros"/>
    <n v="24080265070"/>
    <n v="2025000946"/>
    <d v="2025-06-04T00:00:00"/>
    <n v="4500000"/>
    <d v="2025-07-11T00:00:00"/>
    <n v="7"/>
    <s v="CONTRATACION DIRECTA"/>
    <d v="2025-07-11T00:00:00"/>
    <n v="4500000"/>
    <n v="31953453"/>
    <s v="LATORRE QUINTERO LUZ ADRIANA"/>
    <x v="42"/>
    <s v="El plazo de ejecución será desde el perfeccionamiento de la orden de servicio hasta el 9 de agosto de 2025."/>
    <d v="1899-12-31T00:00:00"/>
    <x v="0"/>
    <n v="0"/>
    <n v="0"/>
    <n v="0"/>
    <x v="1"/>
    <x v="3"/>
    <n v="8"/>
    <m/>
    <n v="1"/>
    <n v="4500000"/>
    <x v="52"/>
    <x v="1"/>
  </r>
  <r>
    <x v="0"/>
    <x v="0"/>
    <x v="1155"/>
    <s v="SERVICIOS DE EMISIÓN Y DIFUSIÓN DE CONTENIDOS INSTITUCIONALES EN MEDIOS MASIVOS PARA SOCIALIZAR Y DIVULGAR LA GESTIÓN GUBERNAMENTAL DE LA ALCALDÍA DISTRITAL DE BUENAVENTURA."/>
    <x v="14"/>
    <x v="462"/>
    <n v="16482338"/>
    <s v="CLL 4 10 61"/>
    <n v="3154483360"/>
    <s v="javierrodriguezviera@hotmail.com"/>
    <s v="BANCO CAJA SOCIAL"/>
    <s v="Ahorros"/>
    <n v="24080265070"/>
    <n v="2025001681"/>
    <d v="2025-10-02T00:00:00"/>
    <n v="3000000"/>
    <d v="2025-11-19T00:00:00"/>
    <n v="11"/>
    <s v="CONTRATACION DIRECTA"/>
    <d v="1899-12-31T00:00:00"/>
    <n v="0"/>
    <n v="31953453"/>
    <s v="LATORRE QUINTERO LUZ ADRIANA"/>
    <x v="11"/>
    <s v="El plazo de ejecución será desde el perfeccionamiento de la orden de servicio hasta el 23 de noviembre de 2025."/>
    <d v="1899-12-31T00:00:00"/>
    <x v="0"/>
    <n v="0"/>
    <n v="0"/>
    <n v="0"/>
    <x v="1"/>
    <x v="5"/>
    <n v="11"/>
    <m/>
    <n v="0"/>
    <n v="3000000"/>
    <x v="14"/>
    <x v="1"/>
  </r>
  <r>
    <x v="0"/>
    <x v="0"/>
    <x v="1156"/>
    <s v="PRESTACIÓN DE SERVICIOS DE EMISIÓN Y DIFUSIÓN DE CONTENIDOS INSTITUCIONALES EN MEDIOS MASIVOS PARA SOCIALIZAR Y DIVULGAR LOS AVANCES Y RESULTADOS DE LA GESTIÓN DEL GOBIERNO DEPARTAMENTAL."/>
    <x v="2"/>
    <x v="462"/>
    <n v="16482338"/>
    <s v="CLL 4 10 61"/>
    <n v="3154483360"/>
    <s v="javierrodriguezviera@hotmail.com"/>
    <s v="BANCO CAJA SOCIAL"/>
    <s v="Ahorros"/>
    <n v="24080265070"/>
    <n v="2025000519"/>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157"/>
    <s v="PRESTACION DE SERVICIOS DE EMISIÓN Y DIFUSIÓN DE CONTENIDOS INSTITUCIONALES EN MEDIOS MASIVOS PARA SOCIALIZAR Y DIVULGAR LOS AVANCES Y RESULTADOS DE LA GESTIÓN DEL GOBIERNO DEPARTAMENTAL."/>
    <x v="2"/>
    <x v="462"/>
    <n v="16482338"/>
    <s v="CLL 4 10 61"/>
    <n v="3154483360"/>
    <s v="javierrodriguezviera@hotmail.com"/>
    <s v="BANCO CAJA SOCIAL"/>
    <s v="Ahorros"/>
    <n v="24080265070"/>
    <n v="2025001323"/>
    <d v="2025-09-15T00:00:00"/>
    <n v="2500000"/>
    <d v="2025-09-30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158"/>
    <s v="PRESTACION DE SERVICIOS DE EMISIÓN Y DIFUSIÓN DE CONTENIDOS INSTITUCIONALES EN MEDIOS MASIVOS PARA SOCIALIZAR Y DIVULGAR LOS AVANCES Y RESULTADOS DE LA GESTIÓN DEL GOBIERNO DEPARTAMENTAL."/>
    <x v="7"/>
    <x v="462"/>
    <n v="16482338"/>
    <s v="CLL 4 10 61"/>
    <n v="3154483360"/>
    <s v="javierrodriguezviera@hotmail.com"/>
    <s v="BANCO CAJA SOCIAL"/>
    <s v="Ahorros"/>
    <n v="24080265070"/>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159"/>
    <s v="PRESTACIÓN DE SERVICIOS DE EMISIÓN Y DIFUSIÓN DE CONTENIDOS INSTITUCIONALES EN MEDIOS MASIVOS PARA SOCIALIZAR Y DIVULGAR LOS AVANCES Y RESULTADOS DE LA GESTIÓN DEL GOBIERNO DEPARTAMENTAL."/>
    <x v="10"/>
    <x v="463"/>
    <n v="16282001"/>
    <s v="CL 20 29 21"/>
    <n v="3116343668"/>
    <s v="fgonzalez1234@hotmail.com"/>
    <s v="BANCO CAJA SOCIAL"/>
    <s v="Ahorros"/>
    <n v="24118290957"/>
    <n v="2025000601"/>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160"/>
    <s v="PRESTACIÓN DE SERVICIOS DE EMISIÓN Y DIFUSIÓN DE CONTENIDOS INSTITUCIONALES EN MEDIOS MASIVOS PARA SOCIALIZAR Y DIVULGAR LOS AVANCES Y RESULTADOS DE LA GESTIÓN DEL GOBIERNO DEPARTAMENTAL"/>
    <x v="10"/>
    <x v="463"/>
    <n v="16282001"/>
    <s v="CL 20 29 21"/>
    <n v="3116343668"/>
    <s v="fgonzalez1234@hotmail.com"/>
    <s v="BANCO CAJA SOCIAL"/>
    <s v="Ahorros"/>
    <n v="24118290957"/>
    <n v="2025001540"/>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1161"/>
    <s v="PRESTACIÓN DE SERVICIOS DE EMISIÓN Y DIFUSIÓN DE CONTENIDOS INSTITUCIONALES EN MEDIOS MASIVOS PARA SOCIALIZAR Y DIVULGAR LOS AVANCES Y RESULTADOS DE LA GESTIÓN DEL GOBIERNO DEPARTAMENTAL"/>
    <x v="14"/>
    <x v="463"/>
    <n v="16282001"/>
    <s v="CL 20 29 21"/>
    <n v="3116343668"/>
    <s v="fgonzalez1234@hotmail.com"/>
    <s v="BANCO CAJA SOCIAL"/>
    <s v="Ahorros"/>
    <n v="24118290957"/>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162"/>
    <s v=" PRESTACIÓN DE SERVICIOS DE EMISIÓN Y DIFUSIÓN DE CONTENIDOS INSTITUCIONALES EN MEDIOS MASIVOS PARA SOCIALIZAR Y DIVULGAR LOS AVANCES Y RESULTADOS DE LA GESTIÓN DEL GOBIERNO DEPARTAMENTAL."/>
    <x v="14"/>
    <x v="464"/>
    <n v="16364219"/>
    <s v="CLL 40 33 18 PISO 2"/>
    <n v="6022251612"/>
    <s v="joacotulua66@hotmail.com"/>
    <s v="BANCO CAJA SOCIAL"/>
    <s v="Ahorros"/>
    <n v="24019975964"/>
    <n v="2025000686"/>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163"/>
    <s v="PRESTACIÓN DE SERVICIOS DE EMISIÓN Y DIFUSIÓN DE CONTENIDOS INSTITUCIONALES EN MEDIOS MASIVOS PARA SOCIALIZAR Y DIVULGAR LOS AVANCES Y RESULTADOS DE LA GESTIÓN DEL GOBIERNO DEPARTAMENTAL"/>
    <x v="14"/>
    <x v="464"/>
    <n v="16364219"/>
    <s v="CLL 40 33 18 PISO 2"/>
    <n v="6022251612"/>
    <s v="joacotulua66@hotmail.com"/>
    <s v="BANCO CAJA SOCIAL"/>
    <s v="Ahorros"/>
    <n v="24019975964"/>
    <n v="2025001517"/>
    <d v="2025-09-15T00:00:00"/>
    <n v="3000000"/>
    <d v="2025-09-16T00:00:00"/>
    <n v="9"/>
    <s v="CONTRATACION DIRECTA"/>
    <d v="2025-09-16T00:00:00"/>
    <n v="3000000"/>
    <n v="31953453"/>
    <s v="LATORRE QUINTERO LUZ ADRIANA"/>
    <x v="13"/>
    <s v="El plazo de ejecución será desde el perfeccionamiento de la orden de servicio hasta el 15 de octubre de 2025."/>
    <d v="1899-12-31T00:00:00"/>
    <x v="0"/>
    <n v="0"/>
    <n v="0"/>
    <n v="0"/>
    <x v="1"/>
    <x v="1"/>
    <n v="10"/>
    <m/>
    <n v="1"/>
    <n v="3000000"/>
    <x v="14"/>
    <x v="1"/>
  </r>
  <r>
    <x v="0"/>
    <x v="0"/>
    <x v="1164"/>
    <s v="PRESTACION DE SERVICIOS DE EMISIÓN Y DIFUSIÓN DE CONTENIDOS INSTITUCIONALES EN MEDIOS MASIVOS PARA SOCIALIZAR Y DIVULGAR LOS AVANCES Y RESULTADOS DE LA GESTIÓN DEL GOBIERNO DEPARTAMENTAL"/>
    <x v="51"/>
    <x v="464"/>
    <n v="16364219"/>
    <s v="CLL 40 33 18 PISO 2"/>
    <n v="6022251612"/>
    <s v="joacotulua66@hotmail.com"/>
    <s v="BANCO CAJA SOCIAL"/>
    <s v="Ahorros"/>
    <n v="24019975964"/>
    <n v="2025001777"/>
    <d v="2025-11-04T00:00:00"/>
    <n v="2520131630"/>
    <d v="2025-11-06T00:00:00"/>
    <n v="11"/>
    <s v="CONTRATACION DIRECTA"/>
    <d v="2025-11-06T00:00:00"/>
    <n v="9000000"/>
    <n v="31953453"/>
    <s v="LATORRE QUINTERO LUZ ADRIANA"/>
    <x v="2"/>
    <s v="El plazo de ejecución será desde el perfeccionamiento de la orden de servicio  hasta el 15 de diciembre de 2025"/>
    <d v="1899-12-31T00:00:00"/>
    <x v="0"/>
    <n v="0"/>
    <n v="0"/>
    <n v="0"/>
    <x v="1"/>
    <x v="2"/>
    <n v="12"/>
    <m/>
    <n v="1"/>
    <n v="4500000"/>
    <x v="52"/>
    <x v="1"/>
  </r>
  <r>
    <x v="0"/>
    <x v="0"/>
    <x v="1165"/>
    <s v="RESTACION DE SERVICIOS DE EMISIÓN Y DIFUSIÓN DE CONTENIDOS INSTITUCIONALES EN MEDIOS MASIVOS PARA SOCIALIZAR Y DIVULGAR LOS AVANCES Y RESULTADOS DE LA GESTIÓN DEL GOBIERNO DEPARTAMENTAL"/>
    <x v="83"/>
    <x v="465"/>
    <n v="16777749"/>
    <s v="CL 14 70 72 AP 303"/>
    <n v="3147657209"/>
    <s v="GRANCRUEL@YAHOO.COM"/>
    <s v="BANCO CAJA SOCIAL"/>
    <s v="Ahorros"/>
    <n v="24081069617"/>
    <n v="2025000574"/>
    <d v="2025-03-19T00:00:00"/>
    <n v="5000000"/>
    <d v="2025-04-03T00:00:00"/>
    <n v="4"/>
    <s v="CONTRATACION DIRECTA"/>
    <d v="2025-04-03T00:00:00"/>
    <n v="5000000"/>
    <n v="1144035195"/>
    <s v="POSADA GRANDAS JHON HENRY"/>
    <x v="0"/>
    <s v="El plazo de ejecución será desde el perfeccionamiento de la orden de servicio hasta el 31 de mayo de 2025."/>
    <d v="1899-12-31T00:00:00"/>
    <x v="0"/>
    <n v="0"/>
    <n v="0"/>
    <n v="0"/>
    <x v="59"/>
    <x v="0"/>
    <n v="5"/>
    <m/>
    <n v="1"/>
    <n v="5000000"/>
    <x v="0"/>
    <x v="0"/>
  </r>
  <r>
    <x v="0"/>
    <x v="0"/>
    <x v="1166"/>
    <s v="PRESTACION DE SERVICIOS DE EMISIÓN Y DIFUSIÓN DE CONTENIDOS INSTITUCIONALES EN MEDIOS MASIVOS PARA SOCIALIZAR Y DIVULGAR LOS AVANCES Y RESULTADOS DE LA GESTIÓN DEL GOBIERNO DEPARTAMENTAL."/>
    <x v="0"/>
    <x v="465"/>
    <n v="16777749"/>
    <s v="CL 14 70 72 AP 303"/>
    <n v="3147657209"/>
    <s v="GRANCRUEL@YAHOO.COM"/>
    <s v="BANCO CAJA SOCIAL"/>
    <s v="Ahorros"/>
    <n v="24081069617"/>
    <n v="2025001379"/>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1167"/>
    <s v="PRESTACION DE SERVICIOS DE EMISIÓN Y DIFUSIÓN DE CONTENIDOS INSTITUCIONALES EN MEDIOS MASIVOS PARA SOCIALIZAR Y DIVULGAR LOS AVANCES Y RESULTADOS DE LA GESTIÓN DEL GOBIERNO DEPARTAMENTAL"/>
    <x v="1"/>
    <x v="465"/>
    <n v="16777749"/>
    <s v="CL 14 70 72 AP 303"/>
    <n v="3147657209"/>
    <s v="GRANCRUEL@YAHOO.COM"/>
    <s v="BANCO CAJA SOCIAL"/>
    <s v="Ahorros"/>
    <n v="24081069617"/>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1168"/>
    <s v=" PRESTACIÓN DE SERVICIOS DE EMISIÓN Y DIFUSIÓN DE CONTENIDOS INSTITUCIONALES EN MEDIOS MASIVOS PARA SOCIALIZAR Y DIVULGAR LOS AVANCES Y RESULTADOS DE LA GESTIÓN DEL GOBIERNO DEPARTAMENTAL."/>
    <x v="3"/>
    <x v="466"/>
    <n v="14678675"/>
    <s v="CLL 33F 24D 39  AP 102"/>
    <n v="3154443233"/>
    <s v="magazinmigente@hotmail.com"/>
    <s v="BANCO CAJA SOCIAL"/>
    <s v="Ahorros"/>
    <n v="24067936014"/>
    <n v="2025000701"/>
    <d v="2025-03-21T00:00:00"/>
    <n v="3500000"/>
    <d v="2025-04-03T00:00:00"/>
    <n v="4"/>
    <s v="CONTRATACION DIRECTA"/>
    <d v="2025-04-03T00:00:00"/>
    <n v="3500000"/>
    <n v="1144035195"/>
    <s v="POSADA GRANDAS JHON HENRY"/>
    <x v="0"/>
    <s v="El plazo de ejecución será desde el perfeccionamiento de la orden de servicio hasta el 31 de mayo de 2025."/>
    <d v="1899-12-31T00:00:00"/>
    <x v="0"/>
    <n v="0"/>
    <n v="0"/>
    <n v="0"/>
    <x v="49"/>
    <x v="0"/>
    <n v="5"/>
    <m/>
    <n v="1"/>
    <n v="3500000"/>
    <x v="0"/>
    <x v="0"/>
  </r>
  <r>
    <x v="0"/>
    <x v="0"/>
    <x v="1169"/>
    <s v="PRESTACION DE SERVICIOS DE EMISIÓN Y DIFUSIÓN DE CONTENIDOS INSTITUCIONALES EN MEDIOS MASIVOS PARA SOCIALIZAR Y DIVULGAR LOS AVANCES Y RESULTADOS DE LA GESTIÓN DEL GOBIERNO DEPARTAMENTAL"/>
    <x v="14"/>
    <x v="466"/>
    <n v="14678675"/>
    <s v="CLL 33F 24D 39  AP 102"/>
    <n v="3154443233"/>
    <s v="magazinmigente@hotmail.com"/>
    <s v="BANCO CAJA SOCIAL"/>
    <s v="Ahorros"/>
    <n v="24067936014"/>
    <n v="2025001485"/>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0"/>
    <x v="1"/>
    <n v="10"/>
    <m/>
    <n v="1"/>
    <n v="3000000"/>
    <x v="0"/>
    <x v="0"/>
  </r>
  <r>
    <x v="0"/>
    <x v="0"/>
    <x v="1170"/>
    <s v="PRESTACION DE SERVICIOS DE EMISIÓN Y DIFUSIÓN DE CONTENIDOS INSTITUCIONALES EN MEDIOS MASIVOS PARA SOCIALIZAR Y DIVULGAR LOS AVANCES Y RESULTADOS DE LA GESTIÓN DEL GOBIERNO DEPARTAMENTAL"/>
    <x v="51"/>
    <x v="466"/>
    <n v="14678675"/>
    <s v="CLL 33F 24D 39  AP 102"/>
    <n v="3154443233"/>
    <s v="magazinmigente@hotmail.com"/>
    <s v="BANCO CAJA SOCIAL"/>
    <s v="Ahorros"/>
    <n v="24067936014"/>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4500000"/>
    <x v="52"/>
    <x v="1"/>
  </r>
  <r>
    <x v="0"/>
    <x v="0"/>
    <x v="1171"/>
    <s v="PRESENTACIÓN DE SERVICIO DE APOYO A LA GESTIÓN DE LA DIRECCIÓN ADMINISTRATIVA EN LO CONCERNIENTE A LA GESTIÓN DOCUMENTAL."/>
    <x v="455"/>
    <x v="467"/>
    <n v="66850892"/>
    <s v="CLL 61C 3 32"/>
    <n v="3208383826"/>
    <s v="patriciaocampo81@gmail.com"/>
    <s v="BANCO DAVIVIENDA"/>
    <s v="Ahorros"/>
    <n v="12270041218"/>
    <n v="2025000749"/>
    <d v="2025-03-25T00:00:00"/>
    <n v="15600000"/>
    <d v="2025-09-30T00:00:00"/>
    <n v="9"/>
    <s v="NA"/>
    <d v="2025-04-01T00:00:00"/>
    <n v="23400000"/>
    <n v="16498369"/>
    <s v="CORTES CONRADO PEDRO PABLO"/>
    <x v="35"/>
    <n v="0"/>
    <d v="1899-12-31T00:00:00"/>
    <x v="2"/>
    <n v="7800000"/>
    <n v="0"/>
    <n v="0"/>
    <x v="421"/>
    <x v="17"/>
    <n v="9"/>
    <m/>
    <n v="0"/>
    <n v="31200000"/>
    <x v="127"/>
    <x v="21"/>
  </r>
  <r>
    <x v="0"/>
    <x v="0"/>
    <x v="1172"/>
    <s v="PRESENTACIÓN DE SERVICIO DE APOYO A LA GESTIÓN DE LA DIRECCIÓN ADMINISTRATIVA EN LO CONCERNIENTE A LA GESTIÓN DOCUMENTAL."/>
    <x v="364"/>
    <x v="467"/>
    <n v="66850892"/>
    <s v="CLL 61C 3 32"/>
    <n v="3208383826"/>
    <s v="patriciaocampo81@gmail.com"/>
    <s v="BANCO DAVIVIENDA"/>
    <s v="Ahorros"/>
    <n v="12270041218"/>
    <n v="2025000094"/>
    <d v="2025-01-01T00:00:00"/>
    <n v="5400000"/>
    <d v="2025-01-02T00:00:00"/>
    <n v="1"/>
    <s v="CONTRATACION DIRECTA"/>
    <d v="2025-01-02T00:00:00"/>
    <n v="5400000"/>
    <n v="16498369"/>
    <s v="CORTES CONRADO PEDRO PABLO"/>
    <x v="34"/>
    <s v="El plazo de ejecución será a partir del perfeccionamiento de la Orden de Servicio y hasta el 31 de marzo de 2025."/>
    <d v="1899-12-31T00:00:00"/>
    <x v="0"/>
    <n v="0"/>
    <n v="0"/>
    <n v="0"/>
    <x v="132"/>
    <x v="16"/>
    <n v="3"/>
    <m/>
    <n v="2"/>
    <n v="5400000"/>
    <x v="0"/>
    <x v="0"/>
  </r>
  <r>
    <x v="0"/>
    <x v="0"/>
    <x v="1173"/>
    <s v="PRESTACION DE SERVICIOS DE REALIZACION DE LA MUSICA ORGINAL Y MEZCLA DE MUSICA ORIGINAL PARA 5 CAPITULOS DE LA SERIE COLOMBIA EN LA PLAZA - FINANCIADO CON RECURSOS FUTIC - RESOLUCION 00011-2025"/>
    <x v="83"/>
    <x v="468"/>
    <n v="1130682058"/>
    <s v="LA BUITRERA KM TRES CALLEJON T CASA OCHO "/>
    <n v="3166232097"/>
    <s v="HELLO@PALENQUESTUDIO.COM"/>
    <s v="BANCO DAVIVIENDA"/>
    <s v="Ahorros"/>
    <n v="10570069434"/>
    <n v="2025001163"/>
    <d v="2025-07-30T00:00:00"/>
    <n v="5000000"/>
    <d v="2025-09-04T00:00:00"/>
    <n v="9"/>
    <s v="NA"/>
    <d v="2025-09-04T00:00:00"/>
    <n v="5000000"/>
    <n v="16771742"/>
    <s v="AGUADO VARELA MARINO ALBERTO"/>
    <x v="77"/>
    <n v="0"/>
    <d v="1899-12-31T00:00:00"/>
    <x v="0"/>
    <n v="0"/>
    <n v="0"/>
    <n v="0"/>
    <x v="59"/>
    <x v="9"/>
    <n v="12"/>
    <m/>
    <n v="3"/>
    <n v="5000000"/>
    <x v="0"/>
    <x v="0"/>
  </r>
  <r>
    <x v="0"/>
    <x v="0"/>
    <x v="1174"/>
    <s v="PRESTACIÓN DE SERVICIOS DE EMISIÓN Y DIFUSIÓN DE CONTENIDOS INSTITUCIONALES EN MEDIOS MASIVOS PARA SOCIALIZAR Y DIVULGAR LOS AVANCES Y RESULTADOS DE LA GESTIÓN DEL GOBIERNO DEPARTAMENTAL"/>
    <x v="14"/>
    <x v="469"/>
    <n v="16358425"/>
    <s v="CR 45  A  5 A 150 AP 301 UR URESA"/>
    <n v="3226218468"/>
    <s v="rovibo03@gmail.com"/>
    <s v="BANCO DAVIVIENDA"/>
    <s v="Ahorros"/>
    <n v="488445743146"/>
    <n v="2025001575"/>
    <d v="2025-09-15T00:00:00"/>
    <n v="3000000"/>
    <d v="2025-09-16T00:00:00"/>
    <n v="9"/>
    <s v="NA"/>
    <d v="2025-09-16T00:00:00"/>
    <n v="3000000"/>
    <n v="31953453"/>
    <s v="LATORRE QUINTERO LUZ ADRIANA"/>
    <x v="13"/>
    <n v="0"/>
    <d v="1899-12-31T00:00:00"/>
    <x v="0"/>
    <n v="0"/>
    <n v="0"/>
    <n v="0"/>
    <x v="1"/>
    <x v="1"/>
    <n v="10"/>
    <m/>
    <n v="1"/>
    <n v="3000000"/>
    <x v="14"/>
    <x v="1"/>
  </r>
  <r>
    <x v="0"/>
    <x v="0"/>
    <x v="1175"/>
    <s v=" PRESTACIÓN DE SERVICIOS DE EMISIÓN Y DIFUSIÓN DE CONTENIDOS INSTITUCIONALES EN MEDIOS MASIVOS PARA SOCIALIZAR Y DIVULGAR LOS AVANCES Y RESULTADOS DE LA GESTIÓN DEL GOBIERNO DEPARTAMENTAL.  "/>
    <x v="14"/>
    <x v="469"/>
    <n v="16358425"/>
    <s v="CR 45  A  5 A 150 AP 301 UR URESA"/>
    <n v="3226218468"/>
    <s v="rovibo03@gmail.com"/>
    <s v="BANCO DAVIVIENDA"/>
    <s v="Ahorros"/>
    <n v="488445743146"/>
    <n v="2025000622"/>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176"/>
    <s v="PRESTACION DE SERVICIOS DE EMISION Y DIFUSIÓN DE CONTENIDOS INSTITUCIONALES EN MEDIOS MASIVOS PARA SOCIALIZAR Y DIVULGAR LA PROMOCION Y LA GESTION DEL RIESGO EN SALUD."/>
    <x v="50"/>
    <x v="469"/>
    <n v="16358425"/>
    <s v="CR 45  A  5 A 150 AP 301 UR URESA"/>
    <n v="3226218468"/>
    <s v="rovibo03@gmail.com"/>
    <s v="BANCO DAVIVIENDA"/>
    <s v="Ahorros"/>
    <n v="488445743146"/>
    <n v="2025001116"/>
    <d v="2025-07-17T00:00:00"/>
    <n v="18000000"/>
    <d v="2025-07-25T00:00:00"/>
    <n v="7"/>
    <s v="CONTRATACION DIRECTA"/>
    <d v="2025-07-25T00:00:00"/>
    <n v="18000000"/>
    <n v="31953453"/>
    <s v="LATORRE QUINTERO LUZ ADRIANA"/>
    <x v="26"/>
    <s v="El plazo de ejecución será desde el perfeccionamiento de la orden de servicio hasta el 30 de diciembre de 2025."/>
    <d v="1899-12-31T00:00:00"/>
    <x v="2"/>
    <n v="9000000"/>
    <n v="0"/>
    <n v="0"/>
    <x v="41"/>
    <x v="6"/>
    <n v="12"/>
    <m/>
    <n v="5"/>
    <n v="27000000"/>
    <x v="45"/>
    <x v="2"/>
  </r>
  <r>
    <x v="0"/>
    <x v="0"/>
    <x v="1177"/>
    <s v="PRESTACIÓN DE SERVICIOS DE EMISIÓN Y DIFUSIÓN DE CONTENIDOS INSTITUCIONALES EN MEDIOS MASIVOS PARA SOCIALIZAR Y DIVULGAR LOS AVANCES Y RESULTADOS DE LA GESTIÓN DEL GOBIERNO DEPARTAMENTAL"/>
    <x v="51"/>
    <x v="469"/>
    <n v="16358425"/>
    <s v="CR 45  A  5 A 150 AP 301 UR URESA"/>
    <n v="3226218468"/>
    <s v="rovibo03@gmail.com"/>
    <s v="BANCO DAVIVIENDA"/>
    <s v="Ahorros"/>
    <n v="488445743146"/>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178"/>
    <s v="PRESTACION DE SERVICIOS COMO ASISTENTE DE PRODUCCION"/>
    <x v="456"/>
    <x v="470"/>
    <n v="66781776"/>
    <s v="CL 9 52 80 AP 108"/>
    <n v="3183449000"/>
    <s v="zaramita@hotmail.com"/>
    <s v="BANCO DAVIVIENDA"/>
    <s v="Ahorros"/>
    <n v="12270049716"/>
    <n v="2025000091"/>
    <d v="2025-01-01T00:00:00"/>
    <n v="3255758"/>
    <d v="2025-01-01T00:00:00"/>
    <n v="1"/>
    <s v="NA"/>
    <d v="2025-01-01T00:00:00"/>
    <n v="3255758"/>
    <n v="16771742"/>
    <s v="AGUADO VARELA MARINO ALBERTO"/>
    <x v="19"/>
    <n v="0"/>
    <d v="1899-12-31T00:00:00"/>
    <x v="0"/>
    <n v="0"/>
    <n v="0"/>
    <n v="0"/>
    <x v="422"/>
    <x v="11"/>
    <n v="1"/>
    <m/>
    <n v="0"/>
    <n v="3"/>
    <x v="393"/>
    <x v="187"/>
  </r>
  <r>
    <x v="0"/>
    <x v="0"/>
    <x v="1179"/>
    <s v="PRESTACION DE SERVIICIOS DE PRODUCCION DE CAMPO PARA LOS PROGRAMAS DEL CANAL FINANCIADOS CON RECURSOS FUTIC - RESOLUCION 00011-2025 "/>
    <x v="457"/>
    <x v="470"/>
    <n v="66781776"/>
    <s v="CL 9 52 80 AP 108"/>
    <n v="3183449000"/>
    <s v="zaramita@hotmail.com"/>
    <s v="BANCO DAVIVIENDA"/>
    <s v="Ahorros"/>
    <n v="12270049716"/>
    <n v="2025000267"/>
    <d v="2025-02-10T00:00:00"/>
    <n v="37336516"/>
    <d v="2025-02-18T00:00:00"/>
    <n v="2"/>
    <s v="NA"/>
    <d v="2025-02-18T00:00:00"/>
    <n v="13361516"/>
    <n v="16771742"/>
    <s v="AGUADO VARELA MARINO ALBERTO"/>
    <x v="24"/>
    <n v="0"/>
    <d v="1899-12-31T00:00:00"/>
    <x v="0"/>
    <n v="0"/>
    <n v="0"/>
    <n v="0"/>
    <x v="423"/>
    <x v="0"/>
    <n v="5"/>
    <m/>
    <n v="3"/>
    <n v="13361516"/>
    <x v="0"/>
    <x v="0"/>
  </r>
  <r>
    <x v="0"/>
    <x v="0"/>
    <x v="1180"/>
    <s v=" PRESTACION DE SERVIICIOS DE PRODUCCION DE CAMPO PARA LOS PROGRAMAS DEL CANAL FINANCIADOS CON RECURSOS FUTIC - RESOLUCION 00011-2025"/>
    <x v="458"/>
    <x v="470"/>
    <n v="66781776"/>
    <s v="CL 9 52 80 AP 108"/>
    <n v="3183449000"/>
    <s v="zaramita@hotmail.com"/>
    <s v="BANCO DAVIVIENDA"/>
    <s v="Ahorros"/>
    <n v="12270049716"/>
    <n v="2025000267"/>
    <d v="2025-02-10T00:00:00"/>
    <n v="37336516"/>
    <d v="2025-07-04T00:00:00"/>
    <n v="7"/>
    <s v="CONTRATACION DIRECTA"/>
    <d v="2025-07-04T00:00:00"/>
    <n v="23975000"/>
    <n v="16771742"/>
    <s v="AGUADO VARELA MARINO ALBERTO"/>
    <x v="69"/>
    <s v="El plazo de ejecución será, desde la suscripción del acta de inicio y hasta el 31 de diciembre de 2025."/>
    <d v="1899-12-31T00:00:00"/>
    <x v="0"/>
    <n v="0"/>
    <n v="0"/>
    <n v="0"/>
    <x v="424"/>
    <x v="9"/>
    <n v="12"/>
    <m/>
    <n v="5"/>
    <n v="20550000"/>
    <x v="394"/>
    <x v="76"/>
  </r>
  <r>
    <x v="0"/>
    <x v="0"/>
    <x v="1181"/>
    <s v="PRESTACIÓN DE SERVICIOS EN LAS ACTIVIDADES RELACIONADAS EN TEMAS COMERCIALES, PLANES DE MEDIOS Y PUBLICIDAD QUE EJECUTE EL CANAL TELEPACIFICO."/>
    <x v="27"/>
    <x v="471"/>
    <n v="1113644286"/>
    <s v="CR 26  37  28"/>
    <n v="3113755209"/>
    <s v="juancamilo025@hotmail.com"/>
    <s v="BANCO DAVIVIENDA"/>
    <s v="Ahorros"/>
    <n v="16170551564"/>
    <n v="2025000175"/>
    <d v="2025-01-03T00:00:00"/>
    <n v="8032563"/>
    <d v="2025-01-10T00:00:00"/>
    <n v="1"/>
    <s v="NA"/>
    <d v="2025-01-10T00:00:00"/>
    <n v="8032563"/>
    <n v="1144035195"/>
    <s v="POSADA GRANDAS JHON HENRY"/>
    <x v="106"/>
    <n v="0"/>
    <d v="1899-12-31T00:00:00"/>
    <x v="0"/>
    <n v="0"/>
    <n v="0"/>
    <n v="0"/>
    <x v="425"/>
    <x v="16"/>
    <n v="3"/>
    <m/>
    <n v="2"/>
    <n v="1"/>
    <x v="395"/>
    <x v="188"/>
  </r>
  <r>
    <x v="0"/>
    <x v="0"/>
    <x v="1182"/>
    <s v="PRESTACIÓN DE SERVICIOS EN LAS ACTIVIDADES RELACIONADAS EN TEMAS COMERCIALES, PLANES DE MEDIOS Y PUBLICIDAD QUE EJECUTE EL CANAL TELEPACIFICO."/>
    <x v="459"/>
    <x v="471"/>
    <n v="1113644286"/>
    <s v="CR 26  37  28"/>
    <n v="3113755209"/>
    <s v="juancamilo025@hotmail.com"/>
    <s v="BANCO DAVIVIENDA"/>
    <s v="Ahorros"/>
    <n v="16170551564"/>
    <n v="2025000663"/>
    <d v="2025-03-21T00:00:00"/>
    <n v="16900513"/>
    <d v="2025-04-01T00:00:00"/>
    <n v="4"/>
    <s v="NA"/>
    <d v="2025-04-01T00:00:00"/>
    <n v="16900512"/>
    <n v="1144035195"/>
    <s v="POSADA GRANDAS JHON HENRY"/>
    <x v="35"/>
    <n v="0"/>
    <d v="1899-12-31T00:00:00"/>
    <x v="0"/>
    <n v="0"/>
    <n v="0"/>
    <n v="0"/>
    <x v="426"/>
    <x v="17"/>
    <n v="9"/>
    <m/>
    <n v="5"/>
    <n v="16900512"/>
    <x v="0"/>
    <x v="0"/>
  </r>
  <r>
    <x v="0"/>
    <x v="0"/>
    <x v="1183"/>
    <s v="CONTRATAR EL SERVICIO DE GESTIÓN DOCUMENTAL, ATENDIENDO LO EXIGIDO POR LA LEY 594 DEL 2000 DEL ARCHIVO GENERAL DE LA NACIÓN Y DEMÁS NORMATIVIDAD VIGENTE."/>
    <x v="131"/>
    <x v="472"/>
    <n v="16720285"/>
    <s v="CR 31A 18 39"/>
    <n v="3158323238"/>
    <s v="edison67@hotmail.com"/>
    <s v="BANCO DAVIVIENDA"/>
    <s v="Ahorros"/>
    <n v="12270056232"/>
    <n v="2025000748"/>
    <d v="2025-03-25T00:00:00"/>
    <n v="18936000"/>
    <d v="2025-04-01T00:00:00"/>
    <n v="4"/>
    <s v="NA"/>
    <d v="2025-04-01T00:00:00"/>
    <n v="18936000"/>
    <n v="16498369"/>
    <s v="CORTES CONRADO PEDRO PABLO"/>
    <x v="35"/>
    <n v="0"/>
    <d v="1899-12-31T00:00:00"/>
    <x v="0"/>
    <n v="0"/>
    <n v="0"/>
    <n v="0"/>
    <x v="109"/>
    <x v="17"/>
    <n v="9"/>
    <m/>
    <n v="5"/>
    <n v="18936000"/>
    <x v="0"/>
    <x v="0"/>
  </r>
  <r>
    <x v="0"/>
    <x v="0"/>
    <x v="1184"/>
    <s v="CONTRATAR EL SERVICIO DE GESTIÓN DOCUMENTAL, ATENDIENDO LO EXIGIDO POR LA LEY 594 DEL 2000 DEL ARCHIVO GENERAL DE LA NACIÓN Y DEMÁS NORMATIVIDAD VIGENTE."/>
    <x v="52"/>
    <x v="472"/>
    <n v="16720285"/>
    <s v="CR 31A 18 39"/>
    <n v="3158323238"/>
    <s v="edison67@hotmail.com"/>
    <s v="BANCO DAVIVIENDA"/>
    <s v="Ahorros"/>
    <n v="12270056232"/>
    <n v="2025000095"/>
    <d v="2025-01-01T00:00:00"/>
    <n v="9000000"/>
    <d v="2025-01-02T00:00:00"/>
    <n v="1"/>
    <s v="CONTRATACION DIRECTA"/>
    <d v="2025-01-02T00:00:00"/>
    <n v="12206254"/>
    <n v="16498369"/>
    <s v="CORTES CONRADO PEDRO PABLO"/>
    <x v="34"/>
    <s v="El plazo de ejecución será a partir del perfeccionamiento de la Orden de Servicio y hasta el 31 de marzo de 2025."/>
    <d v="1899-12-31T00:00:00"/>
    <x v="0"/>
    <n v="0"/>
    <n v="0"/>
    <n v="0"/>
    <x v="41"/>
    <x v="16"/>
    <n v="3"/>
    <m/>
    <n v="2"/>
    <n v="9000000"/>
    <x v="0"/>
    <x v="0"/>
  </r>
  <r>
    <x v="0"/>
    <x v="0"/>
    <x v="1185"/>
    <s v="CONTRATAR EL SERVICIO DE GESTIÓN DOCUMENTAL, ATENDIENDO LO EXIGIDO POR LA LEY 594 DEL 2000 DEL ARCHIVO GENERAL DE LA NACIÓN Y DEMÁS NORMATIVIDAD VIGENTE."/>
    <x v="460"/>
    <x v="472"/>
    <n v="16720285"/>
    <s v="CR 31A 18 39"/>
    <n v="3158323238"/>
    <s v="edison67@hotmail.com"/>
    <s v="BANCO DAVIVIENDA"/>
    <s v="Ahorros"/>
    <n v="12270056232"/>
    <n v="2025001280"/>
    <d v="2025-09-10T00:00:00"/>
    <n v="9960336"/>
    <d v="2025-09-23T00:00:00"/>
    <n v="9"/>
    <s v="CONTRATACION DIRECTA"/>
    <d v="2025-09-23T00:00:00"/>
    <n v="9960336"/>
    <n v="16498369"/>
    <s v="CORTES CONRADO PEDRO PABLO"/>
    <x v="37"/>
    <s v="El plazo de ejecución será a partir del 1° de octubre y hasta el 31 de diciembre de 2025."/>
    <d v="1899-12-31T00:00:00"/>
    <x v="0"/>
    <n v="0"/>
    <n v="0"/>
    <n v="0"/>
    <x v="427"/>
    <x v="9"/>
    <n v="12"/>
    <m/>
    <n v="3"/>
    <n v="9960336"/>
    <x v="396"/>
    <x v="76"/>
  </r>
  <r>
    <x v="0"/>
    <x v="0"/>
    <x v="1186"/>
    <s v="PRESTACIÓN DE SERVICIOS DE EMISIÓN Y DIFUSIÓN DE CONTENIDOS INSTITUCIONALES EN MEDIOS MASIVOS PARA SOCIALIZAR Y DIVULGAR LOS AVANCES Y RESULTADOS DE LA GESTIÓN DEL GOBIERNO DEPARTAMENTAL"/>
    <x v="2"/>
    <x v="473"/>
    <n v="16359271"/>
    <s v="CR 24 24 57"/>
    <n v="3183754067"/>
    <s v="javierg-426@hotmail.com"/>
    <s v="BANCO DAVIVIENDA"/>
    <s v="Ahorros"/>
    <n v="488422686938"/>
    <n v="2025000647"/>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2"/>
    <n v="2500000"/>
    <n v="0"/>
    <n v="0"/>
    <x v="2"/>
    <x v="0"/>
    <n v="5"/>
    <m/>
    <n v="1"/>
    <n v="5000000"/>
    <x v="6"/>
    <x v="3"/>
  </r>
  <r>
    <x v="0"/>
    <x v="0"/>
    <x v="1187"/>
    <s v="PRESTACION DE SERVICIOS DE EMISIÓN Y DIFUSIÓN DE CONTENIDOS INSTITUCIONALES EN MEDIOS MASIVOS PARA SOCIALIZAR Y DIVULGAR LOS AVANCES Y RESULTADOS DE LA GESTIÓN DEL GOBIERNO DEPARTAMENTAL"/>
    <x v="2"/>
    <x v="473"/>
    <n v="16359271"/>
    <s v="CR 24 24 57"/>
    <n v="3183754067"/>
    <s v="javierg-426@hotmail.com"/>
    <s v="BANCO DAVIVIENDA"/>
    <s v="Ahorros"/>
    <n v="488422686938"/>
    <n v="2025001399"/>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188"/>
    <s v="PRESTACION DE SERVICIOS DE EMISIÓN Y DIFUSIÓN DE CONTENIDOS INSTITUCIONALES EN MEDIOS MASIVOS PARA SOCIALIZAR Y DIVULGAR LOS AVANCES Y RESULTADOS DE LA GESTIÓN DEL GOBIERNO DEPARTAMENTAL"/>
    <x v="7"/>
    <x v="473"/>
    <n v="16359271"/>
    <s v="CR 24 24 57"/>
    <n v="3183754067"/>
    <s v="javierg-426@hotmail.com"/>
    <s v="BANCO DAVIVIENDA"/>
    <s v="Ahorros"/>
    <n v="488422686938"/>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189"/>
    <s v="PRESTACION DE SERVICIOS DE EMISION Y DIFUSIÓN DE CONTENIDOS INSTITUCIONALES EN MEDIOS MASIVOS PARA SOCIALIZAR Y DIVULGAR LA PROMOCION Y LA GESTION DEL RIESGO EN SALUD."/>
    <x v="55"/>
    <x v="473"/>
    <n v="16359271"/>
    <s v="CR 24 24 57"/>
    <n v="3183754067"/>
    <s v="javierg-426@hotmail.com"/>
    <s v="BANCO DAVIVIENDA"/>
    <s v="Ahorros"/>
    <n v="488422686938"/>
    <n v="2025001144"/>
    <d v="2025-07-28T00:00:00"/>
    <n v="30000000"/>
    <d v="1899-12-31T00:00:00"/>
    <n v="1"/>
    <s v="CONTRATACION DIRECTA"/>
    <d v="2025-09-01T00:00:00"/>
    <n v="30000000"/>
    <n v="31953453"/>
    <s v="LATORRE QUINTERO LUZ ADRIANA"/>
    <x v="121"/>
    <s v="El plazo de ejecución será desde la firma del Acta de Inicio hasta el 30 de diciembre de 2025."/>
    <d v="1899-12-31T00:00:00"/>
    <x v="2"/>
    <n v="10000000"/>
    <n v="0"/>
    <n v="0"/>
    <x v="13"/>
    <x v="6"/>
    <n v="12"/>
    <m/>
    <n v="11"/>
    <n v="40000000"/>
    <x v="69"/>
    <x v="97"/>
  </r>
  <r>
    <x v="0"/>
    <x v="0"/>
    <x v="1190"/>
    <s v="PRESTACIÓN DE SERVICIOS COMO DIRECTOR DE FOTOGRAFÍA PARA LOS PROYECTOS DEL CANAL FINANCIADOS CON RECURSOS FUTIC - RESOLUCIÓN 00011-2025."/>
    <x v="76"/>
    <x v="474"/>
    <n v="981516"/>
    <s v="CR 48 14 66"/>
    <n v="3157624337"/>
    <s v="arielgonzalezamer@gmail.com"/>
    <s v="BANCO DAVIVIENDA"/>
    <s v="Ahorros"/>
    <n v="16670497706"/>
    <n v="2025000889"/>
    <d v="2025-05-15T00:00:00"/>
    <n v="5000000"/>
    <d v="2025-07-25T00:00:00"/>
    <n v="7"/>
    <s v="NA"/>
    <d v="2025-07-25T00:00:00"/>
    <n v="5000000"/>
    <n v="16771742"/>
    <s v="AGUADO VARELA MARINO ALBERTO"/>
    <x v="26"/>
    <n v="0"/>
    <d v="1899-12-31T00:00:00"/>
    <x v="0"/>
    <n v="0"/>
    <n v="0"/>
    <n v="0"/>
    <x v="59"/>
    <x v="22"/>
    <n v="8"/>
    <m/>
    <n v="1"/>
    <n v="5"/>
    <x v="397"/>
    <x v="189"/>
  </r>
  <r>
    <x v="0"/>
    <x v="0"/>
    <x v="1191"/>
    <s v="PRESTACIÓN DE SERVICIOS DE DIRECCIÓN DE FOTOGRAFÍA PARA 20 CAPÍTULOS DURANTE 50 DÍAS DE LA SERIE ESTILO DE VIDA EN LA VEJEZ PARA EL PROYECTO SERIES FINANCIADO CON RECURSOS FUTIC - RESOLUCIÓN 00011-2025"/>
    <x v="90"/>
    <x v="474"/>
    <n v="981516"/>
    <s v="CR 48 14 66"/>
    <n v="3157624337"/>
    <s v="arielgonzalezamer@gmail.com"/>
    <s v="BANCO DAVIVIENDA"/>
    <s v="Ahorros"/>
    <n v="16670497706"/>
    <n v="2025000896"/>
    <d v="2025-05-16T00:00:00"/>
    <n v="20000000"/>
    <d v="1899-12-31T00:00:00"/>
    <n v="1"/>
    <s v="CONTRATACION DIRECTA"/>
    <d v="2025-05-21T00:00:00"/>
    <n v="24000000"/>
    <n v="16771742"/>
    <s v="AGUADO VARELA MARINO ALBERTO"/>
    <x v="67"/>
    <n v="0"/>
    <d v="1899-12-31T00:00:00"/>
    <x v="2"/>
    <n v="4000000"/>
    <n v="0"/>
    <n v="0"/>
    <x v="428"/>
    <x v="10"/>
    <n v="11"/>
    <m/>
    <n v="10"/>
    <n v="28000000"/>
    <x v="398"/>
    <x v="190"/>
  </r>
  <r>
    <x v="0"/>
    <x v="0"/>
    <x v="1192"/>
    <s v="PRESTACION DE SERVICIOS DE EMISIÓN Y DIFUSIÓN DE CONTENIDOS INSTITUCIONALES EN MEDIOS MASIVOS PARA SOCIALIZAR Y DIVULGAR LOS AVANCES Y RESULTADOS DE LA GESTIÓN DEL GOBIERNO DEPARTAMENTAL"/>
    <x v="55"/>
    <x v="475"/>
    <n v="901535489"/>
    <s v="CLL 72 10 70 TOR 1005 OF 1005"/>
    <n v="6017325760"/>
    <s v="juan.caicedo@cambiocolombia.com"/>
    <s v="BANCO DAVIVIENDA"/>
    <s v="Ahorros"/>
    <n v="5070388011"/>
    <n v="2025001002"/>
    <d v="2025-06-20T00:00:00"/>
    <n v="30000000"/>
    <d v="1899-12-31T00:00:00"/>
    <n v="1"/>
    <s v="CONTRATACION DIRECTA"/>
    <d v="2025-07-02T00:00:00"/>
    <n v="30000000"/>
    <n v="31953453"/>
    <s v="LATORRE QUINTERO LUZ ADRIANA"/>
    <x v="122"/>
    <s v="El plazo de ejecución será desde la firma del acta de inicio hasta el 31 de julio de 2025."/>
    <d v="1899-12-31T00:00:00"/>
    <x v="2"/>
    <n v="30000000"/>
    <n v="0"/>
    <n v="0"/>
    <x v="243"/>
    <x v="7"/>
    <n v="7"/>
    <m/>
    <n v="6"/>
    <n v="60000000"/>
    <x v="69"/>
    <x v="3"/>
  </r>
  <r>
    <x v="0"/>
    <x v="0"/>
    <x v="1193"/>
    <s v="PRESTACIÓN DE SERVICIOS DE EMISIÓN Y DIFUSIÓN DE CONTENIDOS INSTITUCIONALES EN MEDIOS MASIVOS PARA SOCIALIZAR Y DIVULGAR LOS AVANCES Y RESULTADOS DE LA GESTIÓN DEL GOBIERNO DEPARTAMENTAL."/>
    <x v="461"/>
    <x v="475"/>
    <n v="901535489"/>
    <s v="CLL 72 10 70 TOR 1005 OF 1005"/>
    <n v="6017325760"/>
    <s v="juan.caicedo@cambiocolombia.com"/>
    <s v="BANCO DAVIVIENDA"/>
    <s v="Ahorros"/>
    <n v="5070388011"/>
    <n v="2025001777"/>
    <d v="2025-11-04T00:00:00"/>
    <n v="2520131630"/>
    <d v="1899-12-31T00:00:00"/>
    <n v="1"/>
    <s v="CONTRATACION DIRECTA"/>
    <d v="2025-11-19T00:00:00"/>
    <n v="80000000"/>
    <n v="31953453"/>
    <s v="LATORRE QUINTERO LUZ ADRIANA"/>
    <x v="11"/>
    <s v="El plazo de ejecución será desde la firma del Acta de Inicio hasta el 31 de diciembre de 2025."/>
    <d v="1899-12-31T00:00:00"/>
    <x v="0"/>
    <n v="0"/>
    <n v="0"/>
    <n v="0"/>
    <x v="1"/>
    <x v="8"/>
    <n v="1"/>
    <m/>
    <n v="0"/>
    <n v="80000000"/>
    <x v="399"/>
    <x v="1"/>
  </r>
  <r>
    <x v="0"/>
    <x v="0"/>
    <x v="1194"/>
    <s v="PRESTACIÓN DE SERVICIOS DE EMISIÓN Y DIFUSIÓN DE CONTENIDOS INSTITUCIONALES EN MEDIOS MASIVOS PARA SOCIALIZAR Y DIVULGAR LOS AVANCES Y RESULTADOS DE LA GESTIÓN DEL GOBIERNO DEPARTAMENTAL"/>
    <x v="22"/>
    <x v="475"/>
    <n v="901535489"/>
    <s v="CLL 72 10 70 TOR 1005 OF 1005"/>
    <n v="6017325760"/>
    <s v="juan.caicedo@cambiocolombia.com"/>
    <s v="BANCO DAVIVIENDA"/>
    <s v="Ahorros"/>
    <n v="5070388011"/>
    <n v="2025001529"/>
    <d v="2025-09-15T00:00:00"/>
    <n v="30000000"/>
    <d v="1899-12-31T00:00:00"/>
    <n v="1"/>
    <s v="CONTRATACION DIRECTA"/>
    <d v="2025-09-19T00:00:00"/>
    <n v="40000000"/>
    <n v="31953453"/>
    <s v="LATORRE QUINTERO LUZ ADRIANA"/>
    <x v="10"/>
    <n v="0"/>
    <d v="1899-12-31T00:00:00"/>
    <x v="2"/>
    <n v="40000000"/>
    <n v="0"/>
    <n v="0"/>
    <x v="26"/>
    <x v="24"/>
    <n v="10"/>
    <m/>
    <n v="9"/>
    <n v="80000000"/>
    <x v="153"/>
    <x v="3"/>
  </r>
  <r>
    <x v="0"/>
    <x v="0"/>
    <x v="1194"/>
    <s v="PRESTACIÓN DE SERVICIOS DE EMISIÓN Y DIFUSIÓN DE CONTENIDOS INSTITUCIONALES EN MEDIOS MASIVOS PARA SOCIALIZAR Y DIVULGAR LOS AVANCES Y RESULTADOS DE LA GESTIÓN DEL GOBIERNO DEPARTAMENTAL"/>
    <x v="22"/>
    <x v="475"/>
    <n v="901535489"/>
    <s v="CLL 72 10 70 TOR 1005 OF 1005"/>
    <n v="6017325760"/>
    <s v="juan.caicedo@cambiocolombia.com"/>
    <s v="BANCO DAVIVIENDA"/>
    <s v="Ahorros"/>
    <n v="5070388011"/>
    <n v="2025001529"/>
    <d v="2025-09-15T00:00:00"/>
    <n v="30000000"/>
    <d v="1899-12-31T00:00:00"/>
    <n v="1"/>
    <s v="CONTRATACION DIRECTA"/>
    <d v="2025-09-19T00:00:00"/>
    <n v="40000000"/>
    <n v="31953453"/>
    <s v="LATORRE QUINTERO LUZ ADRIANA"/>
    <x v="10"/>
    <n v="0"/>
    <d v="1899-12-31T00:00:00"/>
    <x v="2"/>
    <n v="10000000"/>
    <n v="0"/>
    <n v="0"/>
    <x v="26"/>
    <x v="24"/>
    <n v="10"/>
    <m/>
    <n v="9"/>
    <n v="50000000"/>
    <x v="41"/>
    <x v="7"/>
  </r>
  <r>
    <x v="0"/>
    <x v="0"/>
    <x v="1195"/>
    <s v="ALQUILER DE EQUIPOS DE GRABACIÓN Y POSTPRODUCCIÓN PARA LOS PROGRAMAS DEL CANAL FINANCIADOS CON RECURSOS FUTIC - RESOLUCIÓN 00011 - 2025"/>
    <x v="462"/>
    <x v="476"/>
    <n v="94506880"/>
    <s v="CR 14 2 81 BRR SAN CAYETANO"/>
    <n v="6024050151"/>
    <s v="alexander.baronam@gmail.com"/>
    <s v="BANCO DAVIVIENDA"/>
    <s v="Ahorros"/>
    <n v="488415630075"/>
    <n v="2025000807"/>
    <d v="2025-04-11T00:00:00"/>
    <n v="29000000"/>
    <d v="1899-12-31T00:00:00"/>
    <n v="1"/>
    <s v="CONTRATACION DIRECTA"/>
    <d v="2025-05-12T00:00:00"/>
    <n v="29000000"/>
    <n v="16771742"/>
    <s v="AGUADO VARELA MARINO ALBERTO"/>
    <x v="52"/>
    <s v="El plazo de ejecución será, desde la suscripción del acta de inicio y hasta el 31 de mayo de 2025."/>
    <d v="1899-12-31T00:00:00"/>
    <x v="0"/>
    <n v="0"/>
    <n v="0"/>
    <n v="0"/>
    <x v="429"/>
    <x v="0"/>
    <n v="5"/>
    <m/>
    <n v="4"/>
    <n v="29000000"/>
    <x v="0"/>
    <x v="0"/>
  </r>
  <r>
    <x v="0"/>
    <x v="0"/>
    <x v="1196"/>
    <s v="PRESTACIÓN DE SERVICIOS DE ELABORACIÓN DE GUIONES PARA EL PROGRAMA ASUNTOS DE FAMILIA  FINANCIADO CON RECURSOS FUTIC - RESOLUCIÓN 00011 - 2025"/>
    <x v="95"/>
    <x v="477"/>
    <n v="71738960"/>
    <s v="CR 112 44 21 AP 715"/>
    <n v="3154949730"/>
    <s v="losfilmes@hotmail.com"/>
    <s v="BANCO DAVIVIENDA"/>
    <s v="Ahorros"/>
    <n v="16570276473"/>
    <n v="2025000813"/>
    <d v="2025-04-21T00:00:00"/>
    <n v="14000000"/>
    <d v="1899-12-31T00:00:00"/>
    <n v="1"/>
    <s v="CONTRATACION DIRECTA"/>
    <d v="2025-05-06T00:00:00"/>
    <n v="14000000"/>
    <n v="16771742"/>
    <s v="AGUADO VARELA MARINO ALBERTO"/>
    <x v="31"/>
    <s v="El plazo de ejecución será, desde la suscripción del acta de inicio y hasta 31 de diciembre de 2025, o hasta la finalización de los capitulos, lo que primero ocurra."/>
    <d v="1899-12-31T00:00:00"/>
    <x v="0"/>
    <n v="0"/>
    <n v="0"/>
    <n v="0"/>
    <x v="313"/>
    <x v="9"/>
    <n v="12"/>
    <m/>
    <n v="11"/>
    <n v="14000000"/>
    <x v="0"/>
    <x v="0"/>
  </r>
  <r>
    <x v="0"/>
    <x v="0"/>
    <x v="1197"/>
    <s v="PRESTACION DE SERVICIOS DE EMISION Y DIFUSIÓN DE CONTENIDOS INSTITUCIONALES EN MEDIOS MASIVOS PARA SOCIALIZAR Y DIVULGAR LA PROMOCION Y LA GESTION DEL RIESGO EN SALUD."/>
    <x v="10"/>
    <x v="478"/>
    <n v="66980038"/>
    <s v="CLL 4A 29D 23"/>
    <n v="3153827132"/>
    <s v="ACARABALI@HOTMAIL.COM"/>
    <s v="BANCO DAVIVIENDA"/>
    <s v="Corriente"/>
    <n v="16060012370"/>
    <n v="2025000422"/>
    <d v="2025-02-25T00:00:00"/>
    <n v="2000000"/>
    <d v="2025-03-03T00:00:00"/>
    <n v="3"/>
    <s v="CONTRATACION DIRECTA"/>
    <d v="2025-03-03T00:00:00"/>
    <n v="2000000"/>
    <n v="1144035195"/>
    <s v="POSADA GRANDAS JHON HENRY"/>
    <x v="63"/>
    <n v="20"/>
    <d v="1899-12-31T00:00:00"/>
    <x v="0"/>
    <n v="0"/>
    <n v="0"/>
    <n v="0"/>
    <x v="7"/>
    <x v="16"/>
    <n v="3"/>
    <m/>
    <n v="0"/>
    <n v="2000000"/>
    <x v="0"/>
    <x v="0"/>
  </r>
  <r>
    <x v="0"/>
    <x v="0"/>
    <x v="1198"/>
    <s v="PRESTACION DE SERVICIOS DE EMISIÓN Y DIFUSIÓN DE CONTENIDOS INSTITUCIONALES EN MEDIOS MASIVOS PARA SOCIALIZAR Y DIVULGAR LOS AVANCES Y RESULTADOS DE LA GESTIÓN DEL GOBIERNO DEPARTAMENTAL"/>
    <x v="2"/>
    <x v="478"/>
    <n v="66980038"/>
    <s v="CLL 4A 29D 23"/>
    <n v="3153827132"/>
    <s v="ACARABALI@HOTMAIL.COM"/>
    <s v="BANCO DAVIVIENDA"/>
    <s v="Corriente"/>
    <n v="16060012370"/>
    <n v="2025000723"/>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199"/>
    <s v=" PRESTACION DE SERVICIOS DE EMISIÓN Y DIFUSIÓN DE CONTENIDOS INSTITUCIONALES EN MEDIOS MASIVOS PARA SOCIALIZAR Y DIVULGAR LOS AVANCES Y RESULTADOS DE LA GESTIÓN DEL GOBIERNO DEPARTAMENTAL"/>
    <x v="2"/>
    <x v="478"/>
    <n v="66980038"/>
    <s v="CLL 4A 29D 23"/>
    <n v="3153827132"/>
    <s v="ACARABALI@HOTMAIL.COM"/>
    <s v="BANCO DAVIVIENDA"/>
    <s v="Corriente"/>
    <n v="16060012370"/>
    <n v="2025001460"/>
    <d v="2025-09-15T00:00:00"/>
    <n v="2500000"/>
    <d v="2025-09-15T00:00:00"/>
    <n v="9"/>
    <s v="CONTRATACION DIRECTA"/>
    <d v="2025-09-15T00:00:00"/>
    <n v="12924400"/>
    <n v="31953453"/>
    <s v="LATORRE QUINTERO LUZ ADRIANA"/>
    <x v="1"/>
    <s v="El plazo de ejecución será desde el perfeccionamiento de la orden de servicio hasta el 15 de octubre de 2025"/>
    <d v="1899-12-31T00:00:00"/>
    <x v="0"/>
    <n v="0"/>
    <n v="0"/>
    <n v="0"/>
    <x v="1"/>
    <x v="1"/>
    <n v="10"/>
    <m/>
    <n v="1"/>
    <n v="2500000"/>
    <x v="6"/>
    <x v="1"/>
  </r>
  <r>
    <x v="0"/>
    <x v="0"/>
    <x v="1200"/>
    <s v="PRESTACIÓN DE SERVICIOS DE EMISIÓN Y DIFUSIÓN DE CONTENIDOS INSTITUCIONALES EN MEDIOS MASIVOS PARA SOCIALIZAR Y DIVULGAR LOS AVANCES Y RESULTADOS DE LA GESTIÓN DEL GOBIERNO DEPARTAMENTAL"/>
    <x v="7"/>
    <x v="478"/>
    <n v="66980038"/>
    <s v="CLL 4A 29D 23"/>
    <n v="3153827132"/>
    <s v="ACARABALI@HOTMAIL.COM"/>
    <s v="BANCO DAVIVIENDA"/>
    <s v="Corriente"/>
    <n v="16060012370"/>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201"/>
    <s v="PRESTACIÓN DE SERVICIOS DE EMISIÓN Y DIFUSIÓN DE CONTENIDOS INSTITUCIONALES EN MEDIOS MASIVOS PARA SOCIALIZAR Y DIVULGAR LOS AVANCES Y RESULTADOS DE LA GESTIÓN DEL GOBIERNO DEPARTAMENTAL."/>
    <x v="2"/>
    <x v="479"/>
    <n v="94447084"/>
    <s v="CLL 6A 61 109  APTO 303 "/>
    <n v="3155905147"/>
    <s v="algos31.prensa@hotmail.com"/>
    <s v="BANCO DAVIVIENDA"/>
    <s v="Ahorros"/>
    <n v="17200093387"/>
    <n v="2025000567"/>
    <d v="2025-03-19T00:00:00"/>
    <n v="2500000"/>
    <d v="2025-04-03T00:00:00"/>
    <n v="4"/>
    <s v="NA"/>
    <d v="2025-04-03T00:00:00"/>
    <n v="2500000"/>
    <n v="1144035195"/>
    <s v="POSADA GRANDAS JHON HENRY"/>
    <x v="0"/>
    <n v="0"/>
    <d v="1899-12-31T00:00:00"/>
    <x v="0"/>
    <n v="0"/>
    <n v="0"/>
    <n v="0"/>
    <x v="2"/>
    <x v="0"/>
    <n v="5"/>
    <m/>
    <n v="1"/>
    <n v="2500000"/>
    <x v="0"/>
    <x v="0"/>
  </r>
  <r>
    <x v="0"/>
    <x v="0"/>
    <x v="1202"/>
    <s v="PRESTACION DE SERVICIOS DE EMISIÓN Y DIFUSIÓN DE CONTENIDOS INSTITUCIONALES EN MEDIOS MASIVOS PARA SOCIALIZAR Y DIVULGAR LOS AVANCES Y RESULTADOS DE LA GESTIÓN DEL GOBIERNO DEPARTAMENTAL.  "/>
    <x v="2"/>
    <x v="479"/>
    <n v="94447084"/>
    <s v="CLL 6A 61 109  APTO 303 "/>
    <n v="3155905147"/>
    <s v="algos31.prensa@hotmail.com"/>
    <s v="BANCO DAVIVIENDA"/>
    <s v="Ahorros"/>
    <n v="17200093387"/>
    <n v="2025001375"/>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203"/>
    <s v="PRESTACION DE SERVICIOS DE EMISIÓN Y DIFUSIÓN DE CONTENIDOS INSTITUCIONALES EN MEDIOS MASIVOS PARA SOCIALIZAR Y DIVULGAR LOS AVANCES Y RESULTADOS DE LA GESTIÓN DEL GOBIERNO DEPARTAMENTAL"/>
    <x v="7"/>
    <x v="479"/>
    <n v="94447084"/>
    <s v="CLL 6A 61 109  APTO 303 "/>
    <n v="3155905147"/>
    <s v="algos31.prensa@hotmail.com"/>
    <s v="BANCO DAVIVIENDA"/>
    <s v="Ahorros"/>
    <n v="17200093387"/>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204"/>
    <s v="PRESTACIÓN DE SERVICIOS DE PRODUCCIÓN DE CAMPO PARA LOS PROGRAMAS DEL CANAL FINANCIADOS CON RECURSOS FUTIC - RESOLUCIÓN 00011 - 2025"/>
    <x v="463"/>
    <x v="480"/>
    <n v="1107093437"/>
    <s v="CR 45 51 29 BRR CIUDAD CORDOBA"/>
    <n v="3288574"/>
    <s v="carolinagonzalezcastillo13@hotmail.com"/>
    <s v="BANCO DAVIVIENDA"/>
    <s v="Ahorros"/>
    <n v="488415268264"/>
    <n v="2025000844"/>
    <d v="2025-05-02T00:00:00"/>
    <n v="26000000"/>
    <d v="1899-12-31T00:00:00"/>
    <n v="1"/>
    <s v="CONTRATACION DIRECTA"/>
    <d v="2025-05-12T00:00:00"/>
    <n v="22800000"/>
    <n v="16771742"/>
    <s v="AGUADO VARELA MARINO ALBERTO"/>
    <x v="44"/>
    <s v="El plazo de ejecución será, desde la suscripción del acta de inicio y hasta el 31 de octubre de 2025"/>
    <d v="1899-12-31T00:00:00"/>
    <x v="0"/>
    <n v="0"/>
    <n v="0"/>
    <n v="0"/>
    <x v="38"/>
    <x v="18"/>
    <n v="10"/>
    <m/>
    <n v="9"/>
    <n v="22800000"/>
    <x v="0"/>
    <x v="0"/>
  </r>
  <r>
    <x v="0"/>
    <x v="0"/>
    <x v="1205"/>
    <s v="PRESTACION DE SERVICIOS DE ASISTENTE DE PRODUCCION, INVESTIGACIÓN Y PRODUCCION DE CAMPO PARA LAS SERIES FINANCIADAS CON RECURSOS FUTIC RESOLUCION 00011-2025"/>
    <x v="47"/>
    <x v="481"/>
    <n v="1144087268"/>
    <s v="CL 26 A 13 97 AP 504"/>
    <n v="3168439853"/>
    <s v="gbarbetti29@gmail.com"/>
    <s v="BANCO DAVIVIENDA"/>
    <s v="Ahorros"/>
    <n v="488429942565"/>
    <n v="2025001160"/>
    <d v="2025-07-30T00:00:00"/>
    <n v="10000000"/>
    <d v="2025-09-04T00:00:00"/>
    <n v="9"/>
    <s v="NA"/>
    <d v="2025-09-04T00:00:00"/>
    <n v="10000000"/>
    <n v="16771742"/>
    <s v="AGUADO VARELA MARINO ALBERTO"/>
    <x v="77"/>
    <n v="0"/>
    <d v="1899-12-31T00:00:00"/>
    <x v="0"/>
    <n v="0"/>
    <n v="0"/>
    <n v="0"/>
    <x v="92"/>
    <x v="9"/>
    <n v="12"/>
    <m/>
    <n v="3"/>
    <n v="10000000"/>
    <x v="14"/>
    <x v="191"/>
  </r>
  <r>
    <x v="0"/>
    <x v="0"/>
    <x v="1206"/>
    <s v="PRESTACIÓN DE SERVICIOS DE EMISIÓN Y DIFUSIÓN DE CONTENIDOS INSTITUCIONALES EN MEDIOS MASIVOS PARA SOCIALIZAR Y DIVULGAR LOS AVANCES Y RESULTADOS DE LA GESTIÓN DEL GOBIERNO DEPARTAMENTAL."/>
    <x v="10"/>
    <x v="482"/>
    <n v="94351375"/>
    <s v="CR 18 1 117"/>
    <n v="3136550781"/>
    <s v="jorqui79@hotmail.com"/>
    <s v="BANCO DAVIVIENDA"/>
    <s v="Ahorros"/>
    <n v="11900032662"/>
    <n v="2025000534"/>
    <d v="2025-03-19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207"/>
    <s v="PRESTACION DE SERVICIOS DE EMISIÓN Y DIFUSIÓN DE CONTENIDOS INSTITUCIONALES EN MEDIOS MASIVOS PARA SOCIALIZAR Y DIVULGAR LOS AVANCES Y RESULTADOS DE LA GESTIÓN DEL GOBIERNO DEPARTAMENTAL."/>
    <x v="10"/>
    <x v="482"/>
    <n v="94351375"/>
    <s v="CR 18 1 117"/>
    <n v="3136550781"/>
    <s v="jorqui79@hotmail.com"/>
    <s v="BANCO DAVIVIENDA"/>
    <s v="Ahorros"/>
    <n v="11900032662"/>
    <n v="2025001333"/>
    <d v="2025-09-15T00:00:00"/>
    <n v="2000000"/>
    <d v="2025-10-23T00:00:00"/>
    <n v="10"/>
    <s v="CONTRATACION DIRECTA"/>
    <d v="2025-09-23T00:00:00"/>
    <n v="2000000"/>
    <n v="31953453"/>
    <s v="LATORRE QUINTERO LUZ ADRIANA"/>
    <x v="37"/>
    <s v="El plazo de ejecución será desde el perfeccionamiento de la orden de servicio  hasta el 15 de octubre de 2025."/>
    <d v="1899-12-31T00:00:00"/>
    <x v="0"/>
    <n v="0"/>
    <n v="0"/>
    <n v="0"/>
    <x v="7"/>
    <x v="1"/>
    <n v="10"/>
    <m/>
    <n v="0"/>
    <n v="2000000"/>
    <x v="0"/>
    <x v="0"/>
  </r>
  <r>
    <x v="0"/>
    <x v="0"/>
    <x v="1208"/>
    <s v="PRESTACION DE SERVICIOS DE EMISIÓN Y DIFUSIÓN DE CONTENIDOS INSTITUCIONALES EN MEDIOS MASIVOS PARA SOCIALIZAR Y DIVULGAR LOS AVANCES Y RESULTADOS DE LA GESTIÓN DEL GOBIERNO DEPARTAMENTAL."/>
    <x v="14"/>
    <x v="482"/>
    <n v="94351375"/>
    <s v="CR 18 1 117"/>
    <n v="3136550781"/>
    <s v="jorqui79@hotmail.com"/>
    <s v="BANCO DAVIVIENDA"/>
    <s v="Ahorros"/>
    <n v="11900032662"/>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209"/>
    <s v=" PRESTACIÓN DE SERVICIOS DE EMISIÓN Y DIFUSIÓN DE CONTENIDOS INSTITUCIONALES EN MEDIOS MASIVOS PARA SOCIALIZAR Y DIVULGAR LOS AVANCES Y RESULTADOS DE LA GESTIÓN DEL GOBIERNO DEPARTAMENTAL"/>
    <x v="16"/>
    <x v="483"/>
    <n v="16655659"/>
    <s v="CLL 64N 4N 35 BLO C AP 503"/>
    <n v="6023719309"/>
    <s v="rubencho15@hotmail.com"/>
    <s v="BANCO DAVIVIENDA"/>
    <s v="Ahorros"/>
    <n v="16870373517"/>
    <n v="2025000634"/>
    <d v="2025-03-21T00:00:00"/>
    <n v="7500000"/>
    <d v="2025-04-03T00:00:00"/>
    <n v="4"/>
    <s v="CONTRATACION DIRECTA"/>
    <d v="2025-04-03T00:00:00"/>
    <n v="7500000"/>
    <n v="1144035195"/>
    <s v="POSADA GRANDAS JHON HENRY"/>
    <x v="0"/>
    <s v="El plazo de ejecución será desde el perfeccionamiento de la orden de servicio hasta el 31 de mayo de 2025."/>
    <d v="1899-12-31T00:00:00"/>
    <x v="0"/>
    <n v="0"/>
    <n v="0"/>
    <n v="0"/>
    <x v="22"/>
    <x v="0"/>
    <n v="5"/>
    <m/>
    <n v="1"/>
    <n v="7500000"/>
    <x v="0"/>
    <x v="0"/>
  </r>
  <r>
    <x v="0"/>
    <x v="0"/>
    <x v="1210"/>
    <s v="PRESTACIÓN DE SERVICIOS DE EMISIÓN Y DIFUSIÓN DE CONTENIDOS INSTITUCIONALES EN MEDIOS MASIVOS PARA SOCIALIZAR Y DIVULGAR LOS AVANCES Y RESULTADOS DE LA GESTIÓN DEL GOBIERNO DEPARTAMENTAL."/>
    <x v="320"/>
    <x v="484"/>
    <n v="900386176"/>
    <s v="CR 22 10A 56"/>
    <n v="3017895417"/>
    <s v="amuriel91@gmail.com"/>
    <s v="BANCO DAVIVIENDA"/>
    <s v="Ahorros"/>
    <n v="10570034453"/>
    <n v="2025000493"/>
    <d v="2025-03-19T00:00:00"/>
    <n v="7000000"/>
    <d v="2025-04-03T00:00:00"/>
    <n v="4"/>
    <s v="NA"/>
    <d v="2025-04-03T00:00:00"/>
    <n v="7000000"/>
    <n v="1144035195"/>
    <s v="POSADA GRANDAS JHON HENRY"/>
    <x v="0"/>
    <n v="0"/>
    <d v="1899-12-31T00:00:00"/>
    <x v="2"/>
    <n v="7000000"/>
    <n v="0"/>
    <n v="0"/>
    <x v="92"/>
    <x v="0"/>
    <n v="5"/>
    <m/>
    <n v="1"/>
    <n v="7000020"/>
    <x v="400"/>
    <x v="192"/>
  </r>
  <r>
    <x v="0"/>
    <x v="0"/>
    <x v="1211"/>
    <s v="PRESTACION DE SERVICIOS DE EMISIÓN Y DIFUSIÓN DE CONTENIDOS INSTITUCIONALES EN MEDIOS MASIVOS PARA SOCIALIZAR Y DIVULGAR LOS AVANCES Y RESULTADOS DE LA GESTIÓN DEL GOBIERNO DEPARTAMENTAL"/>
    <x v="3"/>
    <x v="484"/>
    <n v="900386176"/>
    <s v="CR 22 10A 56"/>
    <n v="3017895417"/>
    <s v="amuriel91@gmail.com"/>
    <s v="BANCO DAVIVIENDA"/>
    <s v="Ahorros"/>
    <n v="10570034453"/>
    <n v="2025001048"/>
    <d v="2025-07-09T00:00:00"/>
    <n v="3500000"/>
    <d v="2025-07-15T00:00:00"/>
    <n v="7"/>
    <s v="CONTRATACION DIRECTA"/>
    <d v="2025-07-15T00:00:00"/>
    <n v="3500000"/>
    <n v="31953453"/>
    <s v="LATORRE QUINTERO LUZ ADRIANA"/>
    <x v="12"/>
    <s v="El plazo de ejecución será desde el perfeccionamiento de la orden de servicio hasta el 31 de julio de 2025"/>
    <d v="1899-12-31T00:00:00"/>
    <x v="2"/>
    <n v="3499999"/>
    <n v="0"/>
    <n v="0"/>
    <x v="430"/>
    <x v="7"/>
    <n v="7"/>
    <m/>
    <n v="0"/>
    <n v="6999999"/>
    <x v="3"/>
    <x v="193"/>
  </r>
  <r>
    <x v="0"/>
    <x v="0"/>
    <x v="1212"/>
    <s v="PRESTACION DE SERVICIOS DE EMISIÓN Y DIFUSIÓN DE CONTENIDOS INSTITUCIONALES EN MEDIOS MASIVOS PARA SOCIALIZAR Y DIVULGAR LOS AVANCES Y RESULTADOS DE LA GESTIÓN DEL GOBIERNO DEPARTAMENTAL."/>
    <x v="3"/>
    <x v="484"/>
    <n v="900386176"/>
    <s v="CR 22 10A 56"/>
    <n v="3017895417"/>
    <s v="amuriel91@gmail.com"/>
    <s v="BANCO DAVIVIENDA"/>
    <s v="Ahorros"/>
    <n v="10570034453"/>
    <n v="2025001303"/>
    <d v="2025-09-15T00:00:00"/>
    <n v="3500000"/>
    <d v="2025-09-15T00:00:00"/>
    <n v="9"/>
    <s v="CONTRATACION DIRECTA"/>
    <d v="2025-09-15T00:00:00"/>
    <n v="3500000"/>
    <n v="31953453"/>
    <s v="LATORRE QUINTERO LUZ ADRIANA"/>
    <x v="1"/>
    <s v="El plazo de ejecución será desde el perfeccionamiento de la orden de servicio hasta el 15 de octubre de 2025."/>
    <d v="1899-12-31T00:00:00"/>
    <x v="0"/>
    <n v="0"/>
    <n v="0"/>
    <n v="0"/>
    <x v="1"/>
    <x v="1"/>
    <n v="10"/>
    <m/>
    <n v="1"/>
    <n v="3500000"/>
    <x v="3"/>
    <x v="1"/>
  </r>
  <r>
    <x v="0"/>
    <x v="0"/>
    <x v="1213"/>
    <s v="PRESTACION DE SERVICIOS DE EMISIÓN Y DIFUSIÓN DE CONTENIDOS INSTITUCIONALES EN MEDIOS MASIVOS PARA SOCIALIZAR Y DIVULGAR LOS AVANCES Y RESULTADOS DE LA GESTIÓN DEL GOBIERNO DEPARTAMENTAL."/>
    <x v="61"/>
    <x v="484"/>
    <n v="900386176"/>
    <s v="CR 22 10A 56"/>
    <n v="3017895417"/>
    <s v="amuriel91@gmail.com"/>
    <s v="BANCO DAVIVIENDA"/>
    <s v="Ahorros"/>
    <n v="10570034453"/>
    <n v="2025001777"/>
    <d v="2025-11-04T00:00:00"/>
    <n v="2520131630"/>
    <d v="2025-11-06T00:00:00"/>
    <n v="11"/>
    <s v="CONTRATACION DIRECTA"/>
    <d v="2025-11-06T00:00:00"/>
    <n v="5250000"/>
    <n v="31953453"/>
    <s v="LATORRE QUINTERO LUZ ADRIANA"/>
    <x v="2"/>
    <s v="El plazo de ejecución será desde el perfeccionamiento de la orden de servicio hasta el 15 de diciembre de 2025."/>
    <d v="1899-12-31T00:00:00"/>
    <x v="0"/>
    <n v="0"/>
    <n v="0"/>
    <n v="0"/>
    <x v="1"/>
    <x v="2"/>
    <n v="12"/>
    <m/>
    <n v="1"/>
    <n v="5250000"/>
    <x v="47"/>
    <x v="1"/>
  </r>
  <r>
    <x v="0"/>
    <x v="0"/>
    <x v="1214"/>
    <s v="PRESTACION DE SERVICIOS COMO OPERADOR DE CAMARA PARA LOS PROGRAMAS DEL CANAL"/>
    <x v="464"/>
    <x v="485"/>
    <n v="16926497"/>
    <s v="CL 13 32A 38"/>
    <n v="3197111937"/>
    <s v="joaquinaymara2013@gmail.com"/>
    <s v="BANCO DAVIVIENDA"/>
    <s v="Ahorros"/>
    <n v="16570386975"/>
    <n v="2025000037"/>
    <d v="2025-01-01T00:00:00"/>
    <n v="917187"/>
    <d v="2025-01-01T00:00:00"/>
    <n v="1"/>
    <s v="NA"/>
    <d v="2025-01-01T00:00:00"/>
    <n v="917187"/>
    <n v="16508748"/>
    <s v="HURTADO GAMBOA JOHN CARLOS"/>
    <x v="19"/>
    <n v="0"/>
    <d v="1899-12-31T00:00:00"/>
    <x v="0"/>
    <n v="0"/>
    <n v="0"/>
    <n v="0"/>
    <x v="431"/>
    <x v="35"/>
    <n v="1"/>
    <m/>
    <n v="0"/>
    <n v="917187"/>
    <x v="0"/>
    <x v="0"/>
  </r>
  <r>
    <x v="0"/>
    <x v="0"/>
    <x v="1215"/>
    <s v="CONTRATAR LA PRESTACIÓN DEL SERVICIO DE UNA PERSONA NATURAL O JURÍDICA COMO APOYO A LA GESTIÓN COMO ADMINISTRADOR DEL PORTAL WEB - WEBMASTER. RESOLUCIÓN No. 011 – 2025."/>
    <x v="52"/>
    <x v="486"/>
    <n v="1234196719"/>
    <s v="CLL 48A 81 08"/>
    <n v="3152618000"/>
    <s v="juanfelipecl@gmail.com"/>
    <s v="BANCO DAVIVIENDA"/>
    <s v="Ahorros"/>
    <n v="488417139935"/>
    <n v="2025000209"/>
    <d v="2025-01-29T00:00:00"/>
    <n v="33000000"/>
    <d v="2025-02-04T00:00:00"/>
    <n v="2"/>
    <s v="NA"/>
    <d v="2025-02-04T00:00:00"/>
    <n v="9000000"/>
    <n v="16508748"/>
    <s v="HURTADO GAMBOA JOHN CARLOS"/>
    <x v="70"/>
    <n v="0"/>
    <d v="1899-12-31T00:00:00"/>
    <x v="0"/>
    <n v="0"/>
    <n v="0"/>
    <n v="0"/>
    <x v="41"/>
    <x v="15"/>
    <n v="4"/>
    <m/>
    <n v="2"/>
    <n v="9000000"/>
    <x v="0"/>
    <x v="0"/>
  </r>
  <r>
    <x v="0"/>
    <x v="0"/>
    <x v="1216"/>
    <s v="CONTRATAR LA PRESTACIÓN DEL SERVICIO DE UNA PERSONA NATURAL O JURÍDICA COMO APOYO A LA GESTIÓN COMO ADMINISTRADOR DEL PORTAL WEB – WEBMASTER. RESOLUCIÓN 011-2025."/>
    <x v="90"/>
    <x v="486"/>
    <n v="1234196719"/>
    <s v="CLL 48A 81 08"/>
    <n v="3152618000"/>
    <s v="juanfelipecl@gmail.com"/>
    <s v="BANCO DAVIVIENDA"/>
    <s v="Ahorros"/>
    <n v="488417139935"/>
    <n v="2025000209"/>
    <d v="2025-01-29T00:00:00"/>
    <n v="33000000"/>
    <d v="2025-05-02T00:00:00"/>
    <n v="5"/>
    <s v="NA"/>
    <d v="2025-05-02T00:00:00"/>
    <n v="24000000"/>
    <n v="16508748"/>
    <s v="HURTADO GAMBOA JOHN CARLOS"/>
    <x v="31"/>
    <n v="0"/>
    <d v="1899-12-31T00:00:00"/>
    <x v="0"/>
    <n v="0"/>
    <n v="0"/>
    <n v="0"/>
    <x v="39"/>
    <x v="9"/>
    <n v="12"/>
    <m/>
    <n v="7"/>
    <n v="24000000"/>
    <x v="2"/>
    <x v="46"/>
  </r>
  <r>
    <x v="0"/>
    <x v="0"/>
    <x v="1217"/>
    <s v="PRESTACIÓN DE SERVICIOS DE VESTUARISTA PARA LOS PROGRAMAS FINANCIADOS CON RECURSOS FUTIC - RESOLUCION 00011-2025"/>
    <x v="28"/>
    <x v="487"/>
    <n v="31582438"/>
    <s v="CORREGIMIENTO LOS ANDES"/>
    <n v="3002542520"/>
    <s v="mirnasalazardelatorre@gmail.com"/>
    <s v="BANCO DAVIVIENDA"/>
    <s v="Ahorros"/>
    <n v="488442220510"/>
    <n v="2025000291"/>
    <d v="2025-02-10T00:00:00"/>
    <n v="44000000"/>
    <d v="2025-02-19T00:00:00"/>
    <n v="2"/>
    <s v="NA"/>
    <d v="2025-02-19T00:00:00"/>
    <n v="8000000"/>
    <n v="16771742"/>
    <s v="AGUADO VARELA MARINO ALBERTO"/>
    <x v="6"/>
    <n v="0"/>
    <d v="1899-12-31T00:00:00"/>
    <x v="0"/>
    <n v="0"/>
    <n v="0"/>
    <n v="0"/>
    <x v="194"/>
    <x v="16"/>
    <n v="3"/>
    <m/>
    <n v="1"/>
    <n v="8000000"/>
    <x v="0"/>
    <x v="0"/>
  </r>
  <r>
    <x v="0"/>
    <x v="0"/>
    <x v="1218"/>
    <s v="PRESTACIÓN DE SERVICIOS DE VESTUARISTA PARA LOS PROGRAMAS DEL CANAL FINANCIADOS CON RECURSOS FUTIC RESOLUCIÓN 00011-2025. "/>
    <x v="305"/>
    <x v="487"/>
    <n v="31582438"/>
    <s v="CORREGIMIENTO LOS ANDES"/>
    <n v="3002542520"/>
    <s v="mirnasalazardelatorre@gmail.com"/>
    <s v="BANCO DAVIVIENDA"/>
    <s v="Ahorros"/>
    <n v="488442220510"/>
    <n v="2025000291"/>
    <d v="2025-02-10T00:00:00"/>
    <n v="44000000"/>
    <d v="2025-04-01T00:00:00"/>
    <n v="4"/>
    <s v="NA"/>
    <d v="2025-04-01T00:00:00"/>
    <n v="36000000"/>
    <n v="16771742"/>
    <s v="AGUADO VARELA MARINO ALBERTO"/>
    <x v="35"/>
    <n v="0"/>
    <d v="1899-12-31T00:00:00"/>
    <x v="2"/>
    <n v="12000000"/>
    <n v="1"/>
    <n v="92"/>
    <x v="432"/>
    <x v="17"/>
    <n v="9"/>
    <m/>
    <n v="5"/>
    <n v="48000000"/>
    <x v="229"/>
    <x v="21"/>
  </r>
  <r>
    <x v="0"/>
    <x v="0"/>
    <x v="1219"/>
    <s v="PRESTACIÓN DE SERVICIOS COMO COORDINADOR DE MERCADEO."/>
    <x v="465"/>
    <x v="488"/>
    <n v="10301158"/>
    <s v="CR 78  2C 91 AP 401"/>
    <n v="3184873447"/>
    <s v="jl.escobar.cortes@gmail.com"/>
    <s v="BANCO DAVIVIENDA"/>
    <s v="Ahorros"/>
    <n v="16870384647"/>
    <n v="0"/>
    <s v="--"/>
    <n v="0"/>
    <d v="1899-12-31T00:00:00"/>
    <n v="1"/>
    <s v="CONTRATACION DIRECTA"/>
    <d v="1899-12-31T00:00:00"/>
    <n v="0"/>
    <n v="1144035195"/>
    <s v="POSADA GRANDAS JHON HENRY"/>
    <x v="63"/>
    <n v="141"/>
    <d v="1899-12-31T00:00:00"/>
    <x v="2"/>
    <n v="14202000"/>
    <n v="0"/>
    <n v="0"/>
    <x v="433"/>
    <x v="17"/>
    <n v="9"/>
    <m/>
    <n v="8"/>
    <n v="59904000"/>
    <x v="242"/>
    <x v="194"/>
  </r>
  <r>
    <x v="0"/>
    <x v="0"/>
    <x v="1220"/>
    <s v="PRESTACIÓN DE SERVICIOS COMO COORDINADOR DE MEDIOS DIGITALES."/>
    <x v="3"/>
    <x v="488"/>
    <n v="10301158"/>
    <s v="CR 78  2C 91 AP 401"/>
    <n v="3184873447"/>
    <s v="jl.escobar.cortes@gmail.com"/>
    <s v="BANCO DAVIVIENDA"/>
    <s v="Ahorros"/>
    <n v="16870384647"/>
    <n v="2025001776"/>
    <d v="2025-11-04T00:00:00"/>
    <n v="3500000"/>
    <d v="2025-11-11T00:00:00"/>
    <n v="11"/>
    <s v="CONTRATACION DIRECTA"/>
    <d v="2025-11-11T00:00:00"/>
    <n v="3500000"/>
    <n v="31953453"/>
    <s v="LATORRE QUINTERO LUZ ADRIANA"/>
    <x v="28"/>
    <s v="El plazo de ejecución será desde el perfeccionamiento de la orden de servicio hasta el 30 de noviembre de 2025."/>
    <d v="1899-12-31T00:00:00"/>
    <x v="0"/>
    <n v="0"/>
    <n v="0"/>
    <n v="0"/>
    <x v="1"/>
    <x v="10"/>
    <n v="11"/>
    <m/>
    <n v="0"/>
    <n v="3500000"/>
    <x v="3"/>
    <x v="1"/>
  </r>
  <r>
    <x v="0"/>
    <x v="0"/>
    <x v="1221"/>
    <s v="PRESTACIÓN DE SERVICIOS DE EMISIÓN Y DIFUSIÓN DE CONTENIDOS INSTITUCIONALES EN MEDIOS MASIVOS PARA SOCIALIZAR Y DIVULGAR LOS AVANCES Y RESULTADOS DE LA GESTIÓN DEL GOBIERNO DEPARTAMENTAL."/>
    <x v="10"/>
    <x v="489"/>
    <n v="14956328"/>
    <s v="CR 5 9 22"/>
    <n v="3117616320"/>
    <s v="elcairostereo886@hotmail.com"/>
    <s v="BANCO DAVIVIENDA"/>
    <s v="Ahorros"/>
    <n v="148057573"/>
    <n v="2025000639"/>
    <d v="2025-03-21T00:00:00"/>
    <n v="2000000"/>
    <d v="2025-04-03T00:00:00"/>
    <n v="4"/>
    <s v="NA"/>
    <d v="2025-04-03T00:00:00"/>
    <n v="2000000"/>
    <n v="1144035195"/>
    <s v="POSADA GRANDAS JHON HENRY"/>
    <x v="0"/>
    <n v="0"/>
    <d v="1899-12-31T00:00:00"/>
    <x v="0"/>
    <n v="0"/>
    <n v="0"/>
    <n v="0"/>
    <x v="7"/>
    <x v="0"/>
    <n v="5"/>
    <m/>
    <n v="1"/>
    <n v="2000000"/>
    <x v="0"/>
    <x v="0"/>
  </r>
  <r>
    <x v="0"/>
    <x v="0"/>
    <x v="1222"/>
    <s v="PRESTACIÓN DE SERVICIOS DE EMISIÓN Y DIFUSIÓN DE CONTENIDOS INSTITUCIONALES EN MEDIOS MASIVOS PARA SOCIALIZAR Y DIVULGAR LA PROMOCIÓN Y LA GESTIÓN DEL RIESGO EN SALUD."/>
    <x v="466"/>
    <x v="489"/>
    <n v="14956328"/>
    <s v="CR 5 9 22"/>
    <n v="3117616320"/>
    <s v="elcairostereo886@hotmail.com"/>
    <s v="BANCO DAVIVIENDA"/>
    <s v="Ahorros"/>
    <n v="148057573"/>
    <n v="2025000393"/>
    <d v="2025-02-17T00:00:00"/>
    <n v="10250000"/>
    <d v="2025-02-19T00:00:00"/>
    <n v="2"/>
    <s v="CONTRATACION DIRECTA"/>
    <d v="2025-02-19T00:00:00"/>
    <n v="10250000"/>
    <n v="1144035195"/>
    <s v="POSADA GRANDAS JHON HENRY"/>
    <x v="6"/>
    <s v="El plazo de ejecución será desde el perfeccionamiento de la orden de servicio hasta el 30 de diciembre de 2025."/>
    <d v="1899-12-31T00:00:00"/>
    <x v="0"/>
    <n v="0"/>
    <n v="0"/>
    <n v="0"/>
    <x v="434"/>
    <x v="6"/>
    <n v="12"/>
    <m/>
    <n v="10"/>
    <n v="10250000"/>
    <x v="401"/>
    <x v="28"/>
  </r>
  <r>
    <x v="0"/>
    <x v="0"/>
    <x v="1223"/>
    <s v="PRESTACION DE SERVICIOS DE EMISION Y DIFUSIÓN DE CONTENIDOS INSTITUCIONALES EN MEDIOS MASIVOS PARA SOCIALIZAR Y DIVULGAR LA PROMOCION Y LA GESTION DEL RIESGO EN SALUD."/>
    <x v="467"/>
    <x v="489"/>
    <n v="14956328"/>
    <s v="CR 5 9 22"/>
    <n v="3117616320"/>
    <s v="elcairostereo886@hotmail.com"/>
    <s v="BANCO DAVIVIENDA"/>
    <s v="Ahorros"/>
    <n v="148057573"/>
    <n v="2025001147"/>
    <d v="2025-07-28T00:00:00"/>
    <n v="13125000"/>
    <d v="2025-08-06T00:00:00"/>
    <n v="8"/>
    <s v="CONTRATACION DIRECTA"/>
    <d v="2025-08-06T00:00:00"/>
    <n v="13125000"/>
    <n v="31953453"/>
    <s v="LATORRE QUINTERO LUZ ADRIANA"/>
    <x v="7"/>
    <s v="El plazo de ejecución será desde el perfeccionamiento de la orden de servicio hasta el 30 de diciembre de 2025."/>
    <d v="1899-12-31T00:00:00"/>
    <x v="0"/>
    <n v="0"/>
    <n v="0"/>
    <n v="0"/>
    <x v="1"/>
    <x v="6"/>
    <n v="12"/>
    <m/>
    <n v="4"/>
    <n v="13125000"/>
    <x v="402"/>
    <x v="1"/>
  </r>
  <r>
    <x v="0"/>
    <x v="0"/>
    <x v="1224"/>
    <s v="PRESTACION DE SERVICIOS DE EMISIÓN Y DIFUSIÓN DE CONTENIDOS INSTITUCIONALES EN MEDIOS MASIVOS PARA SOCIALIZAR Y DIVULGAR LOS AVANCES Y RESULTADOS DE LA GESTIÓN DEL GOBIERNO DEPARTAMENTAL"/>
    <x v="10"/>
    <x v="489"/>
    <n v="14956328"/>
    <s v="CR 5 9 22"/>
    <n v="3117616320"/>
    <s v="elcairostereo886@hotmail.com"/>
    <s v="BANCO DAVIVIENDA"/>
    <s v="Ahorros"/>
    <n v="148057573"/>
    <n v="2025001448"/>
    <d v="2025-09-15T00:00:00"/>
    <n v="2000000"/>
    <d v="2025-09-16T00:00:00"/>
    <n v="9"/>
    <s v="CONTRATACION DIRECTA"/>
    <d v="2025-09-16T00:00:00"/>
    <n v="2000000"/>
    <n v="31953453"/>
    <s v="LATORRE QUINTERO LUZ ADRIANA"/>
    <x v="13"/>
    <s v="El plazo de ejecución será desde el perfeccionamiento de la orden de servicio hasta el 15 de octubre de 2025."/>
    <d v="1899-12-31T00:00:00"/>
    <x v="0"/>
    <n v="0"/>
    <n v="0"/>
    <n v="0"/>
    <x v="7"/>
    <x v="1"/>
    <n v="10"/>
    <m/>
    <n v="1"/>
    <n v="2000000"/>
    <x v="0"/>
    <x v="0"/>
  </r>
  <r>
    <x v="0"/>
    <x v="0"/>
    <x v="1225"/>
    <s v="PRESTACION DE SERVICIOS DE EMISIÓN Y DIFUSIÓN DE CONTENIDOS INSTITUCIONALES EN MEDIOS MASIVOS PARA SOCIALIZAR Y DIVULGAR LOS AVANCES Y RESULTADOS DE LA GESTIÓN DEL GOBIERNO DEPARTAMENTAL"/>
    <x v="14"/>
    <x v="489"/>
    <n v="14956328"/>
    <s v="CR 5 9 22"/>
    <n v="3117616320"/>
    <s v="elcairostereo886@hotmail.com"/>
    <s v="BANCO DAVIVIENDA"/>
    <s v="Ahorros"/>
    <n v="148057573"/>
    <n v="2025001777"/>
    <d v="2025-11-04T00:00:00"/>
    <n v="2520131630"/>
    <d v="2025-11-06T00:00:00"/>
    <n v="11"/>
    <s v="CONTRATACION DIRECTA"/>
    <d v="2025-11-06T00:00:00"/>
    <n v="3000000"/>
    <n v="31953453"/>
    <s v="LATORRE QUINTERO LUZ ADRIANA"/>
    <x v="2"/>
    <s v="El plazo de ejecución será desde el perfeccionamiento de la orden de servicio hasta el 15 de octubre de 2025."/>
    <d v="1899-12-31T00:00:00"/>
    <x v="0"/>
    <n v="0"/>
    <n v="0"/>
    <n v="0"/>
    <x v="1"/>
    <x v="2"/>
    <n v="12"/>
    <m/>
    <n v="1"/>
    <n v="3000000"/>
    <x v="14"/>
    <x v="1"/>
  </r>
  <r>
    <x v="0"/>
    <x v="0"/>
    <x v="1226"/>
    <s v="PRESTACIÓN DE SERVICIOS DE EMISIÓN Y DIFUSIÓN DE CONTENIDOS INSTITUCIONALES EN MEDIOS MASIVOS PARA SOCIALIZAR Y DIVULGAR LOS AVANCES Y RESULTADOS DE LA GESTIÓN DEL GOBIERNO DEPARTAMENTAL."/>
    <x v="83"/>
    <x v="490"/>
    <n v="16615960"/>
    <s v="CLL 9C 53 40CAS 41"/>
    <n v="3155548937"/>
    <s v="periodistasamuelj@hotmail.com"/>
    <s v="BANCO DAVIVIENDA"/>
    <s v="Ahorros"/>
    <n v="16800153708"/>
    <n v="2025000564"/>
    <d v="2025-03-19T00:00:00"/>
    <n v="5000000"/>
    <d v="2025-04-03T00:00:00"/>
    <n v="4"/>
    <s v="CONTRATACION DIRECTA"/>
    <d v="2025-04-03T00:00:00"/>
    <n v="5000000"/>
    <n v="1144035195"/>
    <s v="POSADA GRANDAS JHON HENRY"/>
    <x v="0"/>
    <s v="El plazo de ejecución será desde el perfeccionamiento de la orden de servicio hasta el 31 de mayo de 2025."/>
    <d v="1899-12-31T00:00:00"/>
    <x v="0"/>
    <n v="0"/>
    <n v="0"/>
    <n v="0"/>
    <x v="59"/>
    <x v="0"/>
    <n v="5"/>
    <m/>
    <n v="1"/>
    <n v="5000000"/>
    <x v="0"/>
    <x v="0"/>
  </r>
  <r>
    <x v="0"/>
    <x v="0"/>
    <x v="1227"/>
    <s v="PRESTACIÓN DE SERVICIOS DE EMISIÓN Y DIFUSIÓN DE CONTENIDOS INSTITUCIONALES EN MEDIOS MASIVOS PARA SOCIALIZAR Y DIVULGAR LOS AVANCES Y RESULTADOS DE LA GESTIÓN DEL GOBIERNO DEPARTAMENTAL"/>
    <x v="10"/>
    <x v="490"/>
    <n v="16615960"/>
    <s v="CLL 9C 53 40CAS 41"/>
    <n v="3155548937"/>
    <s v="periodistasamuelj@hotmail.com"/>
    <s v="BANCO DAVIVIENDA"/>
    <s v="Ahorros"/>
    <n v="16800153708"/>
    <n v="2025001081"/>
    <d v="2025-07-09T00:00:00"/>
    <n v="2000000"/>
    <d v="2025-07-15T00:00:00"/>
    <n v="7"/>
    <s v="CONTRATACION DIRECTA"/>
    <d v="2025-07-15T00:00:00"/>
    <n v="2000000"/>
    <n v="31953453"/>
    <s v="LATORRE QUINTERO LUZ ADRIANA"/>
    <x v="12"/>
    <s v="El plazo de ejecución será desde el perfeccionamiento de la orden de servicio hasta el 31 de julio de 2025."/>
    <d v="1899-12-31T00:00:00"/>
    <x v="0"/>
    <n v="0"/>
    <n v="0"/>
    <n v="0"/>
    <x v="7"/>
    <x v="7"/>
    <n v="7"/>
    <m/>
    <n v="0"/>
    <n v="2000000"/>
    <x v="0"/>
    <x v="0"/>
  </r>
  <r>
    <x v="0"/>
    <x v="0"/>
    <x v="1228"/>
    <s v="PRESTACION DE SERVICIOS DE EMISIÓN Y DIFUSIÓN DE CONTENIDOS INSTITUCIONALES EN MEDIOS MASIVOS PARA SOCIALIZAR Y DIVULGAR LOS AVANCES Y RESULTADOS DE LA GESTIÓN DEL GOBIERNO DEPARTAMENTAL."/>
    <x v="0"/>
    <x v="490"/>
    <n v="16615960"/>
    <s v="CLL 9C 53 40CAS 41"/>
    <n v="3155548937"/>
    <s v="periodistasamuelj@hotmail.com"/>
    <s v="BANCO DAVIVIENDA"/>
    <s v="Ahorros"/>
    <n v="16800153708"/>
    <n v="2025001372"/>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1229"/>
    <s v=" PRESTACION DE SERVICIOS DE EMISIÓN Y DIFUSIÓN DE CONTENIDOS INSTITUCIONALES EN MEDIOS MASIVOS PARA SOCIALIZAR Y DIVULGAR LOS AVANCES Y RESULTADOS DE LA GESTIÓN DEL GOBIERNO DEPARTAMENTAL"/>
    <x v="1"/>
    <x v="490"/>
    <n v="16615960"/>
    <s v="CLL 9C 53 40CAS 41"/>
    <n v="3155548937"/>
    <s v="periodistasamuelj@hotmail.com"/>
    <s v="BANCO DAVIVIENDA"/>
    <s v="Ahorros"/>
    <n v="16800153708"/>
    <n v="2025001777"/>
    <d v="2025-11-04T00:00:00"/>
    <n v="2520131630"/>
    <d v="2025-11-06T00:00:00"/>
    <n v="11"/>
    <s v="CONTRATACION DIRECTA"/>
    <d v="2025-11-06T00:00:00"/>
    <n v="6000000"/>
    <n v="31953453"/>
    <s v="LATORRE QUINTERO LUZ ADRIANA"/>
    <x v="2"/>
    <s v=": El plazo de ejecución será desde el perfeccionamiento de la orden de servicio hasta el 15 de Diciembre  de 2025"/>
    <d v="1899-12-31T00:00:00"/>
    <x v="0"/>
    <n v="0"/>
    <n v="0"/>
    <n v="0"/>
    <x v="1"/>
    <x v="2"/>
    <n v="12"/>
    <m/>
    <n v="1"/>
    <n v="6000000"/>
    <x v="2"/>
    <x v="1"/>
  </r>
  <r>
    <x v="0"/>
    <x v="0"/>
    <x v="1230"/>
    <s v="PRESTACIÓN DE SERVICIOS DE EMISIÓN Y DIFUSIÓN DE CONTENIDOS INSTITUCIONALES EN MEDIOS MASIVOS PARA SOCIALIZAR Y DIVULGAR LOS AVANCES Y RESULTADOS DE LA GESTIÓN DEL GOBIERNO DEPARTAMENTAL."/>
    <x v="14"/>
    <x v="491"/>
    <n v="16660846"/>
    <s v="CLL 18 56 40 CAS 42"/>
    <n v="3135482243"/>
    <s v="tribunadeopinioncali@gmail.com"/>
    <s v="BANCO DAVIVIENDA"/>
    <s v="Ahorros"/>
    <n v="12270065241"/>
    <n v="2025000557"/>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231"/>
    <s v="PRESTACION DE SERVICIOS DE EMISIÓN Y DIFUSIÓN DE CONTENIDOS INSTITUCIONALES EN MEDIOS MASIVOS PARA SOCIALIZAR Y DIVULGAR LOS AVANCES Y RESULTADOS DE LA GESTIÓN DEL GOBIERNO DEPARTAMENTAL."/>
    <x v="14"/>
    <x v="491"/>
    <n v="16660846"/>
    <s v="CLL 18 56 40 CAS 42"/>
    <n v="3135482243"/>
    <s v="tribunadeopinioncali@gmail.com"/>
    <s v="BANCO DAVIVIENDA"/>
    <s v="Ahorros"/>
    <n v="12270065241"/>
    <n v="2025001365"/>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232"/>
    <s v="PRESTACION DE SERVICIOS DE EMISIÓN Y DIFUSIÓN DE CONTENIDOS INSTITUCIONALES EN MEDIOS MASIVOS PARA SOCIALIZAR Y DIVULGAR LOS AVANCES Y RESULTADOS DE LA GESTIÓN DEL GOBIERNO DEPARTAMENTAL"/>
    <x v="51"/>
    <x v="491"/>
    <n v="16660846"/>
    <s v="CLL 18 56 40 CAS 42"/>
    <n v="3135482243"/>
    <s v="tribunadeopinioncali@gmail.com"/>
    <s v="BANCO DAVIVIENDA"/>
    <s v="Ahorros"/>
    <n v="12270065241"/>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233"/>
    <s v="PRESTACION DE SERVICIOS DE REALIZACION DE LA MUSICA ORIGINAL Y MEZCLA DE MUSICA ORIGINAL PARA 6 SERIES QUE CORRESPONDEN A 55 CAPITULOS DEL PROYECTO SERIES FINANCIADO CON RECURSOS FUTIC - 00011-2025"/>
    <x v="468"/>
    <x v="492"/>
    <n v="16287338"/>
    <s v="CLL 73 2B 34"/>
    <n v="3216249898"/>
    <s v="edwuinnoguera@hotmail.com"/>
    <s v="BANCO DAVIVIENDA"/>
    <s v="Ahorros"/>
    <n v="550488448937901"/>
    <n v="2025001044"/>
    <d v="2025-07-09T00:00:00"/>
    <n v="23750000"/>
    <d v="2025-07-25T00:00:00"/>
    <n v="7"/>
    <s v="CONTRATACION DIRECTA"/>
    <d v="2025-07-25T00:00:00"/>
    <n v="23750000"/>
    <n v="16771742"/>
    <s v="AGUADO VARELA MARINO ALBERTO"/>
    <x v="26"/>
    <s v="El plazo de ejecución será, desde la suscripción del acta de inicio y hasta el 31 de diciembre de 2025, o hasta la finalización de la musica de los capitulos, lo que primero ocurra."/>
    <d v="1899-12-31T00:00:00"/>
    <x v="0"/>
    <n v="0"/>
    <n v="0"/>
    <n v="0"/>
    <x v="435"/>
    <x v="9"/>
    <n v="12"/>
    <m/>
    <n v="5"/>
    <n v="23750000"/>
    <x v="403"/>
    <x v="195"/>
  </r>
  <r>
    <x v="0"/>
    <x v="0"/>
    <x v="1234"/>
    <s v="PRESTACIÓN DE SERVICIOS DE EMISIÓN Y DIFUSIÓN DE CONTENIDOS INSTITUCIONALES EN MEDIOS MASIVOS PARA SOCIALIZAR Y DIVULGAR LOS PROGRAMAS Y POLÍTICAS MISIONALES DE LA ARN"/>
    <x v="469"/>
    <x v="493"/>
    <n v="860007590"/>
    <s v="CLL 103 69B 43 TOR 5"/>
    <n v="6014232300"/>
    <s v="sdiaz@elespectador.com"/>
    <s v="BANCO DAVIVIENDA"/>
    <s v="Ahorros"/>
    <n v="2800025732"/>
    <n v="2025001791"/>
    <d v="2025-11-11T00:00:00"/>
    <n v="43565900"/>
    <d v="1899-12-31T00:00:00"/>
    <n v="1"/>
    <s v="CONTRATACION DIRECTA"/>
    <d v="2025-11-14T00:00:00"/>
    <n v="43565900"/>
    <n v="31953453"/>
    <s v="LATORRE QUINTERO LUZ ADRIANA"/>
    <x v="64"/>
    <s v="El plazo de ejecución será desde el perfeccionamiento de la orden de servicio hasta el 15 de noviembrede 2025."/>
    <d v="1899-12-31T00:00:00"/>
    <x v="0"/>
    <n v="0"/>
    <n v="0"/>
    <n v="0"/>
    <x v="1"/>
    <x v="8"/>
    <n v="1"/>
    <m/>
    <n v="0"/>
    <n v="43565900"/>
    <x v="404"/>
    <x v="1"/>
  </r>
  <r>
    <x v="0"/>
    <x v="0"/>
    <x v="1235"/>
    <s v="PRESTACIÓN DE SERVICIOS DE EMISIÓN Y DIFUSIÓN DE CONTENIDOS INSTITUCIONALES EN MEDIOS MASIVOS PARA SOCIALIZAR Y DIVULGAR LOS AVANCES Y RESULTADOS DE LA GESTIÓN DEL GOBIERNO DEPARTAMENTAL."/>
    <x v="55"/>
    <x v="493"/>
    <n v="860007590"/>
    <s v="CLL 103 69B 43 TOR 5"/>
    <n v="6014232300"/>
    <s v="sdiaz@elespectador.com"/>
    <s v="BANCO DAVIVIENDA"/>
    <s v="Ahorros"/>
    <n v="2800025732"/>
    <n v="2025001777"/>
    <d v="2025-11-04T00:00:00"/>
    <n v="2520131630"/>
    <d v="1899-12-31T00:00:00"/>
    <n v="1"/>
    <s v="CONTRATACION DIRECTA"/>
    <d v="2025-11-19T00:00:00"/>
    <n v="30000000"/>
    <n v="31953453"/>
    <s v="LATORRE QUINTERO LUZ ADRIANA"/>
    <x v="11"/>
    <s v="El plazo de ejecución será desde la firma del Acta de Inicio hasta el 31 de diciembre de 2025."/>
    <d v="1899-12-31T00:00:00"/>
    <x v="0"/>
    <n v="0"/>
    <n v="0"/>
    <n v="0"/>
    <x v="1"/>
    <x v="8"/>
    <n v="1"/>
    <m/>
    <n v="0"/>
    <n v="30000000"/>
    <x v="69"/>
    <x v="1"/>
  </r>
  <r>
    <x v="0"/>
    <x v="0"/>
    <x v="1236"/>
    <s v="PRESTACIÓN DE SERVICIOS DE EMISIÓN Y DIFUSIÓN DE CONTENIDOS INSTITUCIONALES EN MEDIOS MASIVOS PARA SOCIALIZAR Y DIVULGAR LOS AVANCES Y RESULTADOS DE LA GESTIÓN DEL GOBIERNO DEPARTAMENTAL."/>
    <x v="342"/>
    <x v="493"/>
    <n v="860007590"/>
    <s v="CLL 103 69B 43 TOR 5"/>
    <n v="6014232300"/>
    <s v="sdiaz@elespectador.com"/>
    <s v="BANCO DAVIVIENDA"/>
    <s v="Ahorros"/>
    <n v="2800025732"/>
    <n v="2025000979"/>
    <d v="2025-06-10T00:00:00"/>
    <n v="17850000"/>
    <d v="2025-06-17T00:00:00"/>
    <n v="6"/>
    <s v="CONTRATACION DIRECTA"/>
    <d v="2025-06-17T00:00:00"/>
    <n v="17850000"/>
    <n v="31953453"/>
    <s v="LATORRE QUINTERO LUZ ADRIANA"/>
    <x v="27"/>
    <s v="El plazo de ejecución será desde el perfeccionamiento de la orden de servicio hasta el 31 de julio de 2025."/>
    <d v="1899-12-31T00:00:00"/>
    <x v="2"/>
    <n v="17850000"/>
    <n v="0"/>
    <n v="0"/>
    <x v="436"/>
    <x v="7"/>
    <n v="7"/>
    <m/>
    <n v="1"/>
    <n v="35700000"/>
    <x v="269"/>
    <x v="3"/>
  </r>
  <r>
    <x v="0"/>
    <x v="0"/>
    <x v="1237"/>
    <s v="PRESTACIÓN DE SERVICIOS DE EMISIÓN Y DIFUSIÓN DE CONTENIDOS INSTITUCIONALES EN MEDIOS MASIVOS PARA SOCIALIZAR Y DIVULGAR LOS AVANCES Y RESULTADOS DE LA GESTIÓN DEL GOBIERNO DEPARTAMENTAL"/>
    <x v="150"/>
    <x v="493"/>
    <n v="860007590"/>
    <s v="CLL 103 69B 43 TOR 5"/>
    <n v="6014232300"/>
    <s v="sdiaz@elespectador.com"/>
    <s v="BANCO DAVIVIENDA"/>
    <s v="Ahorros"/>
    <n v="2800025732"/>
    <n v="2025001564"/>
    <d v="2025-09-15T00:00:00"/>
    <n v="20000000"/>
    <d v="2025-09-16T00:00:00"/>
    <n v="9"/>
    <s v="CONTRATACION DIRECTA"/>
    <d v="2025-09-16T00:00:00"/>
    <n v="20000000"/>
    <n v="31953453"/>
    <s v="LATORRE QUINTERO LUZ ADRIANA"/>
    <x v="13"/>
    <s v="El plazo de ejecución será desde el perfeccionamiento de la orden de servicio hasta el 15 de octubre de 2025."/>
    <d v="1899-12-31T00:00:00"/>
    <x v="0"/>
    <n v="0"/>
    <n v="0"/>
    <n v="0"/>
    <x v="1"/>
    <x v="1"/>
    <n v="10"/>
    <m/>
    <n v="1"/>
    <n v="20000000"/>
    <x v="229"/>
    <x v="1"/>
  </r>
  <r>
    <x v="0"/>
    <x v="0"/>
    <x v="1238"/>
    <s v="PRESTACIÓN DE SERVICIOS DE EMISIÓN Y DIFUSIÓN DE CONTENIDOS INSTITUCIONALES EN MEDIOS MASIVOS PARA SOCIALIZAR Y DIVULGAR LOS AVANCES Y RESULTADOS DE LA GESTIÓN DEL GOBIERNO DEPARTAMENTAL"/>
    <x v="2"/>
    <x v="494"/>
    <n v="16662530"/>
    <s v="CR 17 30A 25"/>
    <n v="3184418340"/>
    <s v="tabimaxproducciones@yahoo.es"/>
    <s v="BANCO DAVIVIENDA"/>
    <s v="Ahorros"/>
    <n v="488421220291"/>
    <n v="2025000506"/>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239"/>
    <s v="PRESTACIÓN DE SERVICIOS DE EMISIÓN Y DIFUSIÓN DE CONTENIDOS INSTITUCIONALES EN MEDIOS MASIVOS PARA SOCIALIZAR Y DIVULGAR LOS AVANCES Y RESULTADOS DE LA GESTIÓN DEL GOBIERNO DEPARTAMENTAL."/>
    <x v="2"/>
    <x v="494"/>
    <n v="16662530"/>
    <s v="CR 17 30A 25"/>
    <n v="3184418340"/>
    <s v="tabimaxproducciones@yahoo.es"/>
    <s v="BANCO DAVIVIENDA"/>
    <s v="Ahorros"/>
    <n v="488421220291"/>
    <n v="2025001308"/>
    <d v="2025-09-15T00:00:00"/>
    <n v="2500000"/>
    <d v="2025-09-23T00:00:00"/>
    <n v="9"/>
    <s v="CONTRATACION DIRECTA"/>
    <d v="2025-09-23T00:00:00"/>
    <n v="2500000"/>
    <n v="31953453"/>
    <s v="LATORRE QUINTERO LUZ ADRIANA"/>
    <x v="37"/>
    <s v="El plazo de ejecución será desde el perfeccionamiento de la orden de servicio  hasta el 15 de octubre de 2025."/>
    <d v="1899-12-31T00:00:00"/>
    <x v="0"/>
    <n v="0"/>
    <n v="0"/>
    <n v="0"/>
    <x v="1"/>
    <x v="1"/>
    <n v="10"/>
    <m/>
    <n v="1"/>
    <n v="2500000"/>
    <x v="6"/>
    <x v="1"/>
  </r>
  <r>
    <x v="0"/>
    <x v="0"/>
    <x v="1240"/>
    <s v="PRESTACION DE SERVICIOS DE EMISIÓN Y DIFUSIÓN DE CONTENIDOS INSTITUCIONALES EN MEDIOS MASIVOS PARA SOCIALIZAR Y DIVULGAR LOS AVANCES Y RESULTADOS DE LA GESTIÓN DEL GOBIERNO DEPARTAMENTAL."/>
    <x v="7"/>
    <x v="494"/>
    <n v="16662530"/>
    <s v="CR 17 30A 25"/>
    <n v="3184418340"/>
    <s v="tabimaxproducciones@yahoo.es"/>
    <s v="BANCO DAVIVIENDA"/>
    <s v="Ahorros"/>
    <n v="488421220291"/>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241"/>
    <s v="PRESTACION DE SERVICIOS DE EMISIÓN Y DIFUSIÓN DE CONTENIDOS INSTITUCIONALES EN MEDIOS MASIVOS PARA SOCIALIZAR Y DIVULGAR LOS AVANCES Y RESULTADOS DE LA GESTIÓN DEL GOBIERNO DEPARTAMENTAL"/>
    <x v="49"/>
    <x v="495"/>
    <n v="901017183"/>
    <s v="CR 13A 37 32"/>
    <n v="6014227600"/>
    <s v="administracion@larepublica.com.co"/>
    <s v="BANCO DAVIVIENDA"/>
    <s v="Corriente"/>
    <n v="9669992324"/>
    <n v="2025000980"/>
    <d v="2025-06-10T00:00:00"/>
    <n v="15000000"/>
    <d v="2025-07-04T00:00:00"/>
    <n v="7"/>
    <s v="CONTRATACION DIRECTA"/>
    <d v="2025-07-04T00:00:00"/>
    <n v="15000000"/>
    <n v="31953453"/>
    <s v="LATORRE QUINTERO LUZ ADRIANA"/>
    <x v="69"/>
    <s v="El plazo de ejecución será desde el perfeccionamiento de la orden de servicio hasta el 31 de julio de 2025."/>
    <d v="1899-12-31T00:00:00"/>
    <x v="2"/>
    <n v="15000000"/>
    <n v="0"/>
    <n v="0"/>
    <x v="67"/>
    <x v="7"/>
    <n v="7"/>
    <m/>
    <n v="0"/>
    <n v="30000000"/>
    <x v="43"/>
    <x v="3"/>
  </r>
  <r>
    <x v="0"/>
    <x v="0"/>
    <x v="1242"/>
    <s v="PRESTACIÓN DE SERVICIOS DE EMISIÓN Y DIFUSIÓN DE CONTENIDOS INSTITUCIONALES EN MEDIOS MASIVOS PARA SOCIALIZAR Y DIVULGAR LOS AVANCES Y RESULTADOS DE LA GESTIÓN DEL GOBIERNO DEPARTAMENTAL"/>
    <x v="49"/>
    <x v="495"/>
    <n v="901017183"/>
    <s v="CR 13A 37 32"/>
    <n v="6014227600"/>
    <s v="administracion@larepublica.com.co"/>
    <s v="BANCO DAVIVIENDA"/>
    <s v="Corriente"/>
    <n v="9669992324"/>
    <n v="2025001572"/>
    <d v="2025-09-15T00:00:00"/>
    <n v="15000000"/>
    <d v="2025-09-15T00:00:00"/>
    <n v="9"/>
    <s v="CONTRATACION DIRECTA"/>
    <d v="2025-09-15T00:00:00"/>
    <n v="15000000"/>
    <n v="31953453"/>
    <s v="LATORRE QUINTERO LUZ ADRIANA"/>
    <x v="1"/>
    <s v="El plazo de ejecución será desde el perfeccionamiento de la orden de servicio hasta el 15 de octubre de 2025."/>
    <d v="1899-12-31T00:00:00"/>
    <x v="2"/>
    <n v="15000000"/>
    <n v="0"/>
    <n v="0"/>
    <x v="67"/>
    <x v="1"/>
    <n v="10"/>
    <m/>
    <n v="1"/>
    <n v="30000000"/>
    <x v="43"/>
    <x v="3"/>
  </r>
  <r>
    <x v="0"/>
    <x v="0"/>
    <x v="1243"/>
    <s v="PRESTACION DE SERVICIOS DE EMISIÓN Y DIFUSIÓN DE CONTENIDOS INSTITUCIONALES EN MEDIOS MASIVOS PARA SOCIALIZAR Y DIVULGAR LOS AVANCES Y RESULTADOS DE LA GESTIÓN DEL GOBIERNO DEPARTAMENTAL"/>
    <x v="110"/>
    <x v="495"/>
    <n v="901017183"/>
    <s v="CR 13A 37 32"/>
    <n v="6014227600"/>
    <s v="administracion@larepublica.com.co"/>
    <s v="BANCO DAVIVIENDA"/>
    <s v="Corriente"/>
    <n v="9669992324"/>
    <n v="2025001777"/>
    <d v="2025-11-04T00:00:00"/>
    <n v="2520131630"/>
    <d v="2025-11-06T00:00:00"/>
    <n v="11"/>
    <s v="CONTRATACION DIRECTA"/>
    <d v="2025-11-06T00:00:00"/>
    <n v="22500000"/>
    <n v="31953453"/>
    <s v="LATORRE QUINTERO LUZ ADRIANA"/>
    <x v="2"/>
    <s v="El plazo de ejecución será desde el perfeccionamiento de la orden de servicio hasta el 15 de diciembre de 2025"/>
    <d v="1899-12-31T00:00:00"/>
    <x v="0"/>
    <n v="0"/>
    <n v="0"/>
    <n v="0"/>
    <x v="1"/>
    <x v="2"/>
    <n v="12"/>
    <m/>
    <n v="1"/>
    <n v="22500000"/>
    <x v="272"/>
    <x v="1"/>
  </r>
  <r>
    <x v="0"/>
    <x v="0"/>
    <x v="1244"/>
    <s v="PRESTACION DE SERVICIOS DE INVESTIGACION DE 15 CAPITULOS PARA LA SERIE CONVERGENCIA PARA EL PROYECTO SERIES FINANCIADO CON RECURSOS FUTIC - RESOLUCION 00011-2025"/>
    <x v="16"/>
    <x v="496"/>
    <n v="16787728"/>
    <s v="CR 1A 31A 27"/>
    <n v="3104732363"/>
    <s v="gecami@yahoo.es"/>
    <s v="BANCO DAVIVIENDA"/>
    <s v="Ahorros"/>
    <n v="16870381460"/>
    <n v="2025000906"/>
    <d v="2025-05-16T00:00:00"/>
    <n v="7500000"/>
    <d v="2025-08-01T00:00:00"/>
    <n v="8"/>
    <s v="NA"/>
    <d v="1899-12-31T00:00:00"/>
    <n v="0"/>
    <n v="16771742"/>
    <s v="AGUADO VARELA MARINO ALBERTO"/>
    <x v="45"/>
    <n v="0"/>
    <d v="1899-12-31T00:00:00"/>
    <x v="0"/>
    <n v="0"/>
    <n v="0"/>
    <n v="0"/>
    <x v="1"/>
    <x v="9"/>
    <n v="12"/>
    <m/>
    <n v="4"/>
    <n v="7500000"/>
    <x v="15"/>
    <x v="1"/>
  </r>
  <r>
    <x v="0"/>
    <x v="0"/>
    <x v="1245"/>
    <s v="PRESTACIÓN DE SERVICIOS DE EMISIÓN Y DIFUSIÓN DE CONTENIDOS INSTITUCIONALES EN MEDIOS MASIVOS PARA SOCIALIZAR Y DIVULGAR LOS AVANCES Y RESULTADOS DE LA GESTIÓN DEL GOBIERNO DEPARTAMENTAL"/>
    <x v="2"/>
    <x v="497"/>
    <n v="14891092"/>
    <s v="CR 9 6 20"/>
    <n v="3175789575"/>
    <s v="otusarlex@gmail.com"/>
    <s v="BANCO DAVIVIENDA"/>
    <s v="Ahorros"/>
    <n v="16400655540"/>
    <n v="2025001532"/>
    <d v="2025-09-15T00:00:00"/>
    <n v="2500000"/>
    <d v="2025-09-16T00:00:00"/>
    <n v="9"/>
    <s v="CONTRATACION DIRECTA"/>
    <d v="2025-09-16T00:00:00"/>
    <n v="2500000"/>
    <n v="31953453"/>
    <s v="LATORRE QUINTERO LUZ ADRIANA"/>
    <x v="13"/>
    <s v="El plazo de ejecución será desde el perfeccionamiento de la orden de servicio hasta el 15 de octubre de 2025."/>
    <d v="1899-12-31T00:00:00"/>
    <x v="0"/>
    <n v="0"/>
    <n v="0"/>
    <n v="0"/>
    <x v="2"/>
    <x v="1"/>
    <n v="10"/>
    <m/>
    <n v="1"/>
    <n v="2500000"/>
    <x v="0"/>
    <x v="0"/>
  </r>
  <r>
    <x v="0"/>
    <x v="0"/>
    <x v="1246"/>
    <s v="PRESTACIÓN DE SERVICIOS DE EMISIÓN Y DIFUSIÓN DE CONTENIDOS INSTITUCIONALES EN MEDIOS MASIVOS PARA SOCIALIZAR Y DIVULGAR LOS AVANCES Y RESULTADOS DE LA GESTIÓN DEL GOBIERNO DEPARTAMENTAL"/>
    <x v="7"/>
    <x v="497"/>
    <n v="14891092"/>
    <s v="CR 9 6 20"/>
    <n v="3175789575"/>
    <s v="otusarlex@gmail.com"/>
    <s v="BANCO DAVIVIENDA"/>
    <s v="Ahorros"/>
    <n v="16400655540"/>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247"/>
    <s v="PRESTACIÓN DE SERVICIOS DE EMISIÓN Y DIFUSIÓN DE CONTENIDOS INSTITUCIONALES EN MEDIOS MASIVOS PARA SOCIALIZAR Y DIVULGAR LOS AVANCES Y RESULTADOS DE LA GESTIÓN DEL GOBIERNO DEPARTAMENTAL."/>
    <x v="2"/>
    <x v="498"/>
    <n v="83228478"/>
    <s v="CR 30  29 13"/>
    <n v="3174351026"/>
    <s v="diegoramos@massificar.com"/>
    <s v="BANCO DAVIVIENDA"/>
    <s v="Ahorros"/>
    <n v="16270327626"/>
    <n v="2025000536"/>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248"/>
    <s v="PRESTACION DE SERVICIOS DE EMISIÓN Y DIFUSIÓN DE CONTENIDOS INSTITUCIONALES EN MEDIOS MASIVOS PARA SOCIALIZAR Y DIVULGAR LOS AVANCES Y RESULTADOS DE LA GESTIÓN DEL GOBIERNO DEPARTAMENTAL."/>
    <x v="2"/>
    <x v="498"/>
    <n v="83228478"/>
    <s v="CR 30  29 13"/>
    <n v="3174351026"/>
    <s v="diegoramos@massificar.com"/>
    <s v="BANCO DAVIVIENDA"/>
    <s v="Ahorros"/>
    <n v="16270327626"/>
    <n v="2025001335"/>
    <d v="2025-09-15T00:00:00"/>
    <n v="2500000"/>
    <d v="2025-09-18T00:00:00"/>
    <n v="9"/>
    <s v="CONTRATACION DIRECTA"/>
    <d v="2025-09-18T00:00:00"/>
    <n v="2500000"/>
    <n v="31953453"/>
    <s v="LATORRE QUINTERO LUZ ADRIANA"/>
    <x v="17"/>
    <s v="El plazo de ejecución será desde el perfeccionamiento de la orden de servicio  hasta el 15 de octubre de 2025."/>
    <d v="1899-12-31T00:00:00"/>
    <x v="0"/>
    <n v="0"/>
    <n v="0"/>
    <n v="0"/>
    <x v="2"/>
    <x v="1"/>
    <n v="10"/>
    <m/>
    <n v="1"/>
    <n v="2500000"/>
    <x v="0"/>
    <x v="0"/>
  </r>
  <r>
    <x v="0"/>
    <x v="0"/>
    <x v="1249"/>
    <s v="PRESTACION DE SERVICIOS DE EMISIÓN Y DIFUSIÓN DE CONTENIDOS INSTITUCIONALES EN MEDIOS MASIVOS PARA SOCIALIZAR Y DIVULGAR LOS AVANCES Y RESULTADOS DE LA GESTIÓN DEL GOBIERNO DEPARTAMENTAL."/>
    <x v="7"/>
    <x v="498"/>
    <n v="83228478"/>
    <s v="CR 30  29 13"/>
    <n v="3174351026"/>
    <s v="diegoramos@massificar.com"/>
    <s v="BANCO DAVIVIENDA"/>
    <s v="Ahorros"/>
    <n v="16270327626"/>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250"/>
    <s v="ALQUILER DE LOCACIÓN PARA LA GRABACIÓN DEL PROYECTO FINANCIADO CON RECURSOS FUTIC - RESOLUCION 00011-2025"/>
    <x v="55"/>
    <x v="499"/>
    <n v="901510690"/>
    <s v="CL 3A 34 57"/>
    <n v="3173769445"/>
    <s v="grupogastronomicohero@gmail.com"/>
    <s v="BANCO DAVIVIENDA"/>
    <s v="Ahorros"/>
    <n v="108900097255"/>
    <n v="2025000925"/>
    <d v="2025-05-27T00:00:00"/>
    <n v="30000000"/>
    <d v="1899-12-31T00:00:00"/>
    <n v="1"/>
    <s v="CONTRATACION DIRECTA"/>
    <d v="2025-06-04T00:00:00"/>
    <n v="60000000"/>
    <n v="16771742"/>
    <s v="AGUADO VARELA MARINO ALBERTO"/>
    <x v="123"/>
    <s v="El plazo de ejecución será, desde la suscripción del acta de inicio y hasta el 31 de octubre de 2025."/>
    <d v="1899-12-31T00:00:00"/>
    <x v="3"/>
    <n v="30000000"/>
    <n v="0"/>
    <n v="0"/>
    <x v="243"/>
    <x v="18"/>
    <n v="10"/>
    <m/>
    <n v="9"/>
    <n v="60000000"/>
    <x v="69"/>
    <x v="3"/>
  </r>
  <r>
    <x v="0"/>
    <x v="0"/>
    <x v="1251"/>
    <s v="CONTRATAR LA PRESTACIÓN DE SERVICIOS PROFESIONALES DE REVISORÍA FISCAL PARA TELEPACIFICO, DE CONFORMIDAD CON LA NORMATIVIDAD VIGENTE"/>
    <x v="470"/>
    <x v="500"/>
    <n v="800011008"/>
    <s v="CLL 86 19A 21 OF 201"/>
    <n v="6017450170"/>
    <s v="h.fernandez@bkf.com.co"/>
    <s v="BANCO DAVIVIENDA"/>
    <s v="Corriente"/>
    <n v="10269987953"/>
    <n v="2025000457"/>
    <d v="2025-03-13T00:00:00"/>
    <n v="63120000"/>
    <d v="1899-12-31T00:00:00"/>
    <n v="1"/>
    <s v="NA"/>
    <d v="2025-04-02T00:00:00"/>
    <n v="63120000"/>
    <n v="0"/>
    <s v="NA"/>
    <x v="105"/>
    <n v="0"/>
    <d v="1899-12-31T00:00:00"/>
    <x v="7"/>
    <n v="42079998"/>
    <n v="0"/>
    <n v="0"/>
    <x v="437"/>
    <x v="9"/>
    <n v="12"/>
    <m/>
    <n v="11"/>
    <n v="105199998"/>
    <x v="405"/>
    <x v="196"/>
  </r>
  <r>
    <x v="0"/>
    <x v="0"/>
    <x v="1252"/>
    <s v="Contratar la prestación del servicio de hosting, Soporte Técnico, Diseño y montaje del Ecosistema Digital de Telepacifico - Resolución 011 2025 FUTIC"/>
    <x v="471"/>
    <x v="501"/>
    <n v="900384043"/>
    <s v="CLL 39 29 20"/>
    <n v="6017029605"/>
    <s v="facturacion@cgproducciones.com"/>
    <s v="BANCO DAVIVIENDA"/>
    <s v="Ahorros"/>
    <n v="6301168552"/>
    <n v="2025000225"/>
    <d v="2025-02-04T00:00:00"/>
    <n v="77637604"/>
    <d v="1899-12-31T00:00:00"/>
    <n v="1"/>
    <s v="NA"/>
    <d v="2025-03-03T00:00:00"/>
    <n v="77637604"/>
    <n v="0"/>
    <s v="NA"/>
    <x v="63"/>
    <n v="204"/>
    <d v="1899-12-31T00:00:00"/>
    <x v="4"/>
    <n v="54346320"/>
    <n v="0"/>
    <n v="0"/>
    <x v="438"/>
    <x v="9"/>
    <n v="12"/>
    <m/>
    <n v="11"/>
    <n v="131983924"/>
    <x v="406"/>
    <x v="197"/>
  </r>
  <r>
    <x v="0"/>
    <x v="0"/>
    <x v="1253"/>
    <s v="PRESTACIÓN DE SERVICIOS DE EMISIÓN Y DIFUSIÓN DE CONTENIDOS INSTITUCIONALES EN MEDIOS MASIVOS PARA SOCIALIZAR Y DIVULGAR LOS AVANCES Y RESULTADOS DE LA GESTIÓN DEL GOBIERNO DEPARTAMENTAL."/>
    <x v="47"/>
    <x v="501"/>
    <n v="900384043"/>
    <s v="CLL 39 29 20"/>
    <n v="6017029605"/>
    <s v="facturacion@cgproducciones.com"/>
    <s v="BANCO DAVIVIENDA"/>
    <s v="Ahorros"/>
    <n v="6301168552"/>
    <n v="2025000502"/>
    <d v="2025-03-19T00:00:00"/>
    <n v="10000000"/>
    <d v="2025-04-03T00:00:00"/>
    <n v="4"/>
    <s v="CONTRATACION DIRECTA"/>
    <d v="2025-04-03T00:00:00"/>
    <n v="10000000"/>
    <n v="1144035195"/>
    <s v="POSADA GRANDAS JHON HENRY"/>
    <x v="0"/>
    <s v="El plazo de ejecución será desde el perfeccionamiento de la orden de servicio hasta el 31 de mayo de 2025."/>
    <d v="1899-12-31T00:00:00"/>
    <x v="2"/>
    <n v="10000000"/>
    <n v="0"/>
    <n v="0"/>
    <x v="13"/>
    <x v="0"/>
    <n v="5"/>
    <m/>
    <n v="1"/>
    <n v="20000000"/>
    <x v="41"/>
    <x v="3"/>
  </r>
  <r>
    <x v="0"/>
    <x v="0"/>
    <x v="1254"/>
    <s v="PRESTACION DE SERVICIOS DE EMISIÓN Y DIFUSIÓN DE CONTENIDOS INSTITUCIONALES EN MEDIOS MASIVOS PARA SOCIALIZAR Y DIVULGAR LOS AVANCES Y RESULTADOS DE LA GESTIÓN DEL GOBIERNO DEPARTAMENTAL"/>
    <x v="83"/>
    <x v="501"/>
    <n v="900384043"/>
    <s v="CLL 39 29 20"/>
    <n v="6017029605"/>
    <s v="facturacion@cgproducciones.com"/>
    <s v="BANCO DAVIVIENDA"/>
    <s v="Ahorros"/>
    <n v="6301168552"/>
    <n v="2025001055"/>
    <d v="2025-07-09T00:00:00"/>
    <n v="5000000"/>
    <d v="2025-07-15T00:00:00"/>
    <n v="7"/>
    <s v="CONTRATACION DIRECTA"/>
    <d v="2025-07-15T00:00:00"/>
    <n v="5000000"/>
    <n v="31953453"/>
    <s v="LATORRE QUINTERO LUZ ADRIANA"/>
    <x v="12"/>
    <s v="El plazo de ejecución será desde el perfeccionamiento de la orden de servicio hasta el 31 de julio de 2025."/>
    <d v="1899-12-31T00:00:00"/>
    <x v="2"/>
    <n v="5000000"/>
    <n v="0"/>
    <n v="0"/>
    <x v="59"/>
    <x v="7"/>
    <n v="7"/>
    <m/>
    <n v="0"/>
    <n v="10000000"/>
    <x v="85"/>
    <x v="3"/>
  </r>
  <r>
    <x v="0"/>
    <x v="0"/>
    <x v="1255"/>
    <s v="PRESTACION DE SERVICIOS DE EMISIÓN Y DIFUSIÓN DE CONTENIDOS INSTITUCIONALES EN MEDIOS MASIVOS PARA SOCIALIZAR Y DIVULGAR LOS AVANCES Y RESULTADOS DE LA GESTIÓN DEL GOBIERNO DEPARTAMENTAL."/>
    <x v="83"/>
    <x v="501"/>
    <n v="900384043"/>
    <s v="CLL 39 29 20"/>
    <n v="6017029605"/>
    <s v="facturacion@cgproducciones.com"/>
    <s v="BANCO DAVIVIENDA"/>
    <s v="Ahorros"/>
    <n v="6301168552"/>
    <n v="2025001304"/>
    <d v="2025-09-15T00:00:00"/>
    <n v="5000000"/>
    <d v="2025-09-15T00:00:00"/>
    <n v="9"/>
    <s v="CONTRATACION DIRECTA"/>
    <d v="2025-09-15T00:00:00"/>
    <n v="5000000"/>
    <n v="31953453"/>
    <s v="LATORRE QUINTERO LUZ ADRIANA"/>
    <x v="1"/>
    <s v="El plazo de ejecución será desde el perfeccionamiento de la orden de servicio  hasta el 15 de octubre de 2025."/>
    <d v="1899-12-31T00:00:00"/>
    <x v="0"/>
    <n v="0"/>
    <n v="0"/>
    <n v="0"/>
    <x v="1"/>
    <x v="1"/>
    <n v="10"/>
    <m/>
    <n v="1"/>
    <n v="5000000"/>
    <x v="85"/>
    <x v="1"/>
  </r>
  <r>
    <x v="0"/>
    <x v="0"/>
    <x v="1256"/>
    <s v="PRESTACION DE SERVICIOS DE EMISIÓN Y DIFUSIÓN DE CONTENIDOS INSTITUCIONALES EN MEDIOS MASIVOS PARA SOCIALIZAR Y DIVULGAR LOS AVANCES Y RESULTADOS DE LA GESTIÓN DEL GOBIERNO DEPARTAMENTAL."/>
    <x v="16"/>
    <x v="501"/>
    <n v="900384043"/>
    <s v="CLL 39 29 20"/>
    <n v="6017029605"/>
    <s v="facturacion@cgproducciones.com"/>
    <s v="BANCO DAVIVIENDA"/>
    <s v="Ahorros"/>
    <n v="6301168552"/>
    <n v="2025001777"/>
    <d v="2025-11-04T00:00:00"/>
    <n v="2520131630"/>
    <d v="2025-11-06T00:00:00"/>
    <n v="11"/>
    <s v="CONTRATACION DIRECTA"/>
    <d v="2025-11-06T00:00:00"/>
    <n v="7500000"/>
    <n v="31953453"/>
    <s v="LATORRE QUINTERO LUZ ADRIANA"/>
    <x v="2"/>
    <s v="El plazo de ejecución será desde el perfeccionamiento de la orden de servicio  hasta el 15 de diciembre de 2025."/>
    <d v="1899-12-31T00:00:00"/>
    <x v="0"/>
    <n v="0"/>
    <n v="0"/>
    <n v="0"/>
    <x v="1"/>
    <x v="2"/>
    <n v="12"/>
    <m/>
    <n v="1"/>
    <n v="7500000"/>
    <x v="15"/>
    <x v="1"/>
  </r>
  <r>
    <x v="0"/>
    <x v="0"/>
    <x v="1257"/>
    <s v="ALQUILER DE EQUIPOS Y PERSONAL PARA IMPLEMENTACION DE SERVIDOR PLAY/OUT EN EL EVENTO GRAND PRIX DE PARAATLETISMO"/>
    <x v="472"/>
    <x v="501"/>
    <n v="900384043"/>
    <s v="CLL 39 29 20"/>
    <n v="6017029605"/>
    <s v="facturacion@cgproducciones.com"/>
    <s v="BANCO DAVIVIENDA"/>
    <s v="Ahorros"/>
    <n v="6301168552"/>
    <n v="2025000826"/>
    <d v="2025-04-25T00:00:00"/>
    <n v="40984000"/>
    <d v="1899-12-31T00:00:00"/>
    <n v="1"/>
    <s v="NA"/>
    <d v="2025-05-09T00:00:00"/>
    <n v="40984000"/>
    <n v="0"/>
    <s v="NA"/>
    <x v="52"/>
    <n v="0"/>
    <d v="1899-12-31T00:00:00"/>
    <x v="2"/>
    <n v="40984000"/>
    <n v="0"/>
    <n v="0"/>
    <x v="439"/>
    <x v="0"/>
    <n v="5"/>
    <m/>
    <n v="4"/>
    <n v="81968000"/>
    <x v="407"/>
    <x v="3"/>
  </r>
  <r>
    <x v="0"/>
    <x v="0"/>
    <x v="1258"/>
    <s v="COMPRA DE DISCOS DUROS PARA LOS PROGRAMAS DEL CANAL FINANCIADOS CON RECURSOS PROPIOS"/>
    <x v="473"/>
    <x v="502"/>
    <n v="860004871"/>
    <s v="DG 36 BIS 20 74PW"/>
    <n v="6018770070"/>
    <s v="administracion@curacao.com.co"/>
    <s v="BANCO DAVIVIENDA"/>
    <s v="Ahorros"/>
    <n v="6200347075"/>
    <n v="2025000965"/>
    <d v="2025-06-05T00:00:00"/>
    <n v="6368750"/>
    <d v="2025-06-17T00:00:00"/>
    <n v="6"/>
    <s v="CONTRATACION DIRECTA"/>
    <d v="2025-06-17T00:00:00"/>
    <n v="6223938"/>
    <n v="31953453"/>
    <s v="LATORRE QUINTERO LUZ ADRIANA"/>
    <x v="27"/>
    <s v="El plazo de ejecución será, desde la suscripción del acta de inicio y hasta el 31 de diciciembre de 2025, o hasta la entrega de los discos, lo que primero ocurra."/>
    <d v="1899-12-31T00:00:00"/>
    <x v="2"/>
    <n v="6223938"/>
    <n v="0"/>
    <n v="0"/>
    <x v="440"/>
    <x v="9"/>
    <n v="12"/>
    <m/>
    <n v="6"/>
    <n v="12447876"/>
    <x v="408"/>
    <x v="3"/>
  </r>
  <r>
    <x v="0"/>
    <x v="0"/>
    <x v="1259"/>
    <s v="COMPRA DE DISCOS DUROS PARA EL ÁREA DE PROGRAMACIÓN."/>
    <x v="474"/>
    <x v="502"/>
    <n v="860004871"/>
    <s v="DG 36 BIS 20 74PW"/>
    <n v="6018770070"/>
    <s v="administracion@curacao.com.co"/>
    <s v="BANCO DAVIVIENDA"/>
    <s v="Ahorros"/>
    <n v="6200347075"/>
    <n v="2025000800"/>
    <d v="2025-04-04T00:00:00"/>
    <n v="3474800"/>
    <d v="2025-04-16T00:00:00"/>
    <n v="4"/>
    <s v="NA"/>
    <d v="2025-04-16T00:00:00"/>
    <n v="3474800"/>
    <n v="66825110"/>
    <s v="CAMPUZANO SANCHEZ MARIA FERNANDA"/>
    <x v="50"/>
    <n v="0"/>
    <d v="1899-12-31T00:00:00"/>
    <x v="0"/>
    <n v="0"/>
    <n v="0"/>
    <n v="0"/>
    <x v="263"/>
    <x v="9"/>
    <n v="12"/>
    <m/>
    <n v="8"/>
    <n v="3474800"/>
    <x v="0"/>
    <x v="0"/>
  </r>
  <r>
    <x v="0"/>
    <x v="0"/>
    <x v="1260"/>
    <s v="CONTRATAR UNA EMPRESA JURÍDICA PARA LA PRESTACIÓN DEL SERVICIO PARA LA ACTUALIZACIÓN, ADQUISICIÓN, INSTALACIÓN Y CONFIGURACIÓN DE EQUIPOS, SERVIDORES Y SERVICIOS MAM DE TELEPACÍFICO DE CONFORMIDAD CON EL PROYECTO SGR DE BPIN 2025000030002."/>
    <x v="475"/>
    <x v="502"/>
    <n v="860004871"/>
    <s v="DG 36 BIS 20 74PW"/>
    <n v="6018770070"/>
    <s v="administracion@curacao.com.co"/>
    <s v="BANCO DAVIVIENDA"/>
    <s v="Ahorros"/>
    <n v="6200347075"/>
    <n v="2025001717"/>
    <d v="2025-10-16T00:00:00"/>
    <n v="5500000000"/>
    <d v="1899-12-31T00:00:00"/>
    <n v="1"/>
    <s v="CONTRATACION DIRECTA"/>
    <d v="2025-10-28T00:00:00"/>
    <n v="6328878814"/>
    <n v="16508748"/>
    <s v="HURTADO GAMBOA JOHN CARLOS"/>
    <x v="43"/>
    <s v="El plazo de ejecución del presente contrato será desde la firma del acta de inicio hasta el  30 de marzo de 2026"/>
    <d v="1899-12-31T00:00:00"/>
    <x v="2"/>
    <n v="1265775762.8"/>
    <n v="0"/>
    <n v="0"/>
    <x v="1"/>
    <x v="8"/>
    <n v="1"/>
    <m/>
    <n v="0"/>
    <n v="4430215169.8000002"/>
    <x v="409"/>
    <x v="1"/>
  </r>
  <r>
    <x v="0"/>
    <x v="0"/>
    <x v="1261"/>
    <s v="CONTRATAR LA PRESTACIÓN DEL SERVICIO PARA LA ADQUISICIÓN DE EQUIPOS AUDIOVISUALES PARA FORTALECER LA INFRAESTRUCTURA TECNOLÓGICA DE TELEVISIÓN DE TELEPACIFICO EN CUMPLIMIENTO A LA RESOLUCIÓN 011 - 2025 DE FUTIC"/>
    <x v="476"/>
    <x v="502"/>
    <n v="860004871"/>
    <s v="DG 36 BIS 20 74PW"/>
    <n v="6018770070"/>
    <s v="administracion@curacao.com.co"/>
    <s v="BANCO DAVIVIENDA"/>
    <s v="Ahorros"/>
    <n v="6200347075"/>
    <n v="2025000751"/>
    <d v="2025-03-25T00:00:00"/>
    <n v="1813000000"/>
    <d v="1899-12-31T00:00:00"/>
    <n v="1"/>
    <s v="NA"/>
    <d v="1899-12-31T00:00:00"/>
    <n v="0"/>
    <n v="0"/>
    <s v="NA"/>
    <x v="124"/>
    <n v="0"/>
    <d v="1899-12-31T00:00:00"/>
    <x v="2"/>
    <n v="38192951"/>
    <n v="0"/>
    <n v="0"/>
    <x v="1"/>
    <x v="47"/>
    <n v="10"/>
    <m/>
    <n v="9"/>
    <n v="1851202951"/>
    <x v="410"/>
    <x v="1"/>
  </r>
  <r>
    <x v="0"/>
    <x v="0"/>
    <x v="1262"/>
    <s v="COMPRA DE DISCOS DUROS  PARA LOS PROGRAMAS DEL CANAL FINANCIADOS CON RECURSOS FUTIC RESOLUCION 00011-2025"/>
    <x v="477"/>
    <x v="502"/>
    <n v="860004871"/>
    <s v="DG 36 BIS 20 74PW"/>
    <n v="6018770070"/>
    <s v="administracion@curacao.com.co"/>
    <s v="BANCO DAVIVIENDA"/>
    <s v="Ahorros"/>
    <n v="6200347075"/>
    <n v="2025000933"/>
    <d v="2025-05-30T00:00:00"/>
    <n v="23300000"/>
    <d v="2025-06-17T00:00:00"/>
    <n v="6"/>
    <s v="NA"/>
    <d v="2025-06-17T00:00:00"/>
    <n v="23297106"/>
    <n v="16771742"/>
    <s v="AGUADO VARELA MARINO ALBERTO"/>
    <x v="27"/>
    <n v="0"/>
    <d v="1899-12-31T00:00:00"/>
    <x v="2"/>
    <n v="23297106"/>
    <n v="0"/>
    <n v="0"/>
    <x v="441"/>
    <x v="9"/>
    <n v="12"/>
    <m/>
    <n v="6"/>
    <n v="46594212"/>
    <x v="411"/>
    <x v="3"/>
  </r>
  <r>
    <x v="0"/>
    <x v="0"/>
    <x v="1263"/>
    <m/>
    <x v="478"/>
    <x v="502"/>
    <n v="860004871"/>
    <s v="DG 36 BIS 20 74PW"/>
    <n v="6018770070"/>
    <s v="administracion@curacao.com.co"/>
    <s v="BANCO DAVIVIENDA"/>
    <s v="Ahorros"/>
    <n v="6200347075"/>
    <n v="0"/>
    <s v="--"/>
    <n v="0"/>
    <d v="1899-12-31T00:00:00"/>
    <n v="1"/>
    <s v="NA"/>
    <d v="1899-12-31T00:00:00"/>
    <n v="0"/>
    <n v="0"/>
    <s v="NA"/>
    <x v="125"/>
    <n v="0"/>
    <d v="1899-12-31T00:00:00"/>
    <x v="0"/>
    <n v="0"/>
    <n v="0"/>
    <n v="0"/>
    <x v="1"/>
    <x v="8"/>
    <n v="1"/>
    <m/>
    <n v="0"/>
    <n v="1774817049"/>
    <x v="412"/>
    <x v="1"/>
  </r>
  <r>
    <x v="0"/>
    <x v="0"/>
    <x v="1264"/>
    <s v="CONTRATAR LA PRESTACIÓN DEL SERVICIO PARA LA ADQUISICIÓN DE EQUIPOS AUDIOVISUALES PARA FORTALECER LA INFRAESTRUCTURA TECNOLÓGICA DE TELEVISIÓN DE TELEPACIFICO EN CUMPLIMIENTO A LA RESOLUCIÓN 011 - 2025 DE FUTIC."/>
    <x v="479"/>
    <x v="502"/>
    <n v="860004871"/>
    <s v="DG 36 BIS 20 74PW"/>
    <n v="6018770070"/>
    <s v="administracion@curacao.com.co"/>
    <s v="BANCO DAVIVIENDA"/>
    <s v="Ahorros"/>
    <n v="6200347075"/>
    <n v="0"/>
    <s v="--"/>
    <n v="0"/>
    <d v="1899-12-31T00:00:00"/>
    <n v="1"/>
    <s v="NA"/>
    <d v="1899-12-31T00:00:00"/>
    <n v="0"/>
    <n v="0"/>
    <s v="NA"/>
    <x v="124"/>
    <n v="0"/>
    <d v="1899-12-31T00:00:00"/>
    <x v="0"/>
    <n v="0"/>
    <n v="0"/>
    <n v="0"/>
    <x v="1"/>
    <x v="48"/>
    <n v="11"/>
    <m/>
    <n v="10"/>
    <n v="38182951"/>
    <x v="413"/>
    <x v="1"/>
  </r>
  <r>
    <x v="0"/>
    <x v="0"/>
    <x v="1265"/>
    <m/>
    <x v="478"/>
    <x v="502"/>
    <n v="860004871"/>
    <s v="DG 36 BIS 20 74PW"/>
    <n v="6018770070"/>
    <s v="administracion@curacao.com.co"/>
    <s v="BANCO DAVIVIENDA"/>
    <s v="Ahorros"/>
    <n v="6200347075"/>
    <n v="0"/>
    <s v="--"/>
    <n v="0"/>
    <d v="1899-12-31T00:00:00"/>
    <n v="1"/>
    <s v="NA"/>
    <d v="1899-12-31T00:00:00"/>
    <n v="0"/>
    <n v="0"/>
    <s v="NA"/>
    <x v="124"/>
    <n v="0"/>
    <d v="1899-12-31T00:00:00"/>
    <x v="0"/>
    <n v="0"/>
    <n v="0"/>
    <n v="0"/>
    <x v="1"/>
    <x v="8"/>
    <n v="1"/>
    <m/>
    <n v="0"/>
    <n v="1774817049"/>
    <x v="412"/>
    <x v="1"/>
  </r>
  <r>
    <x v="0"/>
    <x v="0"/>
    <x v="1266"/>
    <s v="Contratar una empresa jurídica en la prestación del servicio para la actualización, adquisición, instalación y configuración de sistemas servidor de subtitulación o closed caption con IA, un sistema de switcher de video digital HD y dos cámaras digitales "/>
    <x v="480"/>
    <x v="502"/>
    <n v="860004871"/>
    <s v="DG 36 BIS 20 74PW"/>
    <n v="6018770070"/>
    <s v="administracion@curacao.com.co"/>
    <s v="BANCO DAVIVIENDA"/>
    <s v="Ahorros"/>
    <n v="6200347075"/>
    <n v="2025001717"/>
    <d v="2025-10-16T00:00:00"/>
    <n v="5500000000"/>
    <d v="1899-12-31T00:00:00"/>
    <n v="1"/>
    <s v="INVITACION PUBLICA"/>
    <d v="2025-11-11T00:00:00"/>
    <n v="1284878806"/>
    <n v="16508748"/>
    <s v="HURTADO GAMBOA JOHN CARLOS"/>
    <x v="65"/>
    <s v="El plazo de ejecución del presente contrato será desde la firma del acta de inicio hasta el  30 de marzo de 2026."/>
    <d v="1899-12-31T00:00:00"/>
    <x v="2"/>
    <n v="513951522"/>
    <n v="0"/>
    <n v="0"/>
    <x v="1"/>
    <x v="8"/>
    <n v="1"/>
    <m/>
    <n v="0"/>
    <n v="1801587806"/>
    <x v="414"/>
    <x v="1"/>
  </r>
  <r>
    <x v="0"/>
    <x v="0"/>
    <x v="1267"/>
    <s v="Contratar la prestación del servicio para la actualización y renovación del licenciamiento de los productos VSN (MAM y PAM) del flujo de información audiovisual de Telepacífico – Resolución 011 2025 FUTIC"/>
    <x v="481"/>
    <x v="502"/>
    <n v="860004871"/>
    <s v="DG 36 BIS 20 74PW"/>
    <n v="6018770070"/>
    <s v="administracion@curacao.com.co"/>
    <s v="BANCO DAVIVIENDA"/>
    <s v="Ahorros"/>
    <n v="6200347075"/>
    <n v="2025000224"/>
    <d v="2025-02-04T00:00:00"/>
    <n v="314083695"/>
    <d v="1899-12-31T00:00:00"/>
    <n v="1"/>
    <s v="NA"/>
    <d v="2025-02-19T00:00:00"/>
    <n v="314083695"/>
    <n v="0"/>
    <s v="NA"/>
    <x v="6"/>
    <n v="212"/>
    <d v="1899-12-31T00:00:00"/>
    <x v="7"/>
    <n v="171318380"/>
    <n v="0"/>
    <n v="0"/>
    <x v="442"/>
    <x v="9"/>
    <n v="12"/>
    <m/>
    <n v="11"/>
    <n v="485402075"/>
    <x v="415"/>
    <x v="198"/>
  </r>
  <r>
    <x v="0"/>
    <x v="0"/>
    <x v="1268"/>
    <s v="AUNAR ESFUERZOS PARA LA PRODUCCIÓN, DE LA SERIE “EL ALMA DEL VICHE” O COMO LLEGARE A DENOMINARSE."/>
    <x v="36"/>
    <x v="503"/>
    <n v="901384760"/>
    <s v="CRA 98 B 59 75"/>
    <n v="3214456967"/>
    <s v="imperiocoen@gmail.com"/>
    <s v="BANCO DAVIVIENDA"/>
    <s v="Ahorros"/>
    <n v="15500033228"/>
    <n v="2025000875"/>
    <d v="2025-05-12T00:00:00"/>
    <n v="300000000"/>
    <d v="1899-12-31T00:00:00"/>
    <n v="1"/>
    <s v="CONTRATACION DIRECTA"/>
    <d v="2025-06-19T00:00:00"/>
    <n v="300000000"/>
    <n v="16771742"/>
    <s v="AGUADO VARELA MARINO ALBERTO"/>
    <x v="55"/>
    <s v="El plazo de ejecución será desde la suscripción y perfeccionamiento del contrato hasta el 15 de diciembre de 2025."/>
    <d v="1899-12-31T00:00:00"/>
    <x v="2"/>
    <n v="120000000"/>
    <n v="0"/>
    <n v="0"/>
    <x v="73"/>
    <x v="2"/>
    <n v="12"/>
    <m/>
    <n v="11"/>
    <n v="420000000"/>
    <x v="76"/>
    <x v="32"/>
  </r>
  <r>
    <x v="0"/>
    <x v="0"/>
    <x v="1269"/>
    <s v="FORTALECIMIENTO DE LAS ESTRATEGIAS DE DISTRIBUCION Y PROMOCION DE CONTENIDOS AUDIOVISUALES FINANCIADO CON RECURSOS  FUTIC - RESOLUCION 00191-2025"/>
    <x v="50"/>
    <x v="504"/>
    <n v="830126947"/>
    <s v="TV 85G 24C IN 49"/>
    <n v="3202341132"/>
    <s v="danielolaya@hotmail.com"/>
    <s v="BANCO DAVIVIENDA"/>
    <s v="Ahorros"/>
    <n v="473100047934"/>
    <n v="2025001232"/>
    <d v="2025-09-04T00:00:00"/>
    <n v="18000000"/>
    <d v="2025-09-09T00:00:00"/>
    <n v="9"/>
    <s v="NA"/>
    <d v="2025-09-09T00:00:00"/>
    <n v="18000000"/>
    <n v="16771742"/>
    <s v="AGUADO VARELA MARINO ALBERTO"/>
    <x v="18"/>
    <n v="0"/>
    <d v="1899-12-31T00:00:00"/>
    <x v="2"/>
    <n v="18000000"/>
    <n v="0"/>
    <n v="0"/>
    <x v="39"/>
    <x v="49"/>
    <n v="10"/>
    <m/>
    <n v="1"/>
    <n v="36000000"/>
    <x v="45"/>
    <x v="3"/>
  </r>
  <r>
    <x v="0"/>
    <x v="0"/>
    <x v="1270"/>
    <s v="AUNAR ESFUERZOS PARA LA PRODUCCIÓN, DE UNA SERIE DOCUMENTAL LLAMADA BILARDO MADE IN COLOMBIA, O COMO LLEGARE A DENOMINARSE"/>
    <x v="20"/>
    <x v="505"/>
    <n v="901541779"/>
    <s v="CR 48 10 09 AP 104"/>
    <n v="6023792890"/>
    <s v="esterinescuero@hotmail.com"/>
    <s v="BANCO DAVIVIENDA"/>
    <s v="Ahorros"/>
    <n v="108900208027"/>
    <n v="2025000877"/>
    <d v="2025-05-12T00:00:00"/>
    <n v="100000000"/>
    <d v="1899-12-31T00:00:00"/>
    <n v="1"/>
    <s v="CONTRATACION DIRECTA"/>
    <d v="2025-06-19T00:00:00"/>
    <n v="100000000"/>
    <n v="16771742"/>
    <s v="AGUADO VARELA MARINO ALBERTO"/>
    <x v="55"/>
    <s v="El plazo de ejecución será desde la suscripción y perfeccionamiento del contrato hasta el 15 de diciembre de 2025"/>
    <d v="1899-12-31T00:00:00"/>
    <x v="2"/>
    <n v="60000000"/>
    <n v="0"/>
    <n v="0"/>
    <x v="74"/>
    <x v="2"/>
    <n v="12"/>
    <m/>
    <n v="11"/>
    <n v="160000000"/>
    <x v="18"/>
    <x v="8"/>
  </r>
  <r>
    <x v="0"/>
    <x v="0"/>
    <x v="1271"/>
    <s v="PRESTACIÓN DE SERVICIOS DE EMISIÓN Y DIFUSIÓN DE CONTENIDOS INSTITUCIONALES EN MEDIOS MASIVOS PARA SOCIALIZAR Y DIVULGAR LOS AVANCES Y RESULTADOS DE LA GESTIÓN DEL GOBIERNO DEPARTAMENTAL"/>
    <x v="341"/>
    <x v="505"/>
    <n v="901541779"/>
    <s v="CR 48 10 09 AP 104"/>
    <n v="6023792890"/>
    <s v="esterinescuero@hotmail.com"/>
    <s v="BANCO DAVIVIENDA"/>
    <s v="Ahorros"/>
    <n v="108900208027"/>
    <n v="2025001659"/>
    <d v="2025-10-02T00:00:00"/>
    <n v="11900000"/>
    <d v="2025-10-02T00:00:00"/>
    <n v="10"/>
    <s v="CONTRATACION DIRECTA"/>
    <d v="2025-10-02T00:00:00"/>
    <n v="11900000"/>
    <n v="31953453"/>
    <s v="LATORRE QUINTERO LUZ ADRIANA"/>
    <x v="68"/>
    <s v="El plazo de ejecución será desde el perfeccionamiento de la orden de servicio hasta el 15 de octubre de 2025."/>
    <d v="1899-12-31T00:00:00"/>
    <x v="0"/>
    <n v="0"/>
    <n v="0"/>
    <n v="0"/>
    <x v="1"/>
    <x v="1"/>
    <n v="10"/>
    <m/>
    <n v="0"/>
    <n v="11900000"/>
    <x v="416"/>
    <x v="1"/>
  </r>
  <r>
    <x v="0"/>
    <x v="0"/>
    <x v="1272"/>
    <s v="AUNAR ESFUERZOS PARA LA PRODUCCIÓN, DE UNA SERIE DOCUMENTAL LLAMADA BILARDO MADE IN COLOMBIA, O COMO LLEGARE A DENOMINARSE"/>
    <x v="20"/>
    <x v="505"/>
    <n v="901541779"/>
    <s v="CR 48 10 09 AP 104"/>
    <n v="6023792890"/>
    <s v="esterinescuero@hotmail.com"/>
    <s v="BANCO DAVIVIENDA"/>
    <s v="Ahorros"/>
    <n v="108900208027"/>
    <n v="2025000877"/>
    <d v="2025-05-12T00:00:00"/>
    <n v="100000000"/>
    <d v="1899-12-31T00:00:00"/>
    <n v="1"/>
    <s v="CONTRATACION DIRECTA"/>
    <d v="1899-12-31T00:00:00"/>
    <n v="0"/>
    <n v="16771742"/>
    <s v="AGUADO VARELA MARINO ALBERTO"/>
    <x v="55"/>
    <s v="El plazo de ejecución será desde la suscripción y perfeccionamiento del contrato hasta el 15 de diciembre de 2025"/>
    <d v="1899-12-31T00:00:00"/>
    <x v="0"/>
    <n v="0"/>
    <n v="0"/>
    <n v="0"/>
    <x v="1"/>
    <x v="2"/>
    <n v="12"/>
    <m/>
    <n v="11"/>
    <n v="100000000"/>
    <x v="18"/>
    <x v="1"/>
  </r>
  <r>
    <x v="0"/>
    <x v="0"/>
    <x v="1273"/>
    <s v="CONTRATO DE COPRODUCCIÓN PARA REALIZAR UNA SERIE AUDIOVISUAL  DE REFERENCIA: EXPERIENCIA DEPORTIVA."/>
    <x v="36"/>
    <x v="506"/>
    <n v="901196445"/>
    <s v="CR 101 12 A BIS 15"/>
    <n v="3398134"/>
    <s v="kellybuchelly@gmail.com"/>
    <s v="BANCO DAVIVIENDA"/>
    <s v="Corriente"/>
    <n v="12269995440"/>
    <n v="2025000371"/>
    <d v="2025-02-12T00:00:00"/>
    <n v="300000000"/>
    <d v="1899-12-31T00:00:00"/>
    <n v="1"/>
    <s v="INVITACION PUBLICA"/>
    <d v="1899-12-31T00:00:00"/>
    <n v="0"/>
    <n v="16771742"/>
    <s v="AGUADO VARELA MARINO ALBERTO"/>
    <x v="53"/>
    <s v="El plazo de ejecución será desde la firma del acta de inicio hasta el 15 de diciembre de 2025."/>
    <d v="1899-12-31T00:00:00"/>
    <x v="5"/>
    <n v="240000000"/>
    <n v="0"/>
    <n v="0"/>
    <x v="1"/>
    <x v="8"/>
    <n v="1"/>
    <m/>
    <n v="0"/>
    <n v="540000000"/>
    <x v="417"/>
    <x v="1"/>
  </r>
  <r>
    <x v="0"/>
    <x v="0"/>
    <x v="1274"/>
    <s v="DESARROLLAR UN PAQUETE INTEGARL DE PIEZAS PROMOCIONALES AUDIOVISUALES PARA SU DIFUCION EN TELEVISIÓN PUBLICA, CANALES REGIONALES Y REDES SOCIALES, CON MOTIVO DEL ESTRENO OFICIAL DEL PROGRAMA LA VORAGINE. "/>
    <x v="0"/>
    <x v="507"/>
    <n v="890807724"/>
    <s v="CR 19 A  43 02 BRR SACATIN VIEJO"/>
    <n v="6088727100"/>
    <s v="ventanillaunica@telecafe.tv"/>
    <s v="BANCO DAVIVIENDA"/>
    <s v="Corriente"/>
    <n v="84169999012"/>
    <n v="2025000893"/>
    <d v="2025-05-16T00:00:00"/>
    <n v="4000000"/>
    <d v="1899-12-31T00:00:00"/>
    <n v="1"/>
    <s v="CONTRATACION DIRECTA"/>
    <d v="2025-05-22T00:00:00"/>
    <n v="4000000"/>
    <n v="1144035195"/>
    <s v="POSADA GRANDAS JHON HENRY"/>
    <x v="114"/>
    <s v="El plazo de ejecución será desde el perfeccionamiento de la orden de servicio hasta el 30 julio de 2025."/>
    <d v="1899-12-31T00:00:00"/>
    <x v="2"/>
    <n v="4000000"/>
    <n v="0"/>
    <n v="0"/>
    <x v="0"/>
    <x v="50"/>
    <n v="7"/>
    <m/>
    <n v="6"/>
    <n v="8000000"/>
    <x v="1"/>
    <x v="3"/>
  </r>
  <r>
    <x v="0"/>
    <x v="0"/>
    <x v="1275"/>
    <m/>
    <x v="482"/>
    <x v="508"/>
    <n v="900325432"/>
    <s v="AV 6 AN 20N 29 LC 208"/>
    <n v="3865040"/>
    <s v="ZINCO@GMAIL.COM"/>
    <s v="BANCO DAVIVIENDA"/>
    <s v="Corriente"/>
    <n v="12269995689"/>
    <n v="2025000376"/>
    <d v="2025-02-17T00:00:00"/>
    <n v="116000000"/>
    <d v="1899-12-31T00:00:00"/>
    <n v="1"/>
    <s v="NA"/>
    <d v="2025-04-15T00:00:00"/>
    <n v="89904500"/>
    <n v="0"/>
    <s v="NA"/>
    <x v="60"/>
    <n v="0"/>
    <d v="1899-12-31T00:00:00"/>
    <x v="4"/>
    <n v="58995937.520000003"/>
    <n v="0"/>
    <n v="0"/>
    <x v="443"/>
    <x v="51"/>
    <n v="4"/>
    <m/>
    <n v="3"/>
    <n v="157089937.52000001"/>
    <x v="418"/>
    <x v="199"/>
  </r>
  <r>
    <x v="0"/>
    <x v="0"/>
    <x v="1276"/>
    <s v="PRESTACION DE SERVICIOS COMO DIRECTOR GENERAL PARA 10 CAPITULOS DEL PROYECTO SERIES, FINANCIADO CON RECURSOS FUTIC - RESOLUCION 00011-2025"/>
    <x v="483"/>
    <x v="509"/>
    <n v="1151961164"/>
    <s v="AV 6BN  35  34"/>
    <n v="3113581807"/>
    <s v="juanmauelalmario@gmail.com"/>
    <s v="BANCO DAVIVIENDA"/>
    <s v="Ahorros"/>
    <n v="488435910291"/>
    <n v="2025000855"/>
    <d v="2025-05-06T00:00:00"/>
    <n v="24224000"/>
    <d v="1899-12-31T00:00:00"/>
    <n v="1"/>
    <s v="CONTRATACION DIRECTA"/>
    <d v="2025-05-22T00:00:00"/>
    <n v="24224000"/>
    <n v="16771742"/>
    <s v="AGUADO VARELA MARINO ALBERTO"/>
    <x v="114"/>
    <s v="El plazo de ejecución será, desde la suscripción del acta de inicio y hasta el 31 de diciembre, o hasta la finalización de los capítulos, lo que primero ocurra."/>
    <d v="1899-12-31T00:00:00"/>
    <x v="0"/>
    <n v="0"/>
    <n v="0"/>
    <n v="0"/>
    <x v="444"/>
    <x v="9"/>
    <n v="12"/>
    <m/>
    <n v="11"/>
    <n v="24224000"/>
    <x v="419"/>
    <x v="7"/>
  </r>
  <r>
    <x v="0"/>
    <x v="0"/>
    <x v="1277"/>
    <s v="PRESTACIÓN DE SERVICIOS DE EMISIÓN Y DIFUSIÓN DE CONTENIDOS INSTITUCIONALES EN MEDIOS MASIVOS PARA SOCIALIZAR Y DIVULGAR LOS AVANCES Y RESULTADOS DE LA GESTIÓN DEL GOBIERNO DEPARTAMENTAL"/>
    <x v="14"/>
    <x v="510"/>
    <n v="38871603"/>
    <s v="CLL 15  147 47 CASA 21"/>
    <n v="3004242467"/>
    <s v="paulina10@hotmail.com"/>
    <s v="BANCO DAVIVIENDA"/>
    <s v="Ahorros"/>
    <n v="12200082696"/>
    <n v="2025000504"/>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278"/>
    <s v="PRESTACION DE SERVICIOS DE INVESTIGACIÓN Y ASISTENTE DE PRODUCCION PARA LAS SERIES - FIANCIADO CON RECURSOS FUTIC - RESOLUCION 00011-2025"/>
    <x v="250"/>
    <x v="510"/>
    <n v="38871603"/>
    <s v="CLL 15  147 47 CASA 21"/>
    <n v="3004242467"/>
    <s v="paulina10@hotmail.com"/>
    <s v="BANCO DAVIVIENDA"/>
    <s v="Ahorros"/>
    <n v="12200082696"/>
    <n v="2025000266"/>
    <d v="2025-02-10T00:00:00"/>
    <n v="39600540"/>
    <d v="2025-02-19T00:00:00"/>
    <n v="2"/>
    <s v="NA"/>
    <d v="2025-02-19T00:00:00"/>
    <n v="6906240"/>
    <n v="16771742"/>
    <s v="AGUADO VARELA MARINO ALBERTO"/>
    <x v="6"/>
    <n v="0"/>
    <d v="1899-12-31T00:00:00"/>
    <x v="0"/>
    <n v="0"/>
    <n v="0"/>
    <n v="0"/>
    <x v="214"/>
    <x v="16"/>
    <n v="3"/>
    <m/>
    <n v="1"/>
    <n v="6906240"/>
    <x v="0"/>
    <x v="0"/>
  </r>
  <r>
    <x v="0"/>
    <x v="0"/>
    <x v="1279"/>
    <s v="PRESTACION DE SERVICIOS DE INVESTIGACIÓN Y ASISTENTE DE PRODUCCIÓN PARA LAS SERIES FINANCIADAS CON RECURSOS FUTIC RESOLUCION 00011-2025"/>
    <x v="251"/>
    <x v="510"/>
    <n v="38871603"/>
    <s v="CLL 15  147 47 CASA 21"/>
    <n v="3004242467"/>
    <s v="paulina10@hotmail.com"/>
    <s v="BANCO DAVIVIENDA"/>
    <s v="Ahorros"/>
    <n v="12200082696"/>
    <n v="2025000266"/>
    <d v="2025-02-10T00:00:00"/>
    <n v="39600540"/>
    <d v="2025-04-01T00:00:00"/>
    <n v="4"/>
    <s v="NA"/>
    <d v="2025-04-01T00:00:00"/>
    <n v="32694300"/>
    <n v="16771742"/>
    <s v="AGUADO VARELA MARINO ALBERTO"/>
    <x v="35"/>
    <n v="0"/>
    <d v="1899-12-31T00:00:00"/>
    <x v="2"/>
    <n v="10898100"/>
    <n v="0"/>
    <n v="0"/>
    <x v="215"/>
    <x v="17"/>
    <n v="9"/>
    <m/>
    <n v="5"/>
    <n v="43592400"/>
    <x v="208"/>
    <x v="21"/>
  </r>
  <r>
    <x v="0"/>
    <x v="0"/>
    <x v="1280"/>
    <s v="PRESTACION DE SERVICIOS DE EMISIÓN Y DIFUSIÓN DE CONTENIDOS INSTITUCIONALES EN MEDIOS MASIVOS PARA SOCIALIZAR Y DIVULGAR LOS AVANCES Y RESULTADOS DE LA GESTIÓN DEL GOBIERNO DEPARTAMENTAL."/>
    <x v="14"/>
    <x v="510"/>
    <n v="38871603"/>
    <s v="CLL 15  147 47 CASA 21"/>
    <n v="3004242467"/>
    <s v="paulina10@hotmail.com"/>
    <s v="BANCO DAVIVIENDA"/>
    <s v="Ahorros"/>
    <n v="12200082696"/>
    <n v="2025001306"/>
    <d v="2025-09-15T00:00:00"/>
    <n v="3000000"/>
    <d v="2025-09-18T00:00:00"/>
    <n v="9"/>
    <s v="CONTRATACION DIRECTA"/>
    <d v="2025-09-18T00:00:00"/>
    <n v="3000000"/>
    <n v="31953453"/>
    <s v="LATORRE QUINTERO LUZ ADRIANA"/>
    <x v="17"/>
    <s v="El plazo de ejecución será desde el perfeccionamiento de la orden de servicio  hasta el 15 de octubre de 2025."/>
    <d v="1899-12-31T00:00:00"/>
    <x v="0"/>
    <n v="0"/>
    <n v="0"/>
    <n v="0"/>
    <x v="10"/>
    <x v="1"/>
    <n v="10"/>
    <m/>
    <n v="1"/>
    <n v="3000000"/>
    <x v="0"/>
    <x v="0"/>
  </r>
  <r>
    <x v="0"/>
    <x v="0"/>
    <x v="1281"/>
    <s v="PRESTACION DE SERVICIOS DE EMISIÓN Y DIFUSIÓN DE CONTENIDOS INSTITUCIONALES EN MEDIOS MASIVOS PARA SOCIALIZAR Y DIVULGAR LOS AVANCES Y RESULTADOS DE LA GESTIÓN DEL GOBIERNO DEPARTAMENTAL. "/>
    <x v="51"/>
    <x v="510"/>
    <n v="38871603"/>
    <s v="CLL 15  147 47 CASA 21"/>
    <n v="3004242467"/>
    <s v="paulina10@hotmail.com"/>
    <s v="BANCO DAVIVIENDA"/>
    <s v="Ahorros"/>
    <n v="12200082696"/>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282"/>
    <s v="PRESTACION DE SERVICIOS DE PRODUCCION PARA LOS PROGRAMAS DEL CANAL"/>
    <x v="484"/>
    <x v="510"/>
    <n v="38871603"/>
    <s v="CLL 15  147 47 CASA 21"/>
    <n v="3004242467"/>
    <s v="paulina10@hotmail.com"/>
    <s v="BANCO DAVIVIENDA"/>
    <s v="Ahorros"/>
    <n v="12200082696"/>
    <n v="2025000089"/>
    <d v="2025-01-01T00:00:00"/>
    <n v="3453774"/>
    <d v="2025-01-01T00:00:00"/>
    <n v="1"/>
    <s v="NA"/>
    <d v="2025-01-01T00:00:00"/>
    <n v="3453774"/>
    <n v="16771742"/>
    <s v="AGUADO VARELA MARINO ALBERTO"/>
    <x v="19"/>
    <n v="0"/>
    <d v="1899-12-31T00:00:00"/>
    <x v="0"/>
    <n v="0"/>
    <n v="0"/>
    <n v="0"/>
    <x v="445"/>
    <x v="11"/>
    <n v="1"/>
    <m/>
    <n v="0"/>
    <n v="3453774"/>
    <x v="0"/>
    <x v="0"/>
  </r>
  <r>
    <x v="0"/>
    <x v="0"/>
    <x v="1283"/>
    <s v="PRESTACION DE SERVICIOS DE EMISIÓN Y DIFUSIÓN DE CONTENIDOS INSTITUCIONALES EN MEDIOS MASIVOS PARA SOCIALIZAR Y DIVULGAR LOS AVANCES Y RESULTADOS DE LA GESTIÓN DEL GOBIERNO DEPARTAMENTAL"/>
    <x v="2"/>
    <x v="511"/>
    <n v="16835194"/>
    <s v="CLL 56 1D2 26"/>
    <n v="3108461062"/>
    <s v="jcpamini@gmail.com"/>
    <s v="BANCO DAVIVIENDA"/>
    <s v="Ahorros"/>
    <n v="16870428345"/>
    <n v="2025000722"/>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284"/>
    <s v="PRESTACION DE SERVICIOS DE EMISIÓN Y DIFUSIÓN DE CONTENIDOS INSTITUCIONALES EN MEDIOS MASIVOS PARA SOCIALIZAR Y DIVULGAR LOS AVANCES Y RESULTADOS DE LA GESTIÓN DEL GOBIERNO DEPARTAMENTAL"/>
    <x v="2"/>
    <x v="511"/>
    <n v="16835194"/>
    <s v="CLL 56 1D2 26"/>
    <n v="3108461062"/>
    <s v="jcpamini@gmail.com"/>
    <s v="BANCO DAVIVIENDA"/>
    <s v="Ahorros"/>
    <n v="16870428345"/>
    <n v="2025001464"/>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285"/>
    <s v="PRESTACION DE SERVICIOS DE EMISIÓN Y DIFUSIÓN DE CONTENIDOS INSTITUCIONALES EN MEDIOS MASIVOS PARA SOCIALIZAR Y DIVULGAR LOS AVANCES Y RESULTADOS DE LA GESTIÓN DEL GOBIERNO DEPARTAMENTAL"/>
    <x v="7"/>
    <x v="511"/>
    <n v="16835194"/>
    <s v="CLL 56 1D2 26"/>
    <n v="3108461062"/>
    <s v="jcpamini@gmail.com"/>
    <s v="BANCO DAVIVIENDA"/>
    <s v="Ahorros"/>
    <n v="16870428345"/>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286"/>
    <s v="PRESTACIÓN DE SERVICIOS DE EMISIÓN Y DIFUSIÓN DE CONTENIDOS INSTITUCIONALES EN MEDIOS MASIVOS PARA SOCIALIZAR Y DIVULGAR LOS AVANCES Y RESULTADOS DE LA GESTIÓN DEL GOBIERNO DEPARTAMENTAL."/>
    <x v="49"/>
    <x v="512"/>
    <n v="900453436"/>
    <s v="CLL 10 23A 12"/>
    <n v="6026673838"/>
    <s v="valleverde.st@gmail.com"/>
    <s v="BANCO DAVIVIENDA"/>
    <s v="Corriente"/>
    <n v="17869998587"/>
    <n v="2025000549"/>
    <d v="2025-03-19T00:00:00"/>
    <n v="15000000"/>
    <d v="2025-04-03T00:00:00"/>
    <n v="4"/>
    <s v="CONTRATACION DIRECTA"/>
    <d v="2025-04-03T00:00:00"/>
    <n v="15000000"/>
    <n v="1144035195"/>
    <s v="POSADA GRANDAS JHON HENRY"/>
    <x v="0"/>
    <s v="El plazo de ejecución será desde el perfeccionamiento de la orden de servicio hasta el 31 de mayo de 2025."/>
    <d v="1899-12-31T00:00:00"/>
    <x v="0"/>
    <n v="0"/>
    <n v="0"/>
    <n v="0"/>
    <x v="67"/>
    <x v="0"/>
    <n v="5"/>
    <m/>
    <n v="1"/>
    <n v="15000000"/>
    <x v="0"/>
    <x v="0"/>
  </r>
  <r>
    <x v="0"/>
    <x v="0"/>
    <x v="1287"/>
    <s v="PRESTACIÓN DE SERVICIOS DE EMISIÓN Y DIFUSIÓN DE CONTENIDOS INSTITUCIONALES EN MEDIOS MASIVOS PARA SOCIALIZAR Y DIVULGAR LOS AVANCES Y RESULTADOS DE LA GESTIÓN DEL GOBIERNO DEPARTAMENTAL"/>
    <x v="83"/>
    <x v="512"/>
    <n v="900453436"/>
    <s v="CLL 10 23A 12"/>
    <n v="6026673838"/>
    <s v="valleverde.st@gmail.com"/>
    <s v="BANCO DAVIVIENDA"/>
    <s v="Corriente"/>
    <n v="17869998587"/>
    <n v="2025001074"/>
    <d v="2025-07-09T00:00:00"/>
    <n v="5000000"/>
    <d v="2025-07-15T00:00:00"/>
    <n v="7"/>
    <s v="CONTRATACION DIRECTA"/>
    <d v="2025-07-15T00:00:00"/>
    <n v="5000000"/>
    <n v="31953453"/>
    <s v="LATORRE QUINTERO LUZ ADRIANA"/>
    <x v="12"/>
    <s v="El plazo de ejecución será desde el perfeccionamiento de la orden de servicio hasta el 31 de julio de 2025."/>
    <d v="1899-12-31T00:00:00"/>
    <x v="2"/>
    <n v="5000000"/>
    <n v="0"/>
    <n v="0"/>
    <x v="59"/>
    <x v="7"/>
    <n v="7"/>
    <m/>
    <n v="0"/>
    <n v="10000000"/>
    <x v="85"/>
    <x v="3"/>
  </r>
  <r>
    <x v="0"/>
    <x v="0"/>
    <x v="1288"/>
    <s v=" PRESTACION DE SERVICIOS DE EMISIÓN Y DIFUSIÓN DE CONTENIDOS INSTITUCIONALES EN MEDIOS MASIVOS PARA SOCIALIZAR Y DIVULGAR LOS AVANCES Y RESULTADOS DE LA GESTIÓN DEL GOBIERNO DEPARTAMENTAL."/>
    <x v="47"/>
    <x v="512"/>
    <n v="900453436"/>
    <s v="CLL 10 23A 12"/>
    <n v="6026673838"/>
    <s v="valleverde.st@gmail.com"/>
    <s v="BANCO DAVIVIENDA"/>
    <s v="Corriente"/>
    <n v="17869998587"/>
    <n v="2025001357"/>
    <d v="2025-09-15T00:00:00"/>
    <n v="10000000"/>
    <d v="2025-09-15T00:00:00"/>
    <n v="9"/>
    <s v="CONTRATACION DIRECTA"/>
    <d v="2025-09-15T00:00:00"/>
    <n v="10000000"/>
    <n v="31953453"/>
    <s v="LATORRE QUINTERO LUZ ADRIANA"/>
    <x v="1"/>
    <s v="El plazo de ejecución será desde el perfeccionamiento de la orden de servicio hasta el 15 de octubre de 2025."/>
    <d v="1899-12-31T00:00:00"/>
    <x v="2"/>
    <n v="10000000"/>
    <n v="0"/>
    <n v="0"/>
    <x v="1"/>
    <x v="1"/>
    <n v="10"/>
    <m/>
    <n v="1"/>
    <n v="20000000"/>
    <x v="229"/>
    <x v="1"/>
  </r>
  <r>
    <x v="0"/>
    <x v="0"/>
    <x v="1289"/>
    <s v="PRESTACION DE SERVICIOS DE EMISIÓN Y DIFUSIÓN DE CONTENIDOS INSTITUCIONALES EN MEDIOS MASIVOS PARA SOCIALIZAR Y DIVULGAR LOS AVANCES Y RESULTADOS DE LA GESTIÓN DEL GOBIERNO DEPARTAMENTAL."/>
    <x v="49"/>
    <x v="512"/>
    <n v="900453436"/>
    <s v="CLL 10 23A 12"/>
    <n v="6026673838"/>
    <s v="valleverde.st@gmail.com"/>
    <s v="BANCO DAVIVIENDA"/>
    <s v="Corriente"/>
    <n v="17869998587"/>
    <n v="2025001777"/>
    <d v="2025-11-04T00:00:00"/>
    <n v="2520131630"/>
    <d v="2025-11-06T00:00:00"/>
    <n v="11"/>
    <s v="CONTRATACION DIRECTA"/>
    <d v="2025-11-06T00:00:00"/>
    <n v="15000000"/>
    <n v="31953453"/>
    <s v="LATORRE QUINTERO LUZ ADRIANA"/>
    <x v="2"/>
    <s v="El plazo de ejecución será desde el perfeccionamiento de la orden de servicio hasta el 15  de diciembre de 2025."/>
    <d v="1899-12-31T00:00:00"/>
    <x v="0"/>
    <n v="0"/>
    <n v="0"/>
    <n v="0"/>
    <x v="1"/>
    <x v="2"/>
    <n v="12"/>
    <m/>
    <n v="1"/>
    <n v="15000000"/>
    <x v="43"/>
    <x v="1"/>
  </r>
  <r>
    <x v="0"/>
    <x v="0"/>
    <x v="1290"/>
    <s v="PRESTACIÓN DE SERVICIOS DE EMISIÓN Y DIFUSIÓN DE CONTENIDOS INSTITUCIONALES EN MEDIOS MASIVOS PARA SOCIALIZAR Y DIVULGAR LOS AVANCES Y RESULTADOS DE LA GESTIÓN DEL GOBIERNO DEPARTAMENTAL."/>
    <x v="10"/>
    <x v="513"/>
    <n v="1116245190"/>
    <s v="MZ 58 CA 17 "/>
    <n v="3182730478"/>
    <s v="ruben.goyes@gmail.com"/>
    <s v="BANCO DAVIVIENDA"/>
    <s v="Ahorros"/>
    <n v="488439885374"/>
    <n v="2025000696"/>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291"/>
    <s v="PRESTACION DE SERVICIOS DE EMISIÓN Y DIFUSIÓN DE CONTENIDOS INSTITUCIONALES EN MEDIOS MASIVOS PARA SOCIALIZAR Y DIVULGAR LOS AVANCES Y RESULTADOS DE LA GESTIÓN DEL GOBIERNO DEPARTAMENTAL"/>
    <x v="10"/>
    <x v="513"/>
    <n v="1116245190"/>
    <s v="MZ 58 CA 17 "/>
    <n v="3182730478"/>
    <s v="ruben.goyes@gmail.com"/>
    <s v="BANCO DAVIVIENDA"/>
    <s v="Ahorros"/>
    <n v="488439885374"/>
    <n v="2025001508"/>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7"/>
    <x v="1"/>
    <n v="10"/>
    <m/>
    <n v="1"/>
    <n v="2000000"/>
    <x v="0"/>
    <x v="0"/>
  </r>
  <r>
    <x v="0"/>
    <x v="0"/>
    <x v="1292"/>
    <s v="PRESTACION DE SERVICIOS DE EMISIÓN Y DIFUSIÓN DE CONTENIDOS INSTITUCIONALES EN MEDIOS MASIVOS PARA SOCIALIZAR Y DIVULGAR LOS AVANCES Y RESULTADOS DE LA GESTIÓN DEL GOBIERNO DEPARTAMENTAL "/>
    <x v="14"/>
    <x v="513"/>
    <n v="1116245190"/>
    <s v="MZ 58 CA 17 "/>
    <n v="3182730478"/>
    <s v="ruben.goyes@gmail.com"/>
    <s v="BANCO DAVIVIENDA"/>
    <s v="Ahorros"/>
    <n v="488439885374"/>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293"/>
    <s v="PRESTACIÓN DE SERVICIOS DE HOST, INVESTIGADOR Y GUIONISTA PARA EL PROGRAMA JUVENIL FINANCIADO CON RECURSOS FUTIC - RESOLUCIÓN 00011-2025"/>
    <x v="485"/>
    <x v="514"/>
    <n v="1144059668"/>
    <s v="CLL 19 8A 33"/>
    <n v="3155068775"/>
    <s v="jorgetheprofeta@hotmail.com"/>
    <s v="BANCO DAVIVIENDA"/>
    <s v="Ahorros"/>
    <n v="13270031936"/>
    <n v="0"/>
    <s v="--"/>
    <n v="0"/>
    <d v="1899-12-31T00:00:00"/>
    <n v="1"/>
    <s v="NA"/>
    <d v="1899-12-31T00:00:00"/>
    <n v="0"/>
    <n v="0"/>
    <s v="NA"/>
    <x v="6"/>
    <n v="201"/>
    <d v="1899-12-31T00:00:00"/>
    <x v="0"/>
    <n v="0"/>
    <n v="0"/>
    <n v="0"/>
    <x v="15"/>
    <x v="2"/>
    <n v="12"/>
    <m/>
    <n v="11"/>
    <n v="52500000"/>
    <x v="15"/>
    <x v="81"/>
  </r>
  <r>
    <x v="0"/>
    <x v="0"/>
    <x v="1294"/>
    <s v="PRESTACION DE SERVICIOS DE EMISIÓN Y DIFUSIÓN DE CONTENIDOS INSTITUCIONALES EN MEDIOS MASIVOS PARA SOCIALIZAR Y DIVULGAR LOS AVANCES Y RESULTADOS DE LA GESTIÓN DEL GOBIERNO DEPARTAMENTAL"/>
    <x v="2"/>
    <x v="515"/>
    <n v="79385499"/>
    <s v="DIAG 25 6A 99"/>
    <n v="3128854508"/>
    <s v="zarama99@hotmail.com"/>
    <s v="BANCO DAVIVIENDA"/>
    <s v="Ahorros"/>
    <n v="12300056400"/>
    <n v="2025000650"/>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295"/>
    <s v="PRESTACION DE SERVICIOS DE EMISIÓN Y DIFUSIÓN DE CONTENIDOS INSTITUCIONALES EN MEDIOS MASIVOS PARA SOCIALIZAR Y DIVULGAR LOS AVANCES Y RESULTADOS DE LA GESTIÓN DEL GOBIERNO DEPARTAMENTAL"/>
    <x v="2"/>
    <x v="515"/>
    <n v="79385499"/>
    <s v="DIAG 25 6A 99"/>
    <n v="3128854508"/>
    <s v="zarama99@hotmail.com"/>
    <s v="BANCO DAVIVIENDA"/>
    <s v="Ahorros"/>
    <n v="12300056400"/>
    <n v="2025001403"/>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296"/>
    <s v="PRESTACION DE SERVICIOS DE EMISIÓN Y DIFUSIÓN DE CONTENIDOS INSTITUCIONALES EN MEDIOS MASIVOS PARA SOCIALIZAR Y DIVULGAR LOS AVANCES Y RESULTADOS DE LA GESTIÓN DEL GOBIERNO DEPARTAMENTAL"/>
    <x v="0"/>
    <x v="515"/>
    <n v="79385499"/>
    <s v="DIAG 25 6A 99"/>
    <n v="3128854508"/>
    <s v="zarama99@hotmail.com"/>
    <s v="BANCO DAVIVIENDA"/>
    <s v="Ahorros"/>
    <n v="12300056400"/>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1297"/>
    <s v="SERVICIOS DE EMISIÓN Y DIFUSIÓN DE CONTENIDOS INSTITUCIONALES EN MEDIOS MASIVOS PARA SOCIALIZAR Y DIVULGAR LA GESTIÓN GUBERNAMENTAL DE LA ALCALDÍA DISTRITAL DE BUENAVENTURA."/>
    <x v="51"/>
    <x v="516"/>
    <n v="6162656"/>
    <s v="CRA 39A 4B45 BB ROCKEFELLER"/>
    <n v="3185521164"/>
    <s v="jjenlajugada@gmail.com"/>
    <s v="BANCO DAVIVIENDA"/>
    <s v="Ahorros"/>
    <n v="216000831729"/>
    <n v="2025000956"/>
    <d v="2025-06-04T00:00:00"/>
    <n v="4500000"/>
    <d v="2025-07-11T00:00:00"/>
    <n v="7"/>
    <s v="CONTRATACION DIRECTA"/>
    <d v="2025-07-11T00:00:00"/>
    <n v="4500000"/>
    <n v="31953453"/>
    <s v="LATORRE QUINTERO LUZ ADRIANA"/>
    <x v="42"/>
    <s v="El plazo de ejecución será desde el perfeccionamiento de la orden de servicio hasta el 9 de agosto de 2025."/>
    <d v="1899-12-31T00:00:00"/>
    <x v="0"/>
    <n v="0"/>
    <n v="0"/>
    <n v="0"/>
    <x v="40"/>
    <x v="3"/>
    <n v="8"/>
    <m/>
    <n v="1"/>
    <n v="4500000"/>
    <x v="0"/>
    <x v="0"/>
  </r>
  <r>
    <x v="0"/>
    <x v="0"/>
    <x v="1298"/>
    <s v="SERVICIOS DE EMISIÓN Y DIFUSIÓN DE CONTENIDOS INSTITUCIONALES EN MEDIOS MASIVOS PARA SOCIALIZAR Y DIVULGAR LA GESTIÓN GUBERNAMENTAL DE LA ALCALDÍA DISTRITAL DE BUENAVENTURA."/>
    <x v="14"/>
    <x v="516"/>
    <n v="6162656"/>
    <s v="CRA 39A 4B45 BB ROCKEFELLER"/>
    <n v="3185521164"/>
    <s v="jjenlajugada@gmail.com"/>
    <s v="BANCO DAVIVIENDA"/>
    <s v="Ahorros"/>
    <n v="216000831729"/>
    <n v="2025001688"/>
    <d v="2025-10-02T00:00:00"/>
    <n v="3000000"/>
    <d v="2025-10-16T00:00:00"/>
    <n v="10"/>
    <s v="CONTRATACION DIRECTA"/>
    <d v="2025-10-16T00:00:00"/>
    <n v="3000000"/>
    <n v="31953453"/>
    <s v="LATORRE QUINTERO LUZ ADRIANA"/>
    <x v="4"/>
    <s v="El plazo de ejecución será desde el perfeccionamiento de la orden de servicio hasta el 23 de noviembre de 2025."/>
    <d v="1899-12-31T00:00:00"/>
    <x v="0"/>
    <n v="0"/>
    <n v="0"/>
    <n v="0"/>
    <x v="1"/>
    <x v="5"/>
    <n v="11"/>
    <m/>
    <n v="1"/>
    <n v="3000000"/>
    <x v="14"/>
    <x v="1"/>
  </r>
  <r>
    <x v="0"/>
    <x v="0"/>
    <x v="1299"/>
    <s v="BRINDAR SERVICIOS DE APOYO EN EL SEGUIMIENTO Y GESTIÓN DE LAS PQRS, LA ELABORACIÓN Y ENTREGA DE INFORMES DIRIGIDOS A LA CRC Y A LOS ÓRGANOS DE CONTROL, ASÍ COMO LA COORDINACIÓN DE EVENTOS RELACIONADOS CON EL TEATRO ESTUDIO Y PLANES DE MEDIOS."/>
    <x v="55"/>
    <x v="517"/>
    <n v="14885114"/>
    <s v="CL 3  12 85"/>
    <n v="3117184741"/>
    <s v="ayalavasquezalvaro@gmail.com"/>
    <s v="BANCO DAVIVIENDA"/>
    <s v="Ahorros"/>
    <n v="488401807604"/>
    <n v="2025001041"/>
    <d v="2025-07-08T00:00:00"/>
    <n v="30000000"/>
    <d v="1899-12-31T00:00:00"/>
    <n v="1"/>
    <s v="CONTRATACION DIRECTA"/>
    <d v="2025-07-17T00:00:00"/>
    <n v="30000000"/>
    <n v="31953453"/>
    <s v="LATORRE QUINTERO LUZ ADRIANA"/>
    <x v="16"/>
    <s v="Sera desde la firma del acta de inicio hasta el 30 de diciembre de 2025."/>
    <d v="1899-12-31T00:00:00"/>
    <x v="0"/>
    <n v="0"/>
    <n v="0"/>
    <n v="0"/>
    <x v="163"/>
    <x v="6"/>
    <n v="12"/>
    <m/>
    <n v="11"/>
    <n v="30000000"/>
    <x v="85"/>
    <x v="35"/>
  </r>
  <r>
    <x v="0"/>
    <x v="0"/>
    <x v="1300"/>
    <s v="PRESTACIÓN DE SERVICIOS DE APOYO EN EL SEGUIMIENTO DE LAS PQRS, INFORMES A LA CRC Y ORGANOS DE CONTROL Y COORDINACION EVENTOS TEATRO ESTUDIO TELEPACIFICO"/>
    <x v="486"/>
    <x v="517"/>
    <n v="14885114"/>
    <s v="CL 3  12 85"/>
    <n v="3117184741"/>
    <s v="ayalavasquezalvaro@gmail.com"/>
    <s v="BANCO DAVIVIENDA"/>
    <s v="Ahorros"/>
    <n v="488401807604"/>
    <n v="2025000022"/>
    <d v="2025-01-01T00:00:00"/>
    <n v="4751472"/>
    <d v="2025-01-02T00:00:00"/>
    <n v="1"/>
    <s v="CONTRATACION DIRECTA"/>
    <d v="2025-01-02T00:00:00"/>
    <n v="4751472"/>
    <n v="14698595"/>
    <s v="GUTIERREZ RODRIGUEZ CESAR AUGUSTO"/>
    <x v="34"/>
    <s v="Sera desde el 01 de enero hasta el 31 de marzo de 2025"/>
    <d v="1899-12-31T00:00:00"/>
    <x v="0"/>
    <n v="0"/>
    <n v="0"/>
    <n v="0"/>
    <x v="446"/>
    <x v="11"/>
    <n v="1"/>
    <m/>
    <n v="0"/>
    <n v="4751472"/>
    <x v="0"/>
    <x v="0"/>
  </r>
  <r>
    <x v="0"/>
    <x v="0"/>
    <x v="1301"/>
    <s v="PRESTACIÓN DE SERVICIOS DE APOYO A LA GESTIÓN EN LA OFICINA ASESORA JURÍDICA DE TELEPACÍFICO EN EL SEGUIMIENTO DE LAS PQRS, INFORMES A LA CRC Y ORGANOS DE CONTROL"/>
    <x v="487"/>
    <x v="517"/>
    <n v="14885114"/>
    <s v="CL 3  12 85"/>
    <n v="3117184741"/>
    <s v="ayalavasquezalvaro@gmail.com"/>
    <s v="BANCO DAVIVIENDA"/>
    <s v="Ahorros"/>
    <n v="488401807604"/>
    <n v="2025000222"/>
    <d v="2025-02-04T00:00:00"/>
    <n v="9502944"/>
    <d v="2025-02-04T00:00:00"/>
    <n v="2"/>
    <s v="CONTRATACION DIRECTA"/>
    <d v="2025-02-04T00:00:00"/>
    <n v="9502944"/>
    <n v="14698595"/>
    <s v="GUTIERREZ RODRIGUEZ CESAR AUGUSTO"/>
    <x v="70"/>
    <s v="Desde el 04 de febrero hasta el 31 de marzo de 2025"/>
    <d v="1899-12-31T00:00:00"/>
    <x v="0"/>
    <n v="0"/>
    <n v="0"/>
    <n v="0"/>
    <x v="447"/>
    <x v="16"/>
    <n v="3"/>
    <m/>
    <n v="1"/>
    <n v="9502944"/>
    <x v="0"/>
    <x v="0"/>
  </r>
  <r>
    <x v="0"/>
    <x v="0"/>
    <x v="1302"/>
    <s v="PRESTACIÓN DE SERVICIOS  DE APOYO EN EL SEGUIMIENTO  DE LAS PQRS, INFORMES A LA CRC Y ORGANISMOS DE CONTROL"/>
    <x v="47"/>
    <x v="517"/>
    <n v="14885114"/>
    <s v="CL 3  12 85"/>
    <n v="3117184741"/>
    <s v="ayalavasquezalvaro@gmail.com"/>
    <s v="BANCO DAVIVIENDA"/>
    <s v="Ahorros"/>
    <n v="488401807604"/>
    <n v="2025000742"/>
    <d v="2025-03-21T00:00:00"/>
    <n v="10000000"/>
    <d v="2025-04-01T00:00:00"/>
    <n v="4"/>
    <s v="CONTRATACION DIRECTA"/>
    <d v="2025-04-01T00:00:00"/>
    <n v="10000000"/>
    <n v="1144035195"/>
    <s v="POSADA GRANDAS JHON HENRY"/>
    <x v="35"/>
    <s v="El plazo de ejecución será desde el perfeccionamiento de la orden de servicio hasta el 31 de mayo de 2025."/>
    <d v="1899-12-31T00:00:00"/>
    <x v="0"/>
    <n v="0"/>
    <n v="0"/>
    <n v="0"/>
    <x v="13"/>
    <x v="0"/>
    <n v="5"/>
    <m/>
    <n v="1"/>
    <n v="10000000"/>
    <x v="0"/>
    <x v="0"/>
  </r>
  <r>
    <x v="0"/>
    <x v="0"/>
    <x v="1303"/>
    <s v="PRESTACIÓN DE SERVICIOS DE COORDINADOR DE PISO Y LUMINOTECNICO PARA LOS PROGRAMAS DEL CANAL FINANCIADOS CON RECURSOS FUTIC - RESOLUCIÓN 00011 - 2025"/>
    <x v="488"/>
    <x v="518"/>
    <n v="1130654064"/>
    <s v="CL 72 F 6 TV 28 E"/>
    <s v="3155842570, 4260050"/>
    <s v="JOSEBELALCAZAR19@HOTMAIL.COM"/>
    <s v="BANCO DAVIVIENDA"/>
    <s v="Ahorros"/>
    <n v="12200078694"/>
    <n v="2025001043"/>
    <d v="2025-07-09T00:00:00"/>
    <n v="12582300"/>
    <d v="2025-10-06T00:00:00"/>
    <n v="10"/>
    <s v="NA"/>
    <d v="2025-10-06T00:00:00"/>
    <n v="12582300"/>
    <n v="16508748"/>
    <s v="HURTADO GAMBOA JOHN CARLOS"/>
    <x v="82"/>
    <n v="0"/>
    <d v="1899-12-31T00:00:00"/>
    <x v="0"/>
    <n v="0"/>
    <n v="0"/>
    <n v="0"/>
    <x v="448"/>
    <x v="9"/>
    <n v="12"/>
    <m/>
    <n v="2"/>
    <n v="12582300"/>
    <x v="420"/>
    <x v="2"/>
  </r>
  <r>
    <x v="0"/>
    <x v="0"/>
    <x v="1304"/>
    <s v="PRESTACION DE SERVICIOS DE COORDINADOR DE PISO Y LUMINOTÉCNICO PARA LOS PROGRAMAS DEL CANAL FINANCIADOS CON RECURSOS FUTIC - RESOLUCIÓN 00011-2025"/>
    <x v="282"/>
    <x v="518"/>
    <n v="1130654064"/>
    <s v="CL 72 F 6 TV 28 E"/>
    <s v="3155842570, 4260050"/>
    <s v="JOSEBELALCAZAR19@HOTMAIL.COM"/>
    <s v="BANCO DAVIVIENDA"/>
    <s v="Ahorros"/>
    <n v="12200078694"/>
    <n v="2025000345"/>
    <d v="2025-02-10T00:00:00"/>
    <n v="45720514"/>
    <d v="2025-02-19T00:00:00"/>
    <n v="2"/>
    <s v="NA"/>
    <d v="2025-02-19T00:00:00"/>
    <n v="7973614"/>
    <n v="16508748"/>
    <s v="HURTADO GAMBOA JOHN CARLOS"/>
    <x v="6"/>
    <n v="0"/>
    <d v="1899-12-31T00:00:00"/>
    <x v="0"/>
    <n v="0"/>
    <n v="0"/>
    <n v="0"/>
    <x v="244"/>
    <x v="16"/>
    <n v="3"/>
    <m/>
    <n v="1"/>
    <n v="7973614"/>
    <x v="0"/>
    <x v="0"/>
  </r>
  <r>
    <x v="0"/>
    <x v="0"/>
    <x v="1305"/>
    <s v="PRESTACIÓN DE SERVICIOS DE COORDINADOR DE PISO Y LUMINOTECNICO PARA LOS PROGRAMAS DEL CANAL FINANCIADOS CON RECURSOS FUTIC - RESOLUCIÓN 00011 - 2025"/>
    <x v="489"/>
    <x v="518"/>
    <n v="1130654064"/>
    <s v="CL 72 F 6 TV 28 E"/>
    <s v="3155842570, 4260050"/>
    <s v="JOSEBELALCAZAR19@HOTMAIL.COM"/>
    <s v="BANCO DAVIVIENDA"/>
    <s v="Ahorros"/>
    <n v="12200078694"/>
    <n v="2025000345"/>
    <d v="2025-02-10T00:00:00"/>
    <n v="45720514"/>
    <d v="2025-04-01T00:00:00"/>
    <n v="4"/>
    <s v="NA"/>
    <d v="2025-04-01T00:00:00"/>
    <n v="25164600"/>
    <n v="16508748"/>
    <s v="HURTADO GAMBOA JOHN CARLOS"/>
    <x v="35"/>
    <n v="0"/>
    <d v="1899-12-31T00:00:00"/>
    <x v="2"/>
    <n v="4000000"/>
    <n v="0"/>
    <n v="0"/>
    <x v="449"/>
    <x v="17"/>
    <n v="9"/>
    <m/>
    <n v="5"/>
    <n v="33164600"/>
    <x v="26"/>
    <x v="200"/>
  </r>
  <r>
    <x v="0"/>
    <x v="0"/>
    <x v="1306"/>
    <s v="PRESTACION DE SERVICIOS DE LUMINOTECNICO Y COORDINADOR DE PISO PARA LOS PROGRAMAS DEL CANAL"/>
    <x v="490"/>
    <x v="518"/>
    <n v="1130654064"/>
    <s v="CL 72 F 6 TV 28 E"/>
    <s v="3155842570, 4260050"/>
    <s v="JOSEBELALCAZAR19@HOTMAIL.COM"/>
    <s v="BANCO DAVIVIENDA"/>
    <s v="Ahorros"/>
    <n v="12200078694"/>
    <n v="2025000031"/>
    <d v="2025-01-01T00:00:00"/>
    <n v="930255"/>
    <d v="2025-01-01T00:00:00"/>
    <n v="1"/>
    <s v="NA"/>
    <d v="2025-01-01T00:00:00"/>
    <n v="930255"/>
    <n v="16508748"/>
    <s v="HURTADO GAMBOA JOHN CARLOS"/>
    <x v="19"/>
    <n v="0"/>
    <d v="1899-12-31T00:00:00"/>
    <x v="0"/>
    <n v="0"/>
    <n v="0"/>
    <n v="0"/>
    <x v="450"/>
    <x v="35"/>
    <n v="1"/>
    <m/>
    <n v="0"/>
    <n v="930255"/>
    <x v="0"/>
    <x v="0"/>
  </r>
  <r>
    <x v="0"/>
    <x v="0"/>
    <x v="1307"/>
    <s v="CONTRATAR LA PRESTACIÓN DE SERVICIOS DE APOYO A LA GESTIÓN COMO ASISTENTE EN TECNOLOGÍA DE LA INFORMACIÓN Y COMUNICACIONES, PARA EL SOPORTE DE LA INFRAESTRUCTURA TIC DE TELEPACÍFICO"/>
    <x v="491"/>
    <x v="519"/>
    <n v="1059990086"/>
    <s v="CR 20 13 05"/>
    <n v="3197648601"/>
    <s v="am.caicedo.07@gmail.com"/>
    <s v="BANCO DAVIVIENDA"/>
    <s v="Ahorros"/>
    <n v="488403956201"/>
    <n v="2025000007"/>
    <d v="2025-01-01T00:00:00"/>
    <n v="2302516"/>
    <d v="2025-01-02T00:00:00"/>
    <n v="1"/>
    <s v="NA"/>
    <d v="2025-01-02T00:00:00"/>
    <n v="2993271"/>
    <n v="16508748"/>
    <s v="HURTADO GAMBOA JOHN CARLOS"/>
    <x v="34"/>
    <n v="26"/>
    <d v="1899-12-31T00:00:00"/>
    <x v="0"/>
    <n v="0"/>
    <n v="0"/>
    <n v="0"/>
    <x v="451"/>
    <x v="21"/>
    <n v="2"/>
    <m/>
    <n v="1"/>
    <n v="2302516"/>
    <x v="421"/>
    <x v="201"/>
  </r>
  <r>
    <x v="0"/>
    <x v="0"/>
    <x v="1308"/>
    <s v="CONTRATAR LA PRESTACIÓN DE SERVICIOS DE APOYO A LA GESTIÓN COMO ASISTENTE EN TECNOLOGÍA DE LA INFORMACIÓN Y COMUNICACIONES, PARA EL SOPORTE DE LA INFRAESTRUCTURA TIC DE TELEPACÍFICO - RESOLUCIÓN 011 2025 FUTIC."/>
    <x v="492"/>
    <x v="520"/>
    <n v="1059990086"/>
    <s v="CR 20 13 05"/>
    <n v="3197648601"/>
    <s v="am.caicedo.07@gmail.com"/>
    <s v="BANCO DAVIVIENDA"/>
    <s v="Ahorros"/>
    <n v="488403956201"/>
    <n v="2025000443"/>
    <d v="2025-03-05T00:00:00"/>
    <n v="25702516"/>
    <d v="2025-03-20T00:00:00"/>
    <n v="3"/>
    <s v="NA"/>
    <d v="2025-03-20T00:00:00"/>
    <n v="25702516"/>
    <n v="16508748"/>
    <s v="HURTADO GAMBOA JOHN CARLOS"/>
    <x v="47"/>
    <n v="0"/>
    <d v="1899-12-31T00:00:00"/>
    <x v="0"/>
    <n v="0"/>
    <n v="0"/>
    <n v="0"/>
    <x v="452"/>
    <x v="9"/>
    <n v="12"/>
    <m/>
    <n v="9"/>
    <n v="25702516"/>
    <x v="422"/>
    <x v="202"/>
  </r>
  <r>
    <x v="0"/>
    <x v="0"/>
    <x v="1309"/>
    <s v="CONTRATAR LA PRESTACIÓN DE SERVICIOS DE APOYO A LA GESTIÓN COMO ASISTENTE EN TECNOLOGÍA DE LA INFORMACIÓN Y COMUNICACIONES, PARA EL SOPORTE DE LA INFRAESTRUCTURA TIC DE TELEPACÍFICO."/>
    <x v="493"/>
    <x v="521"/>
    <n v="1006184124"/>
    <s v="CLL 80  28  320"/>
    <n v="3106656576"/>
    <s v="juandavidcano22@gmail.com"/>
    <s v="BANCO DAVIVIENDA"/>
    <s v="Ahorros"/>
    <n v="12270063543"/>
    <n v="2025000229"/>
    <d v="2025-02-04T00:00:00"/>
    <n v="25327676"/>
    <d v="2025-02-13T00:00:00"/>
    <n v="2"/>
    <s v="NA"/>
    <d v="2025-02-13T00:00:00"/>
    <n v="4605032"/>
    <n v="16508748"/>
    <s v="HURTADO GAMBOA JOHN CARLOS"/>
    <x v="71"/>
    <n v="32"/>
    <d v="1899-12-31T00:00:00"/>
    <x v="0"/>
    <n v="0"/>
    <n v="0"/>
    <n v="0"/>
    <x v="453"/>
    <x v="16"/>
    <n v="3"/>
    <m/>
    <n v="1"/>
    <n v="4605032"/>
    <x v="0"/>
    <x v="0"/>
  </r>
  <r>
    <x v="0"/>
    <x v="0"/>
    <x v="1310"/>
    <s v="CONTRATAR LA PRESTACIÓN DE SERVICIOS DE APOYO A LA GESTIÓN COMO ASISTENTE EN TECNOLOGÍA DE LA INFORMACIÓN Y COMUNICACIONES, PARA EL SOPORTE DE LA INFRAESTRUCTURA TIC DE TELEPACÍFICO."/>
    <x v="455"/>
    <x v="521"/>
    <n v="1006184124"/>
    <s v="CLL 80  28  320"/>
    <n v="3106656576"/>
    <s v="juandavidcano22@gmail.com"/>
    <s v="BANCO DAVIVIENDA"/>
    <s v="Ahorros"/>
    <n v="12270063543"/>
    <n v="2025000229"/>
    <d v="2025-02-04T00:00:00"/>
    <n v="28005032"/>
    <d v="2025-04-01T00:00:00"/>
    <n v="4"/>
    <s v="NA"/>
    <d v="2025-04-01T00:00:00"/>
    <n v="23400000"/>
    <n v="16508748"/>
    <s v="HURTADO GAMBOA JOHN CARLOS"/>
    <x v="35"/>
    <n v="0"/>
    <d v="1899-12-31T00:00:00"/>
    <x v="0"/>
    <n v="0"/>
    <n v="0"/>
    <n v="0"/>
    <x v="421"/>
    <x v="17"/>
    <n v="9"/>
    <m/>
    <n v="5"/>
    <n v="23400000"/>
    <x v="422"/>
    <x v="23"/>
  </r>
  <r>
    <x v="0"/>
    <x v="0"/>
    <x v="1311"/>
    <s v="PRESTACIÓN SERVICIOS DE APOYO A LA GESTIÓN EN LA ADMINISTRACIÓN DE LA PARRILLA DE PROGRAMACIÓN DE TELEPACÌFICO Y ORIGEN, GESTION DE DERECHOS DE AUTOR Y APOYO A LAS ACTIVIDADES DE SGC Y MECI."/>
    <x v="494"/>
    <x v="522"/>
    <n v="1113788877"/>
    <s v="CR 76A  3  28"/>
    <n v="3108418119"/>
    <s v="madeleinzapata@hotmail.com"/>
    <s v="BANCO DAVIVIENDA"/>
    <s v="Ahorros"/>
    <n v="12200028756"/>
    <n v="2025000757"/>
    <d v="2025-03-25T00:00:00"/>
    <n v="16832000"/>
    <d v="1899-12-31T00:00:00"/>
    <n v="1"/>
    <s v="CONTRATACION DIRECTA"/>
    <d v="2025-06-04T00:00:00"/>
    <n v="16832000"/>
    <n v="66825110"/>
    <s v="CAMPUZANO SANCHEZ MARIA FERNANDA"/>
    <x v="57"/>
    <n v="0"/>
    <d v="1899-12-31T00:00:00"/>
    <x v="2"/>
    <n v="3366400"/>
    <n v="0"/>
    <n v="0"/>
    <x v="454"/>
    <x v="17"/>
    <n v="9"/>
    <m/>
    <n v="8"/>
    <n v="20198400"/>
    <x v="423"/>
    <x v="35"/>
  </r>
  <r>
    <x v="0"/>
    <x v="0"/>
    <x v="1312"/>
    <s v="PRESTACIÓN SERVICIOS DE APOYO A LA GESTIÓN EN LA ADMINISTRACIÓN, MONITOREO Y ACTUALIZACIÓN DEL SOFTWARE CREA-TV, REALIZACIÒN DEL PLAY LIST DE TELEPACIFICO Y ORIGEN CHANNEL E INGESTA A LA MAM PARA EMISION Y BORRADO DEL ONETV. APOYO A LAS ACTIVIDADES DE SGC Y MECI."/>
    <x v="62"/>
    <x v="522"/>
    <n v="1113788877"/>
    <s v="CR 76A  3  28"/>
    <n v="3108418119"/>
    <s v="madeleinzapata@hotmail.com"/>
    <s v="BANCO DAVIVIENDA"/>
    <s v="Ahorros"/>
    <n v="12200028756"/>
    <n v="2025000002"/>
    <d v="2025-01-01T00:00:00"/>
    <n v="6400000"/>
    <d v="2025-01-01T00:00:00"/>
    <n v="1"/>
    <s v="NA"/>
    <d v="2025-01-01T00:00:00"/>
    <n v="9600000"/>
    <n v="1144035195"/>
    <s v="POSADA GRANDAS JHON HENRY"/>
    <x v="19"/>
    <n v="0"/>
    <d v="1899-12-31T00:00:00"/>
    <x v="0"/>
    <n v="0"/>
    <n v="0"/>
    <n v="0"/>
    <x v="412"/>
    <x v="38"/>
    <n v="2"/>
    <m/>
    <n v="1"/>
    <n v="6400000"/>
    <x v="424"/>
    <x v="152"/>
  </r>
  <r>
    <x v="0"/>
    <x v="0"/>
    <x v="1313"/>
    <s v="PRESTACIÓN SERVICIOS DE APOYO A LA GESTIÓN EN LA ADMINISTRACIÓN DE LA PARRILLA DE PROGRAMACIÓN DE TELEPACÌFICO Y ORIGEN, GESTION DE DERECHOS DE AUTOR Y APOYO A LAS ACTIVIDADES DE SGC Y MECI"/>
    <x v="494"/>
    <x v="522"/>
    <n v="1113788877"/>
    <s v="CR 76A  3  28"/>
    <n v="3108418119"/>
    <s v="madeleinzapata@hotmail.com"/>
    <s v="BANCO DAVIVIENDA"/>
    <s v="Ahorros"/>
    <n v="12200028756"/>
    <n v="2025000757"/>
    <d v="2025-03-25T00:00:00"/>
    <n v="16832000"/>
    <d v="2025-04-01T00:00:00"/>
    <n v="4"/>
    <s v="NA"/>
    <d v="2025-04-01T00:00:00"/>
    <n v="3366400"/>
    <n v="66825110"/>
    <s v="CAMPUZANO SANCHEZ MARIA FERNANDA"/>
    <x v="35"/>
    <n v="0"/>
    <d v="1899-12-31T00:00:00"/>
    <x v="0"/>
    <n v="0"/>
    <n v="0"/>
    <n v="0"/>
    <x v="414"/>
    <x v="22"/>
    <n v="8"/>
    <m/>
    <n v="4"/>
    <n v="16832000"/>
    <x v="228"/>
    <x v="5"/>
  </r>
  <r>
    <x v="0"/>
    <x v="0"/>
    <x v="1314"/>
    <s v="REALIZAR EL SERVICIO DE CONVERTIR EL AUDIO DE UN CONTENIDO AUDIOVISUAL EN TEXTO PARA LA PROGRAMACIÓN DE LOS CANALES TELEPACIFICO Y ORIGEN."/>
    <x v="64"/>
    <x v="522"/>
    <n v="1113788877"/>
    <s v="CR 76A  3  28"/>
    <n v="3108418119"/>
    <s v="madeleinzapata@hotmail.com"/>
    <s v="BANCO DAVIVIENDA"/>
    <s v="Ahorros"/>
    <n v="12200028756"/>
    <n v="2025001039"/>
    <d v="2025-07-04T00:00:00"/>
    <n v="2127595"/>
    <d v="2025-07-11T00:00:00"/>
    <n v="7"/>
    <s v="NA"/>
    <d v="2025-07-11T00:00:00"/>
    <n v="2127595"/>
    <n v="66825110"/>
    <s v="CAMPUZANO SANCHEZ MARIA FERNANDA"/>
    <x v="42"/>
    <n v="0"/>
    <d v="1899-12-31T00:00:00"/>
    <x v="0"/>
    <n v="0"/>
    <n v="0"/>
    <n v="0"/>
    <x v="52"/>
    <x v="17"/>
    <n v="9"/>
    <m/>
    <n v="2"/>
    <n v="2127595"/>
    <x v="0"/>
    <x v="0"/>
  </r>
  <r>
    <x v="0"/>
    <x v="0"/>
    <x v="1315"/>
    <s v="REALIZAR EL SERVICIO DE CONVERTIR EL AUDIO DE UN CONTENIDO AUDIOVISUAL EN TEXTO PARA LA PROGRAMACIÓN DE LOS CANALES TELEPACIFICO Y ORIGEN."/>
    <x v="495"/>
    <x v="523"/>
    <n v="1144127083"/>
    <s v="CRA 30A  42A  42"/>
    <n v="6024369210"/>
    <s v="alitana88@hotmail.com"/>
    <s v="BANCO DAVIVIENDA"/>
    <s v="Ahorros"/>
    <n v="12270051894"/>
    <n v="2025000206"/>
    <d v="2025-01-27T00:00:00"/>
    <n v="4044858"/>
    <d v="2025-02-10T00:00:00"/>
    <n v="2"/>
    <s v="NA"/>
    <d v="2025-02-10T00:00:00"/>
    <n v="4044858"/>
    <n v="66825110"/>
    <s v="CAMPUZANO SANCHEZ MARIA FERNANDA"/>
    <x v="41"/>
    <n v="0"/>
    <d v="1899-12-31T00:00:00"/>
    <x v="0"/>
    <n v="0"/>
    <n v="0"/>
    <n v="0"/>
    <x v="455"/>
    <x v="16"/>
    <n v="3"/>
    <m/>
    <n v="1"/>
    <n v="4044858"/>
    <x v="0"/>
    <x v="0"/>
  </r>
  <r>
    <x v="0"/>
    <x v="0"/>
    <x v="1316"/>
    <s v="REALIZAR EL SERVICIO DE CONVERTIR EL AUDIO DE UN CONTENIDO AUDIOVISUAL EN TEXTO PARA LA PROGRAMACIÓN DE LOS CANALES TELEPACIFICO Y ORIGEN."/>
    <x v="368"/>
    <x v="523"/>
    <n v="1144127083"/>
    <s v="CRA 30A  42A  42"/>
    <n v="6024369210"/>
    <s v="alitana88@hotmail.com"/>
    <s v="BANCO DAVIVIENDA"/>
    <s v="Ahorros"/>
    <n v="12270051894"/>
    <n v="2025000764"/>
    <d v="2025-03-25T00:00:00"/>
    <n v="12765572"/>
    <d v="2025-04-01T00:00:00"/>
    <n v="4"/>
    <s v="NA"/>
    <d v="2025-04-01T00:00:00"/>
    <n v="19148355"/>
    <n v="66825110"/>
    <s v="CAMPUZANO SANCHEZ MARIA FERNANDA"/>
    <x v="35"/>
    <n v="0"/>
    <d v="1899-12-31T00:00:00"/>
    <x v="2"/>
    <n v="6382785"/>
    <n v="0"/>
    <n v="0"/>
    <x v="456"/>
    <x v="17"/>
    <n v="9"/>
    <m/>
    <n v="5"/>
    <n v="25531140"/>
    <x v="425"/>
    <x v="76"/>
  </r>
  <r>
    <x v="0"/>
    <x v="0"/>
    <x v="1317"/>
    <s v="PRESTACIÓN DE SERVICIOS DE REALIZADOR DE REDES  PARA LOS PROGRAMAS FINANCIADOS CON RECURSOS FUTIC - RESOLUCION 00011-2025"/>
    <x v="496"/>
    <x v="524"/>
    <n v="1144196017"/>
    <s v="CL 53 1 91"/>
    <n v="3185275178"/>
    <s v="violetagonzalez1996@hotmail.com"/>
    <s v="BANCO DAVIVIENDA"/>
    <s v="Ahorros"/>
    <n v="10270087561"/>
    <n v="2025000285"/>
    <d v="2025-02-10T00:00:00"/>
    <n v="39353262"/>
    <d v="2025-02-19T00:00:00"/>
    <n v="2"/>
    <s v="NA"/>
    <d v="2025-02-19T00:00:00"/>
    <n v="6863188"/>
    <n v="16771742"/>
    <s v="AGUADO VARELA MARINO ALBERTO"/>
    <x v="6"/>
    <n v="0"/>
    <d v="1899-12-31T00:00:00"/>
    <x v="0"/>
    <n v="0"/>
    <n v="0"/>
    <n v="0"/>
    <x v="457"/>
    <x v="16"/>
    <n v="3"/>
    <m/>
    <n v="1"/>
    <n v="6863188"/>
    <x v="0"/>
    <x v="0"/>
  </r>
  <r>
    <x v="0"/>
    <x v="0"/>
    <x v="1318"/>
    <s v="PRESTACIÓN DE SERVICIOS DE REALIZADOR DE REDES  PARA LOS PROGRAMAS FINANCIADOS CON RECURSOS FUTIC - RESOLUCION 00011-2025"/>
    <x v="497"/>
    <x v="524"/>
    <n v="1144196017"/>
    <s v="CL 53 1 91"/>
    <n v="3185275178"/>
    <s v="violetagonzalez1996@hotmail.com"/>
    <s v="BANCO DAVIVIENDA"/>
    <s v="Ahorros"/>
    <n v="10270087561"/>
    <n v="2025000285"/>
    <d v="2025-02-10T00:00:00"/>
    <n v="39353262"/>
    <d v="2025-04-01T00:00:00"/>
    <n v="4"/>
    <s v="NA"/>
    <d v="2025-04-01T00:00:00"/>
    <n v="32490000"/>
    <n v="16771742"/>
    <s v="AGUADO VARELA MARINO ALBERTO"/>
    <x v="35"/>
    <n v="0"/>
    <d v="1899-12-31T00:00:00"/>
    <x v="2"/>
    <n v="10830000"/>
    <n v="0"/>
    <n v="0"/>
    <x v="458"/>
    <x v="17"/>
    <n v="9"/>
    <m/>
    <n v="5"/>
    <n v="43320000"/>
    <x v="426"/>
    <x v="21"/>
  </r>
  <r>
    <x v="0"/>
    <x v="0"/>
    <x v="1319"/>
    <s v="PRESTACIÓN DE SERVICIOS DE REALIZADOR E INVESTIGADOR PARA LOS PROYECTOS DEL CANAL FINANCIADOS CON RECURSOS FUTIC - RESOLUCIÓN 00011 - 2025 "/>
    <x v="498"/>
    <x v="525"/>
    <n v="16838881"/>
    <s v="CR  66A  10  156"/>
    <n v="3153052907"/>
    <s v="cagu27@yahoo.es"/>
    <s v="BANCO DAVIVIENDA"/>
    <s v="Ahorros"/>
    <n v="16570324000"/>
    <n v="2025000811"/>
    <d v="2025-04-14T00:00:00"/>
    <n v="31500000"/>
    <d v="1899-12-31T00:00:00"/>
    <n v="1"/>
    <s v="CONTRATACION DIRECTA"/>
    <d v="2025-05-02T00:00:00"/>
    <n v="27562500"/>
    <n v="16771742"/>
    <s v="AGUADO VARELA MARINO ALBERTO"/>
    <x v="31"/>
    <s v="El plazo de ejecución será, desde la suscripción del acta de inicio y hasta el 30 de Noviembre de 2025."/>
    <d v="1899-12-31T00:00:00"/>
    <x v="0"/>
    <n v="0"/>
    <n v="0"/>
    <n v="0"/>
    <x v="459"/>
    <x v="10"/>
    <n v="11"/>
    <m/>
    <n v="10"/>
    <n v="27562500"/>
    <x v="427"/>
    <x v="203"/>
  </r>
  <r>
    <x v="0"/>
    <x v="0"/>
    <x v="1320"/>
    <s v="PRESTACIÓN DE SERVICIOS DE REALIZADOR PARA EL PROGRAMA TARDES DEL SOL FINANCIADO CON RECURSOS FUTIC - RESOLUCIÓN 00011-2025"/>
    <x v="499"/>
    <x v="526"/>
    <n v="1151962384"/>
    <s v="CLL4A 4 30"/>
    <n v="3186384365"/>
    <s v="germanposada97@gmail.com"/>
    <s v="BANCO DAVIVIENDA"/>
    <s v="Ahorros"/>
    <n v="488440412135"/>
    <n v="2025000248"/>
    <d v="2025-02-07T00:00:00"/>
    <n v="36113290"/>
    <d v="1899-12-31T00:00:00"/>
    <n v="1"/>
    <s v="NA"/>
    <d v="2025-02-19T00:00:00"/>
    <n v="31659595"/>
    <n v="0"/>
    <s v="NA"/>
    <x v="6"/>
    <n v="0"/>
    <d v="1899-12-31T00:00:00"/>
    <x v="0"/>
    <n v="0"/>
    <n v="0"/>
    <n v="0"/>
    <x v="460"/>
    <x v="8"/>
    <n v="1"/>
    <m/>
    <n v="0"/>
    <n v="31659595"/>
    <x v="428"/>
    <x v="204"/>
  </r>
  <r>
    <x v="0"/>
    <x v="0"/>
    <x v="1321"/>
    <s v="PRESTACION DE SERVICIOS DE EMISIÓN Y DIFUSIÓN DE CONTENIDOS INSTITUCIONALES EN MEDIOS MASIVOS PARA SOCIALIZAR Y DIVULGAR LOS AVANCES Y RESULTADOS DE LA GESTIÓN DEL GOBIERNO DEPARTAMENTAL"/>
    <x v="14"/>
    <x v="527"/>
    <n v="16207807"/>
    <s v="CR 77 13A1 38"/>
    <n v="3182314964"/>
    <s v="jhlenis@gmail.com"/>
    <s v="BANCO DAVIVIENDA"/>
    <s v="Ahorros"/>
    <n v="17600087591"/>
    <n v="2025000575"/>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322"/>
    <s v="PRESTACION DE SERVICIOS DE EMISIÓN Y DIFUSIÓN DE CONTENIDOS INSTITUCIONALES EN MEDIOS MASIVOS PARA SOCIALIZAR Y DIVULGAR LOS AVANCES Y RESULTADOS DE LA GESTIÓN DEL GOBIERNO DEPARTAMENTAL."/>
    <x v="2"/>
    <x v="527"/>
    <n v="16207807"/>
    <s v="CR 77 13A1 38"/>
    <n v="3182314964"/>
    <s v="jhlenis@gmail.com"/>
    <s v="BANCO DAVIVIENDA"/>
    <s v="Ahorros"/>
    <n v="17600087591"/>
    <n v="2025001380"/>
    <d v="2025-09-15T00:00:00"/>
    <n v="2500000"/>
    <d v="2025-09-18T00:00:00"/>
    <n v="9"/>
    <s v="CONTRATACION DIRECTA"/>
    <d v="2025-09-18T00:00:00"/>
    <n v="2500000"/>
    <n v="31953453"/>
    <s v="LATORRE QUINTERO LUZ ADRIANA"/>
    <x v="17"/>
    <s v="El plazo de ejecución será desde el perfeccionamiento de la orden de servicio hasta el 15 de octubre de 2025."/>
    <d v="1899-12-31T00:00:00"/>
    <x v="0"/>
    <n v="0"/>
    <n v="0"/>
    <n v="0"/>
    <x v="1"/>
    <x v="1"/>
    <n v="10"/>
    <m/>
    <n v="1"/>
    <n v="2500000"/>
    <x v="6"/>
    <x v="1"/>
  </r>
  <r>
    <x v="0"/>
    <x v="0"/>
    <x v="1323"/>
    <s v=" PRESTACION DE SERVICIOS DE EMISIÓN Y DIFUSIÓN DE CONTENIDOS INSTITUCIONALES EN MEDIOS MASIVOS PARA SOCIALIZAR Y DIVULGAR LOS AVANCES Y RESULTADOS DE LA GESTIÓN DEL GOBIERNO DEPARTAMENTAL"/>
    <x v="7"/>
    <x v="527"/>
    <n v="16207807"/>
    <s v="CR 77 13A1 38"/>
    <n v="3182314964"/>
    <s v="jhlenis@gmail.com"/>
    <s v="BANCO DAVIVIENDA"/>
    <s v="Ahorros"/>
    <n v="17600087591"/>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324"/>
    <s v="PRESTACIÓN DE SERVICIOS DE MAQUILLAJE, PEINADO Y ASESORIA DE IMAGEN PARA LOS PROGRAMAS DEL CANAL FINANCIADOS CON RECURSOS FUTIC - RESOLUCIÓN 00011-2025"/>
    <x v="500"/>
    <x v="528"/>
    <n v="94512763"/>
    <s v="CLL 5A  38D  107  LC 101"/>
    <n v="3108232223"/>
    <s v="fl-asesores@hotmail.com"/>
    <s v="BANCO DAVIVIENDA"/>
    <s v="Corriente"/>
    <n v="17960014631"/>
    <n v="2025000293"/>
    <d v="2025-02-10T00:00:00"/>
    <n v="106190700"/>
    <d v="1899-12-31T00:00:00"/>
    <n v="1"/>
    <s v="NA"/>
    <d v="2025-02-19T00:00:00"/>
    <n v="106190700"/>
    <n v="0"/>
    <s v="NA"/>
    <x v="6"/>
    <n v="212"/>
    <d v="1899-12-31T00:00:00"/>
    <x v="4"/>
    <n v="67575872"/>
    <n v="0"/>
    <n v="0"/>
    <x v="461"/>
    <x v="9"/>
    <n v="12"/>
    <m/>
    <n v="11"/>
    <n v="173766564"/>
    <x v="429"/>
    <x v="205"/>
  </r>
  <r>
    <x v="0"/>
    <x v="0"/>
    <x v="1325"/>
    <s v="PRESTACION DE SERVICIOS DE MAQUILLAJE, PEINADO Y ASESORIA DE IMAGEN PARA LOS PROGRAMAS DEL CANAL"/>
    <x v="501"/>
    <x v="528"/>
    <n v="94512763"/>
    <s v="CLL 5A  38D  107  LC 101"/>
    <n v="3108232223"/>
    <s v="fl-asesores@hotmail.com"/>
    <s v="BANCO DAVIVIENDA"/>
    <s v="Corriente"/>
    <n v="17960014631"/>
    <n v="2025000088"/>
    <d v="2025-01-01T00:00:00"/>
    <n v="4826848"/>
    <d v="2025-01-01T00:00:00"/>
    <n v="1"/>
    <s v="NA"/>
    <d v="2025-01-01T00:00:00"/>
    <n v="4826848"/>
    <n v="16771742"/>
    <s v="AGUADO VARELA MARINO ALBERTO"/>
    <x v="19"/>
    <n v="0"/>
    <d v="1899-12-31T00:00:00"/>
    <x v="2"/>
    <n v="4826848"/>
    <n v="0"/>
    <n v="0"/>
    <x v="462"/>
    <x v="11"/>
    <n v="1"/>
    <m/>
    <n v="0"/>
    <n v="9653696"/>
    <x v="430"/>
    <x v="3"/>
  </r>
  <r>
    <x v="0"/>
    <x v="0"/>
    <x v="1326"/>
    <s v="ALQUILER DE DRON CON OPERACION PARA LOS PROGRAMAS DEL CANAL FINANCIADOS CON RECURSOS FUTIC - RESOLUCIÓN 00011-2025 - CHRISTIAN VELASQUEZ"/>
    <x v="51"/>
    <x v="529"/>
    <n v="14623279"/>
    <s v="CR 41C  42 21"/>
    <n v="3232891376"/>
    <s v="crisofia@gmail.com"/>
    <s v="BANCO DAVIVIENDA"/>
    <s v="Ahorros"/>
    <n v="488448019825"/>
    <n v="2025001028"/>
    <d v="2025-07-03T00:00:00"/>
    <n v="4500000"/>
    <d v="2025-07-17T00:00:00"/>
    <n v="7"/>
    <s v="CONTRATACION DIRECTA"/>
    <d v="2025-07-17T00:00:00"/>
    <n v="4500000"/>
    <n v="16771742"/>
    <s v="AGUADO VARELA MARINO ALBERTO"/>
    <x v="16"/>
    <s v="El plazo de ejecución será, desde la suscripción del acta de inicio y hasta el 31 de diciembre de 2025, o hasta la finalización de los servicios, lo que primero ocurra."/>
    <d v="1899-12-31T00:00:00"/>
    <x v="0"/>
    <n v="0"/>
    <n v="0"/>
    <n v="0"/>
    <x v="40"/>
    <x v="9"/>
    <n v="12"/>
    <m/>
    <n v="5"/>
    <n v="4500000"/>
    <x v="0"/>
    <x v="0"/>
  </r>
  <r>
    <x v="0"/>
    <x v="0"/>
    <x v="1327"/>
    <s v="Prestación de servicios técnico como auxiliar de soporte para mantenimiento a los equipos de producción de televisión y apoyo en emisión en TELEPACIFICO. Bajo la Resolución 011 - 2025 FUTIC"/>
    <x v="224"/>
    <x v="529"/>
    <n v="14623279"/>
    <s v="CR 41C  42 21"/>
    <n v="3232891376"/>
    <s v="crisofia@gmail.com"/>
    <s v="BANCO DAVIVIENDA"/>
    <s v="Ahorros"/>
    <n v="488448019825"/>
    <n v="2025000237"/>
    <d v="2025-04-04T00:00:00"/>
    <n v="37571731.5"/>
    <d v="1899-12-31T00:00:00"/>
    <n v="1"/>
    <s v="CONTRATACION DIRECTA"/>
    <d v="2025-02-12T00:00:00"/>
    <n v="37571731.5"/>
    <n v="16508748"/>
    <s v="HURTADO GAMBOA JOHN CARLOS"/>
    <x v="96"/>
    <s v="El plazo de ejecución del presente Contrato será desde la suscripción del contrato hasta el 31 de diciembre de 2024."/>
    <d v="1899-12-31T00:00:00"/>
    <x v="0"/>
    <n v="0"/>
    <n v="0"/>
    <n v="0"/>
    <x v="187"/>
    <x v="8"/>
    <n v="1"/>
    <m/>
    <n v="0"/>
    <n v="36038458.5"/>
    <x v="189"/>
    <x v="75"/>
  </r>
  <r>
    <x v="0"/>
    <x v="0"/>
    <x v="1328"/>
    <s v="SERVICIO DE ALQUILER DE DRONE PARA EVENTOS ESPECIALES DEL CANAL TELEPACIFICO"/>
    <x v="51"/>
    <x v="529"/>
    <n v="14623279"/>
    <s v="CR 41C  42 21"/>
    <n v="3232891376"/>
    <s v="crisofia@gmail.com"/>
    <s v="BANCO DAVIVIENDA"/>
    <s v="Ahorros"/>
    <n v="488448019825"/>
    <n v="2025000821"/>
    <d v="2025-04-23T00:00:00"/>
    <n v="4500000"/>
    <d v="2025-05-02T00:00:00"/>
    <n v="5"/>
    <s v="NA"/>
    <d v="2025-05-02T00:00:00"/>
    <n v="4500000"/>
    <n v="1144035195"/>
    <s v="POSADA GRANDAS JHON HENRY"/>
    <x v="31"/>
    <n v="0"/>
    <d v="1899-12-31T00:00:00"/>
    <x v="0"/>
    <n v="0"/>
    <n v="0"/>
    <n v="0"/>
    <x v="40"/>
    <x v="0"/>
    <n v="5"/>
    <m/>
    <n v="0"/>
    <n v="4500000"/>
    <x v="0"/>
    <x v="0"/>
  </r>
  <r>
    <x v="0"/>
    <x v="0"/>
    <x v="1329"/>
    <s v="SERVICIO DE ALQUILER DE DRONE PARA TRANSMISIONES ESPECIALES"/>
    <x v="61"/>
    <x v="529"/>
    <n v="14623279"/>
    <s v="CR 41C  42 21"/>
    <n v="3232891376"/>
    <s v="crisofia@gmail.com"/>
    <s v="BANCO DAVIVIENDA"/>
    <s v="Ahorros"/>
    <n v="488448019825"/>
    <n v="2025001099"/>
    <d v="2025-07-11T00:00:00"/>
    <n v="5250000"/>
    <d v="2025-07-15T00:00:00"/>
    <n v="7"/>
    <s v="CONTRATACION DIRECTA"/>
    <d v="2025-07-15T00:00:00"/>
    <n v="5250000"/>
    <n v="31953453"/>
    <s v="LATORRE QUINTERO LUZ ADRIANA"/>
    <x v="12"/>
    <s v="El plazo de ejecución de la orden de servicio será desde su perfeccionamiento hasta el 30 de septiembre de 2025."/>
    <d v="1899-12-31T00:00:00"/>
    <x v="0"/>
    <n v="0"/>
    <n v="0"/>
    <n v="0"/>
    <x v="463"/>
    <x v="17"/>
    <n v="9"/>
    <m/>
    <n v="2"/>
    <n v="5250000"/>
    <x v="0"/>
    <x v="0"/>
  </r>
  <r>
    <x v="0"/>
    <x v="0"/>
    <x v="1330"/>
    <s v="ALQUILER DE 6 SERVICIOS DE DRONE PARA LOS PROGRAMAS DEL CANAL FINANCIADOS CON RECURSOS FUTIC - RESOLUCION 00011 - 2025 "/>
    <x v="502"/>
    <x v="529"/>
    <n v="14623279"/>
    <s v="CR 41C  42 21"/>
    <n v="3232891376"/>
    <s v="crisofia@gmail.com"/>
    <s v="BANCO DAVIVIENDA"/>
    <s v="Ahorros"/>
    <n v="488448019825"/>
    <n v="2025000836"/>
    <d v="2025-05-02T00:00:00"/>
    <n v="4020000"/>
    <d v="1899-12-31T00:00:00"/>
    <n v="1"/>
    <s v="CONTRATACION DIRECTA"/>
    <d v="2025-05-06T00:00:00"/>
    <n v="4020000"/>
    <n v="16771742"/>
    <s v="AGUADO VARELA MARINO ALBERTO"/>
    <x v="109"/>
    <s v="El plazo de ejecución será, desde la suscripción del acta de inicio y hasta el 31 de mayo de 2025."/>
    <d v="1899-12-31T00:00:00"/>
    <x v="0"/>
    <n v="0"/>
    <n v="0"/>
    <n v="0"/>
    <x v="464"/>
    <x v="0"/>
    <n v="5"/>
    <m/>
    <n v="4"/>
    <n v="4020000"/>
    <x v="0"/>
    <x v="0"/>
  </r>
  <r>
    <x v="0"/>
    <x v="0"/>
    <x v="1331"/>
    <s v="PRESTACIÓN DE SERVICIOS DE APOYO EN LAS ACTIVIDADES RELACIONADAS EN TEMAS COMERCIALES, PLANES DE COMUNICACIÓN Y PUBLICIDAD QUE EJECUTE EL CANAL TELEPACIFICO."/>
    <x v="503"/>
    <x v="530"/>
    <n v="66851429"/>
    <s v="CRA 82 BIS 48A 29"/>
    <n v="3103983465"/>
    <s v="ccanencio@yahoo.es"/>
    <s v="BANCO DAVIVIENDA"/>
    <s v="Ahorros"/>
    <n v="488443732638"/>
    <n v="2025000174"/>
    <d v="2025-01-03T00:00:00"/>
    <n v="6787000"/>
    <d v="2025-01-08T00:00:00"/>
    <n v="1"/>
    <s v="CONTRATACION DIRECTA"/>
    <d v="2025-01-08T00:00:00"/>
    <n v="6787000"/>
    <n v="1144035195"/>
    <s v="POSADA GRANDAS JHON HENRY"/>
    <x v="21"/>
    <s v="Sera desde el perfeccionamiento de la orden de servicio hasta el 28 de febrero de 2025."/>
    <d v="1899-12-31T00:00:00"/>
    <x v="0"/>
    <n v="0"/>
    <n v="0"/>
    <n v="0"/>
    <x v="465"/>
    <x v="38"/>
    <n v="2"/>
    <m/>
    <n v="1"/>
    <n v="6787000"/>
    <x v="0"/>
    <x v="0"/>
  </r>
  <r>
    <x v="0"/>
    <x v="0"/>
    <x v="1332"/>
    <s v="PRESTACIÓN DE SERVICIOS DE APOYO EN LAS ACTIVIDADES RELACIONADAS EN TEMAS COMERCIALES, PLANES DE COMUNICACIÓN Y PUBLICIDAD QUE EJECUTE EL CANAL TELEPACIFICO."/>
    <x v="504"/>
    <x v="530"/>
    <n v="66851429"/>
    <s v="CRA 82 BIS 48A 29"/>
    <n v="3103983465"/>
    <s v="ccanencio@yahoo.es"/>
    <s v="BANCO DAVIVIENDA"/>
    <s v="Ahorros"/>
    <n v="488443732638"/>
    <n v="2025000419"/>
    <d v="2025-02-25T00:00:00"/>
    <n v="3393500"/>
    <d v="2025-03-03T00:00:00"/>
    <n v="3"/>
    <s v="CONTRATACION DIRECTA"/>
    <d v="2025-03-03T00:00:00"/>
    <n v="3393500"/>
    <n v="1144035195"/>
    <s v="POSADA GRANDAS JHON HENRY"/>
    <x v="63"/>
    <n v="15"/>
    <d v="1899-12-31T00:00:00"/>
    <x v="0"/>
    <n v="0"/>
    <n v="0"/>
    <n v="0"/>
    <x v="466"/>
    <x v="45"/>
    <n v="3"/>
    <m/>
    <n v="0"/>
    <n v="3393500"/>
    <x v="0"/>
    <x v="0"/>
  </r>
  <r>
    <x v="0"/>
    <x v="0"/>
    <x v="1333"/>
    <s v="PRESTACIÓN DE SERVICIOS DE APOYO EN LA RECEPCION, GESTION DOCUMENTAL, FACTURACION Y DEMAS PROCESOS DE LA DIRECCION COMERCIAL DEL CANAL TELEPACIFICO."/>
    <x v="505"/>
    <x v="530"/>
    <n v="66851429"/>
    <s v="CRA 82 BIS 48A 29"/>
    <n v="3103983465"/>
    <s v="ccanencio@yahoo.es"/>
    <s v="BANCO DAVIVIENDA"/>
    <s v="Ahorros"/>
    <n v="488443732638"/>
    <n v="2025000867"/>
    <d v="2025-05-07T00:00:00"/>
    <n v="17849810"/>
    <d v="1899-12-31T00:00:00"/>
    <n v="1"/>
    <s v="CONTRATACION DIRECTA"/>
    <d v="2025-05-12T00:00:00"/>
    <n v="17849810"/>
    <n v="1144035195"/>
    <s v="POSADA GRANDAS JHON HENRY"/>
    <x v="44"/>
    <s v="Sera desde el perfeccionamiento de la orden de servicio hasta el 30 de septiembre de 2025."/>
    <d v="1899-12-31T00:00:00"/>
    <x v="0"/>
    <n v="0"/>
    <n v="0"/>
    <n v="0"/>
    <x v="467"/>
    <x v="17"/>
    <n v="9"/>
    <m/>
    <n v="8"/>
    <n v="17849810"/>
    <x v="0"/>
    <x v="0"/>
  </r>
  <r>
    <x v="0"/>
    <x v="0"/>
    <x v="1334"/>
    <s v="PRESTACIÓN DE SERVICIOS DE APOYO EN LA RECEPCION, GESTION DOCUMENTAL, FACTURACION Y DEMAS PROCESOS DE LA DIRECCION COMERCIAL DEL CANAL TELEPACIFICO."/>
    <x v="506"/>
    <x v="530"/>
    <n v="66851429"/>
    <s v="CRA 82 BIS 48A 29"/>
    <n v="3103983465"/>
    <s v="ccanencio@yahoo.es"/>
    <s v="BANCO DAVIVIENDA"/>
    <s v="Ahorros"/>
    <n v="488443732638"/>
    <n v="2025001486"/>
    <d v="2025-09-15T00:00:00"/>
    <n v="10709886"/>
    <d v="2025-10-01T00:00:00"/>
    <n v="10"/>
    <s v="CONTRATACION DIRECTA"/>
    <d v="2025-10-01T00:00:00"/>
    <n v="10709886"/>
    <n v="31953453"/>
    <s v="LATORRE QUINTERO LUZ ADRIANA"/>
    <x v="48"/>
    <s v="Sera desde el perfeccionamiento de la orden de servicio hasta el 31 de diciembre de 2025."/>
    <d v="1899-12-31T00:00:00"/>
    <x v="0"/>
    <n v="0"/>
    <n v="0"/>
    <n v="0"/>
    <x v="468"/>
    <x v="9"/>
    <n v="12"/>
    <m/>
    <n v="2"/>
    <n v="10709886"/>
    <x v="431"/>
    <x v="76"/>
  </r>
  <r>
    <x v="0"/>
    <x v="0"/>
    <x v="1335"/>
    <s v="PRESTACIÓN DE SERVICIOS DE HOST PARA EL PROGRAMA REPORTAJE PERIODÍSTICO FINANCIADO CON RECURSOS FUTIC - RESOLUCIÓN 00011- 2025"/>
    <x v="507"/>
    <x v="531"/>
    <n v="19443013"/>
    <s v="CR 3 OESTE 7  52 AP 105"/>
    <n v="3137919555"/>
    <s v="DMARTINEZ@ELPAIS.COM.CO"/>
    <s v="BANCO DAVIVIENDA"/>
    <s v="Corriente"/>
    <n v="18260004645"/>
    <n v="2025000483"/>
    <d v="2025-03-14T00:00:00"/>
    <n v="26000000"/>
    <d v="2025-04-08T00:00:00"/>
    <n v="4"/>
    <s v="NA"/>
    <d v="2025-04-08T00:00:00"/>
    <n v="26000000"/>
    <n v="16771742"/>
    <s v="AGUADO VARELA MARINO ALBERTO"/>
    <x v="60"/>
    <n v="0"/>
    <d v="1899-12-31T00:00:00"/>
    <x v="0"/>
    <n v="0"/>
    <n v="0"/>
    <n v="0"/>
    <x v="469"/>
    <x v="9"/>
    <n v="12"/>
    <m/>
    <n v="8"/>
    <n v="26000000"/>
    <x v="432"/>
    <x v="85"/>
  </r>
  <r>
    <x v="0"/>
    <x v="0"/>
    <x v="1336"/>
    <s v="PRESTACIÓN DE SERVICIOS PROFESIONALES DE APOYO AL ÁREA FINANCIERA, PARA LA REALIZACIÓN DE LAS ACTIVIDADES PROPIAS DEL CIERRE CONTABLE Y DE TESORERÍA DE TELEPACÍFICO."/>
    <x v="508"/>
    <x v="532"/>
    <n v="67012131"/>
    <s v="AV 15 OESTE  19 360 TORRE 5  202"/>
    <n v="3127880991"/>
    <s v="pmejialince@hotmail.com"/>
    <s v="BANCO DAVIVIENDA"/>
    <s v="Ahorros"/>
    <n v="12270046985"/>
    <n v="2025000152"/>
    <d v="2025-01-02T00:00:00"/>
    <n v="3255759"/>
    <d v="2025-01-08T00:00:00"/>
    <n v="1"/>
    <s v="NA"/>
    <d v="2025-01-08T00:00:00"/>
    <n v="3255759"/>
    <n v="66840602"/>
    <s v="VALENCIA VALLECILLA STELLA"/>
    <x v="21"/>
    <n v="0"/>
    <d v="1899-12-31T00:00:00"/>
    <x v="0"/>
    <n v="0"/>
    <n v="0"/>
    <n v="0"/>
    <x v="470"/>
    <x v="11"/>
    <n v="1"/>
    <m/>
    <n v="0"/>
    <n v="3255759"/>
    <x v="0"/>
    <x v="0"/>
  </r>
  <r>
    <x v="0"/>
    <x v="0"/>
    <x v="1337"/>
    <s v="PRESTACIÓN DE SERVICIOS PROFESIONALES DE APOYO A LA DIRECCIÓN FINANCIERA, PARA LA EJECUCIÓN DE LOS SUBPROCESOS DE TESORERÍA, CARTERA, FACTURACIÓN, PRESUPUESTO Y CONTABILIDAD."/>
    <x v="509"/>
    <x v="532"/>
    <n v="67012131"/>
    <s v="AV 15 OESTE  19 360 TORRE 5  202"/>
    <n v="3127880991"/>
    <s v="pmejialince@hotmail.com"/>
    <s v="BANCO DAVIVIENDA"/>
    <s v="Ahorros"/>
    <n v="12270046985"/>
    <n v="2025000444"/>
    <d v="2025-03-10T00:00:00"/>
    <n v="23806109"/>
    <d v="2025-03-17T00:00:00"/>
    <n v="3"/>
    <s v="NA"/>
    <d v="2025-03-14T00:00:00"/>
    <n v="34081284"/>
    <n v="890331524"/>
    <s v="SOCIEDAD TELEVISION DEL PACIFICO LTDA  TELEPACIFICO"/>
    <x v="126"/>
    <n v="0"/>
    <d v="1899-12-31T00:00:00"/>
    <x v="2"/>
    <n v="10275174"/>
    <n v="0"/>
    <n v="0"/>
    <x v="471"/>
    <x v="17"/>
    <n v="9"/>
    <m/>
    <n v="6"/>
    <n v="44356455"/>
    <x v="433"/>
    <x v="206"/>
  </r>
  <r>
    <x v="0"/>
    <x v="0"/>
    <x v="1338"/>
    <s v="PRESTACION DE SERVICIOS COMO SHOWRUNNER PARA EL PROYECTO DE QUIEN ES LA CULPA O COMO LLEGARE A DENOMINARSE - FINANCIADO CON RECUSOS FUTIC - RESOLUCION 00011-2025"/>
    <x v="50"/>
    <x v="533"/>
    <n v="94322683"/>
    <s v="CLL 22 8 89"/>
    <n v="3158571631"/>
    <s v="ciclacine@gmail.com"/>
    <s v="BANCO DAVIVIENDA"/>
    <s v="Ahorros"/>
    <n v="2600124792"/>
    <n v="2025001131"/>
    <d v="2025-07-23T00:00:00"/>
    <n v="18000000"/>
    <d v="2025-09-04T00:00:00"/>
    <n v="9"/>
    <s v="NA"/>
    <d v="2025-09-04T00:00:00"/>
    <n v="18000000"/>
    <n v="16771742"/>
    <s v="AGUADO VARELA MARINO ALBERTO"/>
    <x v="77"/>
    <n v="0"/>
    <d v="1899-12-31T00:00:00"/>
    <x v="5"/>
    <n v="9000000"/>
    <n v="0"/>
    <n v="0"/>
    <x v="41"/>
    <x v="9"/>
    <n v="12"/>
    <m/>
    <n v="3"/>
    <n v="27000000"/>
    <x v="45"/>
    <x v="2"/>
  </r>
  <r>
    <x v="0"/>
    <x v="0"/>
    <x v="1339"/>
    <s v="PRESTACIÓN DE SERVICIOS DE APOYO A LA GESTIÓN DE SUBTITULACIÓN CON EL SISTEMA DE CLOSED CAPTION"/>
    <x v="367"/>
    <x v="534"/>
    <n v="1107088773"/>
    <s v="CLL 3  37  26"/>
    <n v="3183744239"/>
    <s v="aizen1927@gmail.com"/>
    <s v="BANCO DAVIVIENDA"/>
    <s v="Ahorros"/>
    <n v="488424440474"/>
    <n v="2025000006"/>
    <d v="2025-01-01T00:00:00"/>
    <n v="6067287"/>
    <d v="2025-01-01T00:00:00"/>
    <n v="1"/>
    <s v="NA"/>
    <d v="2025-01-01T00:00:00"/>
    <n v="6067287"/>
    <n v="66825110"/>
    <s v="CAMPUZANO SANCHEZ MARIA FERNANDA"/>
    <x v="19"/>
    <n v="0"/>
    <d v="1899-12-31T00:00:00"/>
    <x v="0"/>
    <n v="0"/>
    <n v="0"/>
    <n v="0"/>
    <x v="328"/>
    <x v="16"/>
    <n v="3"/>
    <m/>
    <n v="2"/>
    <n v="6067287"/>
    <x v="0"/>
    <x v="0"/>
  </r>
  <r>
    <x v="0"/>
    <x v="0"/>
    <x v="1340"/>
    <s v="REALIZAR EL SERVICIO DE CONVERTIR EL AUDIO DE UN CONTENIDO AUDIOVISUAL EN TEXTO PARA LA PROGRAMACIÓN DE LOS CANALES TELEPACIFICO Y ORIGEN."/>
    <x v="510"/>
    <x v="534"/>
    <n v="1107088773"/>
    <s v="CLL 3  37  26"/>
    <n v="3183744239"/>
    <s v="aizen1927@gmail.com"/>
    <s v="BANCO DAVIVIENDA"/>
    <s v="Ahorros"/>
    <n v="488424440474"/>
    <n v="2025000763"/>
    <d v="2025-03-25T00:00:00"/>
    <n v="12765572"/>
    <d v="2025-04-01T00:00:00"/>
    <n v="4"/>
    <s v="NA"/>
    <d v="2025-04-01T00:00:00"/>
    <n v="12765570"/>
    <n v="66825110"/>
    <s v="CAMPUZANO SANCHEZ MARIA FERNANDA"/>
    <x v="35"/>
    <n v="0"/>
    <d v="1899-12-31T00:00:00"/>
    <x v="0"/>
    <n v="0"/>
    <n v="0"/>
    <n v="0"/>
    <x v="472"/>
    <x v="17"/>
    <n v="9"/>
    <m/>
    <n v="5"/>
    <n v="12765570"/>
    <x v="434"/>
    <x v="3"/>
  </r>
  <r>
    <x v="0"/>
    <x v="0"/>
    <x v="1341"/>
    <s v=" PRESTACIÓN DE SERVICIOS DE EMISIÓN Y DIFUSIÓN DE CONTENIDOS INSTITUCIONALES EN MEDIOS MASIVOS PARA SOCIALIZAR Y DIVULGAR LOS AVANCES Y RESULTADOS DE LA GESTIÓN DEL GOBIERNO DEPARTAMENTAL."/>
    <x v="14"/>
    <x v="535"/>
    <n v="1111780553"/>
    <s v="CR 14  3 A  2   P  2  BRR EL FIRME"/>
    <n v="3159275990"/>
    <s v="kvelezproducciones@hotmail.com"/>
    <s v="BANCO DAVIVIENDA"/>
    <s v="Ahorros"/>
    <n v="488403201277"/>
    <n v="2025000697"/>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342"/>
    <s v="PRESTACION DE SERVICIOS DE EMISIÓN Y DIFUSIÓN DE CONTENIDOS INSTITUCIONALES EN MEDIOS MASIVOS PARA SOCIALIZAR Y DIVULGAR LOS AVANCES Y RESULTADOS DE LA GESTIÓN DEL GOBIERNO DEPARTAMENTAL"/>
    <x v="14"/>
    <x v="535"/>
    <n v="1111780553"/>
    <s v="CR 14  3 A  2   P  2  BRR EL FIRME"/>
    <n v="3159275990"/>
    <s v="kvelezproducciones@hotmail.com"/>
    <s v="BANCO DAVIVIENDA"/>
    <s v="Ahorros"/>
    <n v="488403201277"/>
    <n v="2025001507"/>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343"/>
    <s v="PRESTACION DE SERVICIOS DE EMISIÓN Y DIFUSIÓN DE CONTENIDOS INSTITUCIONALES EN MEDIOS MASIVOS PARA SOCIALIZAR Y DIVULGAR LOS AVANCES Y RESULTADOS DE LA GESTIÓN DEL GOBIERNO DEPARTAMENTAL"/>
    <x v="51"/>
    <x v="535"/>
    <n v="1111780553"/>
    <s v="CR 14  3 A  2   P  2  BRR EL FIRME"/>
    <n v="3159275990"/>
    <s v="kvelezproducciones@hotmail.com"/>
    <s v="BANCO DAVIVIENDA"/>
    <s v="Ahorros"/>
    <n v="488403201277"/>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4500000"/>
    <x v="52"/>
    <x v="1"/>
  </r>
  <r>
    <x v="0"/>
    <x v="0"/>
    <x v="1344"/>
    <s v="PRESTACIÓN DE SERVICIOS DE DIRECCIÓN GENERAL PARA EL PROGRAMA ASUNTO DE FAMILIA FINANCIADO CON RECURSOS FUTIC - RESOLUCIÓN 00011-2025"/>
    <x v="511"/>
    <x v="536"/>
    <n v="25284602"/>
    <s v="CR  112  44  21  AP 715"/>
    <n v="6028372750"/>
    <s v="anasofia@cinedeamigos.com.co"/>
    <s v="BANCO DAVIVIENDA"/>
    <s v="Ahorros"/>
    <n v="2600064394"/>
    <n v="2025000264"/>
    <d v="2025-02-10T00:00:00"/>
    <n v="52810564"/>
    <d v="1899-12-31T00:00:00"/>
    <n v="1"/>
    <s v="NA"/>
    <d v="2025-02-19T00:00:00"/>
    <n v="40699314"/>
    <n v="0"/>
    <s v="NA"/>
    <x v="6"/>
    <n v="0"/>
    <d v="1899-12-31T00:00:00"/>
    <x v="2"/>
    <n v="2422250"/>
    <n v="0"/>
    <n v="0"/>
    <x v="473"/>
    <x v="52"/>
    <n v="9"/>
    <m/>
    <n v="8"/>
    <n v="43121564"/>
    <x v="435"/>
    <x v="207"/>
  </r>
  <r>
    <x v="0"/>
    <x v="0"/>
    <x v="1345"/>
    <s v="PRESTACIÓN DE SERVICIOS DE INVESTIGACIÓN, REALIZACIÓN Y HOST PARA EL PROGRAMA ASÍ NOS VEN - FINANCIADO CON RECURSOS FUTIC - RESOLUCIÓN 00011 - 2025"/>
    <x v="512"/>
    <x v="537"/>
    <n v="38670693"/>
    <s v="CALLE 12 68-85"/>
    <s v="3803292, 3147001957"/>
    <s v="ldinas@hotmail.com"/>
    <s v="BANCO DAVIVIENDA"/>
    <s v="Ahorros"/>
    <n v="488418641459"/>
    <n v="2025000812"/>
    <d v="2025-04-21T00:00:00"/>
    <n v="27624800"/>
    <d v="2025-05-02T00:00:00"/>
    <n v="5"/>
    <s v="NA"/>
    <d v="2025-05-02T00:00:00"/>
    <n v="10359300"/>
    <n v="16771742"/>
    <s v="AGUADO VARELA MARINO ALBERTO"/>
    <x v="31"/>
    <n v="0"/>
    <d v="1899-12-31T00:00:00"/>
    <x v="0"/>
    <n v="0"/>
    <n v="0"/>
    <n v="0"/>
    <x v="1"/>
    <x v="7"/>
    <n v="7"/>
    <m/>
    <n v="2"/>
    <n v="10359300"/>
    <x v="436"/>
    <x v="1"/>
  </r>
  <r>
    <x v="0"/>
    <x v="0"/>
    <x v="1346"/>
    <s v="PRESTACIÓN DE SERVICIOS DE EMISIÓN Y DIFUSIÓN DE CONTENIDOS INSTITUCIONALES EN MEDIOS MASIVOS PARA SOCIALIZAR Y DIVULGAR LOS AVANCES Y RESULTADOS DE LA GESTIÓN DEL GOBIERNO DEPARTAMENTAL."/>
    <x v="0"/>
    <x v="538"/>
    <n v="16552220"/>
    <s v="CLL 55 AN  2AN  107"/>
    <n v="3113836619"/>
    <s v="supermapa1@hotmail.com"/>
    <s v="BANCO DAVIVIENDA"/>
    <s v="Ahorros"/>
    <n v="17670243637"/>
    <n v="2025000558"/>
    <d v="2025-03-19T00:00:00"/>
    <n v="4000000"/>
    <d v="2025-04-03T00:00:00"/>
    <n v="4"/>
    <s v="CONTRATACION DIRECTA"/>
    <d v="2025-04-03T00:00:00"/>
    <n v="4000000"/>
    <n v="1144035195"/>
    <s v="POSADA GRANDAS JHON HENRY"/>
    <x v="0"/>
    <s v="El plazo de ejecución será desde el perfeccionamiento de la orden de servicio hasta el 31 de mayo de 2025."/>
    <d v="1899-12-31T00:00:00"/>
    <x v="0"/>
    <n v="0"/>
    <n v="0"/>
    <n v="0"/>
    <x v="0"/>
    <x v="0"/>
    <n v="5"/>
    <m/>
    <n v="1"/>
    <n v="4000000"/>
    <x v="0"/>
    <x v="0"/>
  </r>
  <r>
    <x v="0"/>
    <x v="0"/>
    <x v="1347"/>
    <s v="PRESTACIÓN DE SERVICIOS DE EMISIÓN Y DIFUSIÓN DE CONTENIDOS INSTITUCIONALES EN MEDIOS MASIVOS PARA SOCIALIZAR Y DIVULGAR LOS AVANCES Y RESULTADOS DE LA GESTIÓN DEL GOBIERNO DEPARTAMENTAL"/>
    <x v="10"/>
    <x v="538"/>
    <n v="16552220"/>
    <s v="CLL 55 AN  2AN  107"/>
    <n v="3113836619"/>
    <s v="supermapa1@hotmail.com"/>
    <s v="BANCO DAVIVIENDA"/>
    <s v="Ahorros"/>
    <n v="17670243637"/>
    <n v="2025001077"/>
    <d v="2025-07-09T00:00:00"/>
    <n v="2000000"/>
    <d v="2025-07-15T00:00:00"/>
    <n v="7"/>
    <s v="CONTRATACION DIRECTA"/>
    <d v="2025-07-15T00:00:00"/>
    <n v="2000000"/>
    <n v="31953453"/>
    <s v="LATORRE QUINTERO LUZ ADRIANA"/>
    <x v="12"/>
    <s v="El plazo de ejecución será desde el perfeccionamiento de la orden de servicio hasta el 31 de julio de 2025."/>
    <d v="1899-12-31T00:00:00"/>
    <x v="0"/>
    <n v="0"/>
    <n v="0"/>
    <n v="0"/>
    <x v="7"/>
    <x v="7"/>
    <n v="7"/>
    <m/>
    <n v="0"/>
    <n v="2000000"/>
    <x v="0"/>
    <x v="0"/>
  </r>
  <r>
    <x v="0"/>
    <x v="0"/>
    <x v="1348"/>
    <s v="PRESTACION DE SERVICIOS DE EMISIÓN Y DIFUSIÓN DE CONTENIDOS INSTITUCIONALES EN MEDIOS MASIVOS PARA SOCIALIZAR Y DIVULGAR LOS AVANCES Y RESULTADOS DE LA GESTIÓN DEL GOBIERNO DEPARTAMENTAL."/>
    <x v="0"/>
    <x v="538"/>
    <n v="16552220"/>
    <s v="CLL 55 AN  2AN  107"/>
    <n v="3113836619"/>
    <s v="supermapa1@hotmail.com"/>
    <s v="BANCO DAVIVIENDA"/>
    <s v="Ahorros"/>
    <n v="17670243637"/>
    <n v="2025001366"/>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1349"/>
    <s v="PRESTACIÓN DE SERVICIOS DE EMISIÓN Y DIFUSIÓN DE CONTENIDOS INSTITUCIONALES EN MEDIOS MASIVOS PARA SOCIALIZAR Y DIVULGAR LOS AVANCES Y RESULTADOS DE LA GESTIÓN DEL GOBIERNO DEPARTAMENTAL"/>
    <x v="1"/>
    <x v="538"/>
    <n v="16552220"/>
    <s v="CLL 55 AN  2AN  107"/>
    <n v="3113836619"/>
    <s v="supermapa1@hotmail.com"/>
    <s v="BANCO DAVIVIENDA"/>
    <s v="Ahorros"/>
    <n v="17670243637"/>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7"/>
    <n v="11"/>
    <m/>
    <n v="0"/>
    <n v="6000000"/>
    <x v="2"/>
    <x v="1"/>
  </r>
  <r>
    <x v="0"/>
    <x v="0"/>
    <x v="1350"/>
    <s v="PRESTACIÓN DE SERVICIOS DE COPY PARA LOS PROGRAMAS DEL CANAL FINANCIADOS CON RECURSOS FUTIC - RESOLUCIÓN 00011-2025"/>
    <x v="513"/>
    <x v="539"/>
    <n v="16692067"/>
    <s v="CASA 11 VEREDA EL ROSARIO"/>
    <n v="3153479903"/>
    <s v="kikepombo@gmail.com"/>
    <s v="BANCO DAVIVIENDA"/>
    <s v="Ahorros"/>
    <n v="9800121270"/>
    <n v="2025000278"/>
    <d v="2025-02-10T00:00:00"/>
    <n v="59411322"/>
    <d v="1899-12-31T00:00:00"/>
    <n v="1"/>
    <s v="NA"/>
    <d v="2025-09-23T00:00:00"/>
    <n v="16350000"/>
    <n v="0"/>
    <s v="NA"/>
    <x v="0"/>
    <n v="0"/>
    <d v="1899-12-31T00:00:00"/>
    <x v="0"/>
    <n v="0"/>
    <n v="0"/>
    <n v="0"/>
    <x v="251"/>
    <x v="8"/>
    <n v="1"/>
    <m/>
    <n v="0"/>
    <n v="32700000"/>
    <x v="437"/>
    <x v="93"/>
  </r>
  <r>
    <x v="0"/>
    <x v="0"/>
    <x v="1351"/>
    <s v="PRESTACION DE SERVICIOS DE COPY PARA LOS PROGRAMAS DEL CANAL FINANCIADOS CON RECURSOS FUTIC- RESOLUCION 00011-2025"/>
    <x v="514"/>
    <x v="539"/>
    <n v="16692067"/>
    <s v="CASA 11 VEREDA EL ROSARIO"/>
    <n v="3153479903"/>
    <s v="kikepombo@gmail.com"/>
    <s v="BANCO DAVIVIENDA"/>
    <s v="Ahorros"/>
    <n v="9800121270"/>
    <n v="2025000278"/>
    <d v="2025-02-10T00:00:00"/>
    <n v="59411322"/>
    <d v="2025-02-19T00:00:00"/>
    <n v="2"/>
    <s v="NA"/>
    <d v="2025-02-19T00:00:00"/>
    <n v="10361222"/>
    <n v="16771742"/>
    <s v="AGUADO VARELA MARINO ALBERTO"/>
    <x v="6"/>
    <n v="0"/>
    <d v="1899-12-31T00:00:00"/>
    <x v="0"/>
    <n v="0"/>
    <n v="0"/>
    <n v="0"/>
    <x v="474"/>
    <x v="16"/>
    <n v="3"/>
    <m/>
    <n v="1"/>
    <n v="10361222"/>
    <x v="0"/>
    <x v="0"/>
  </r>
  <r>
    <x v="0"/>
    <x v="0"/>
    <x v="1352"/>
    <s v="PRESTACION DE SERVICIOS DE EMISIÓN Y DIFUSIÓN DE CONTENIDOS INSTITUCIONALES EN MEDIOS MASIVOS PARA SOCIALIZAR Y DIVULGAR LOS AVANCES Y RESULTADOS DE LA GESTIÓN DEL GOBIERNO DEPARTAMENTAL"/>
    <x v="0"/>
    <x v="540"/>
    <n v="900645217"/>
    <s v="CR 42 3A 89"/>
    <n v="6023750363"/>
    <s v="juliancamacho@sergusproducciones.com"/>
    <s v="BANCO DAVIVIENDA"/>
    <s v="Ahorros"/>
    <n v="12200030612"/>
    <n v="2025000707"/>
    <d v="2025-03-21T00:00:00"/>
    <n v="4000000"/>
    <d v="2025-04-03T00:00:00"/>
    <n v="4"/>
    <s v="CONTRATACION DIRECTA"/>
    <d v="2025-04-03T00:00:00"/>
    <n v="4000000"/>
    <n v="1144035195"/>
    <s v="POSADA GRANDAS JHON HENRY"/>
    <x v="0"/>
    <s v="El plazo de ejecución será desde el perfeccionamiento de la orden de servicio hasta el 31 de mayo de 2025."/>
    <d v="1899-12-31T00:00:00"/>
    <x v="0"/>
    <n v="0"/>
    <n v="0"/>
    <n v="0"/>
    <x v="0"/>
    <x v="0"/>
    <n v="5"/>
    <m/>
    <n v="1"/>
    <n v="4000000"/>
    <x v="0"/>
    <x v="0"/>
  </r>
  <r>
    <x v="0"/>
    <x v="0"/>
    <x v="1353"/>
    <s v="PRESTACION DE SERVICIOS DE EMISIÓN Y DIFUSIÓN DE CONTENIDOS INSTITUCIONALES EN MEDIOS MASIVOS PARA SOCIALIZAR Y DIVULGAR LOS AVANCES Y RESULTADOS DE LA GESTIÓN DEL GOBIERNO DEPARTAMENTAL"/>
    <x v="0"/>
    <x v="540"/>
    <n v="900645217"/>
    <s v="CR 42 3A 89"/>
    <n v="6023750363"/>
    <s v="juliancamacho@sergusproducciones.com"/>
    <s v="BANCO DAVIVIENDA"/>
    <s v="Ahorros"/>
    <n v="12200030612"/>
    <n v="2025001478"/>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1354"/>
    <s v="PRESTACION DE SERVICIOS DE EMISIÓN Y DIFUSIÓN DE CONTENIDOS INSTITUCIONALES EN MEDIOS MASIVOS PARA SOCIALIZAR Y DIVULGAR LOS AVANCES Y RESULTADOS DE LA GESTIÓN DEL GOBIERNO DEPARTAMENTAL"/>
    <x v="1"/>
    <x v="540"/>
    <n v="900645217"/>
    <s v="CR 42 3A 89"/>
    <n v="6023750363"/>
    <s v="juliancamacho@sergusproducciones.com"/>
    <s v="BANCO DAVIVIENDA"/>
    <s v="Ahorros"/>
    <n v="12200030612"/>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1355"/>
    <s v="PRESTACION DE SERVICIOS DE COORDINADOR DE PISO Y LUMINOTÉCNICO PARA LOS PROGRAMAS DEL CANAL FINANCIADOS CON RECURSOS FUTIC - RESOLUCIÓN 00011-2025"/>
    <x v="282"/>
    <x v="541"/>
    <n v="6550977"/>
    <s v="CR 13 4 22"/>
    <n v="3184304963"/>
    <s v="rofusjrr@hotmail.com"/>
    <s v="BANCO DAVIVIENDA"/>
    <s v="Ahorros"/>
    <n v="488445761163"/>
    <n v="2025000346"/>
    <d v="2025-02-10T00:00:00"/>
    <n v="45720514"/>
    <d v="2025-02-19T00:00:00"/>
    <n v="2"/>
    <s v="NA"/>
    <d v="2025-02-19T00:00:00"/>
    <n v="7973614"/>
    <n v="16508748"/>
    <s v="HURTADO GAMBOA JOHN CARLOS"/>
    <x v="6"/>
    <n v="0"/>
    <d v="1899-12-31T00:00:00"/>
    <x v="0"/>
    <n v="0"/>
    <n v="0"/>
    <n v="0"/>
    <x v="244"/>
    <x v="16"/>
    <n v="3"/>
    <m/>
    <n v="1"/>
    <n v="7973614"/>
    <x v="0"/>
    <x v="0"/>
  </r>
  <r>
    <x v="0"/>
    <x v="0"/>
    <x v="1356"/>
    <s v="PRESTACIÓN DE SERVICIOS DE COORDINADOR DE PISO Y LUMINOTECNICO PARA LOS PROGRAMAS DEL CANAL FINANCIADOS CON RECURSOS FUTIC - RESOLUCIÓN 00011 - 2025"/>
    <x v="515"/>
    <x v="541"/>
    <n v="6550977"/>
    <s v="CR 13 4 22"/>
    <n v="3184304963"/>
    <s v="rofusjrr@hotmail.com"/>
    <s v="BANCO DAVIVIENDA"/>
    <s v="Ahorros"/>
    <n v="488445761163"/>
    <n v="2025000346"/>
    <d v="2025-02-10T00:00:00"/>
    <n v="45720514"/>
    <d v="2025-04-01T00:00:00"/>
    <n v="4"/>
    <s v="NA"/>
    <d v="2025-04-01T00:00:00"/>
    <n v="25164600"/>
    <n v="16508748"/>
    <s v="HURTADO GAMBOA JOHN CARLOS"/>
    <x v="35"/>
    <n v="0"/>
    <d v="1899-12-31T00:00:00"/>
    <x v="0"/>
    <n v="0"/>
    <n v="0"/>
    <n v="0"/>
    <x v="449"/>
    <x v="17"/>
    <n v="9"/>
    <m/>
    <n v="5"/>
    <n v="25164600"/>
    <x v="0"/>
    <x v="0"/>
  </r>
  <r>
    <x v="0"/>
    <x v="0"/>
    <x v="1357"/>
    <s v="PRESTACION DE SERVICIOS DE LUMINOTECNICO Y COORDINADOR DE PISO PARA LOS PROGRAMAS DEL CANAL   "/>
    <x v="516"/>
    <x v="541"/>
    <n v="6550977"/>
    <s v="CR 13 4 22"/>
    <n v="3184304963"/>
    <s v="rofusjrr@hotmail.com"/>
    <s v="BANCO DAVIVIENDA"/>
    <s v="Ahorros"/>
    <n v="488445761163"/>
    <n v="2025000034"/>
    <d v="2025-01-01T00:00:00"/>
    <n v="3986806"/>
    <d v="2025-01-02T00:00:00"/>
    <n v="1"/>
    <s v="CONTRATACION DIRECTA"/>
    <d v="2025-01-02T00:00:00"/>
    <n v="3986806"/>
    <n v="16508748"/>
    <s v="HURTADO GAMBOA JOHN CARLOS"/>
    <x v="34"/>
    <s v="El plazo de ejecución será, desde la suscripción del acta de inicio y hasta el 31 de enero de 2025"/>
    <d v="1899-12-31T00:00:00"/>
    <x v="0"/>
    <n v="0"/>
    <n v="0"/>
    <n v="0"/>
    <x v="475"/>
    <x v="11"/>
    <n v="1"/>
    <m/>
    <n v="0"/>
    <n v="3986806"/>
    <x v="0"/>
    <x v="0"/>
  </r>
  <r>
    <x v="0"/>
    <x v="0"/>
    <x v="1358"/>
    <s v="PRESTACIÓN DE SERVICIOS DE REALIZADOR PARA EL PROGRAMA TARDES DEL SOL FINANCIADO CON RECURSOS FUTIC - RESOLUCIÓN 00011-2025"/>
    <x v="517"/>
    <x v="542"/>
    <n v="67002431"/>
    <s v="CL 12 C  43 66"/>
    <n v="6023250297"/>
    <s v="jackelinesalasan@gmail.com"/>
    <s v="BANCO DAVIVIENDA"/>
    <s v="Ahorros"/>
    <n v="15570082980"/>
    <n v="2025000247"/>
    <d v="2025-02-07T00:00:00"/>
    <n v="36113290"/>
    <d v="1899-12-31T00:00:00"/>
    <n v="1"/>
    <s v="NA"/>
    <d v="2025-02-19T00:00:00"/>
    <n v="33006490"/>
    <n v="0"/>
    <s v="NA"/>
    <x v="6"/>
    <n v="0"/>
    <d v="1899-12-31T00:00:00"/>
    <x v="0"/>
    <n v="0"/>
    <n v="0"/>
    <n v="0"/>
    <x v="476"/>
    <x v="8"/>
    <n v="1"/>
    <m/>
    <n v="0"/>
    <n v="33006490"/>
    <x v="438"/>
    <x v="208"/>
  </r>
  <r>
    <x v="0"/>
    <x v="0"/>
    <x v="1359"/>
    <s v="PRESTACIÓN DE SERVICIOS DE PRODUCCIÓN GENERAL PARA EL PROGRAMA TARDES DEL SOL FINANCIADO CON RECURSOS FUTIC - RESOLUCIÓN 00011-2025"/>
    <x v="518"/>
    <x v="543"/>
    <n v="1144091839"/>
    <s v="CLL 28 100 36"/>
    <n v="3187904066"/>
    <s v="sanchezbarriosdaniela@gmail.com"/>
    <s v="BANCO DAVIVIENDA"/>
    <s v="Ahorros"/>
    <n v="488410447798"/>
    <n v="0"/>
    <s v="--"/>
    <n v="0"/>
    <d v="1899-12-31T00:00:00"/>
    <n v="1"/>
    <s v="NA"/>
    <d v="1899-12-31T00:00:00"/>
    <n v="0"/>
    <n v="0"/>
    <s v="NA"/>
    <x v="6"/>
    <n v="0"/>
    <d v="1899-12-31T00:00:00"/>
    <x v="0"/>
    <n v="0"/>
    <n v="0"/>
    <n v="0"/>
    <x v="477"/>
    <x v="8"/>
    <n v="1"/>
    <m/>
    <n v="0"/>
    <n v="37984100"/>
    <x v="439"/>
    <x v="209"/>
  </r>
  <r>
    <x v="0"/>
    <x v="0"/>
    <x v="1360"/>
    <s v="SERVICIOS DE EMISIÓN Y DIFUSIÓN DE CONTENIDOS INSTITUCIONALES EN MEDIOS MASIVOS PARA SOCIALIZAR Y DIVULGAR LA GESTIÓN GUBERNAMENTAL DE LA ALCALDÍA DISTRITAL DE BUENAVENTURA."/>
    <x v="5"/>
    <x v="544"/>
    <n v="52835888"/>
    <s v="CL 4a  52 20"/>
    <n v="2424635"/>
    <n v="0"/>
    <s v="BANCO DAVIVIENDA"/>
    <s v="Ahorros"/>
    <n v="488405746634"/>
    <n v="2025000962"/>
    <d v="2025-06-04T00:00:00"/>
    <n v="2400000"/>
    <d v="2025-06-17T00:00:00"/>
    <n v="6"/>
    <s v="CONTRATACION DIRECTA"/>
    <d v="2025-06-17T00:00:00"/>
    <n v="2400000"/>
    <n v="31953453"/>
    <s v="LATORRE QUINTERO LUZ ADRIANA"/>
    <x v="27"/>
    <s v="El plazo de ejecución será desde el perfeccionamiento de la orden de servicio hasta el 9 de agosto de 2025."/>
    <d v="1899-12-31T00:00:00"/>
    <x v="2"/>
    <n v="2400000"/>
    <n v="0"/>
    <n v="0"/>
    <x v="249"/>
    <x v="3"/>
    <n v="8"/>
    <m/>
    <n v="2"/>
    <n v="4800000"/>
    <x v="4"/>
    <x v="3"/>
  </r>
  <r>
    <x v="0"/>
    <x v="0"/>
    <x v="1361"/>
    <s v="SERVICIOS DE EMISIÓN Y DIFUSIÓN DE CONTENIDOS INSTITUCIONALES EN MEDIOS MASIVOS PARA SOCIALIZAR Y DIVULGAR LA GESTIÓN GUBERNAMENTAL DE LA ALCALDÍA DISTRITAL DE BUENAVENTURA"/>
    <x v="5"/>
    <x v="544"/>
    <n v="52835888"/>
    <s v="CL 4a  52 20"/>
    <n v="2424635"/>
    <n v="0"/>
    <s v="BANCO DAVIVIENDA"/>
    <s v="Ahorros"/>
    <n v="488405746634"/>
    <n v="2025001708"/>
    <d v="2025-10-14T00:00:00"/>
    <n v="2400000"/>
    <d v="2025-10-20T00:00:00"/>
    <n v="10"/>
    <s v="CONTRATACION DIRECTA"/>
    <d v="2025-10-20T00:00:00"/>
    <n v="2400000"/>
    <n v="31953453"/>
    <s v="LATORRE QUINTERO LUZ ADRIANA"/>
    <x v="23"/>
    <s v="El plazo de ejecución será desde el perfeccionamiento de la orden de servicio hasta el 23 de noviembre  de 2025."/>
    <d v="1899-12-31T00:00:00"/>
    <x v="0"/>
    <n v="0"/>
    <n v="0"/>
    <n v="0"/>
    <x v="1"/>
    <x v="5"/>
    <n v="11"/>
    <m/>
    <n v="1"/>
    <n v="2400000"/>
    <x v="4"/>
    <x v="1"/>
  </r>
  <r>
    <x v="0"/>
    <x v="0"/>
    <x v="1362"/>
    <s v="PRESTACIÓN DE SERVICIOS DE EMISIÓN Y DIFUSIÓN DE CONTENIDOS INSTITUCIONALES EN MEDIOS MASIVOS PARA SOCIALIZAR Y DIVULGAR LOS AVANCES Y RESULTADOS DE LA GESTIÓN DEL GOBIERNO DEPARTAMENTAL."/>
    <x v="83"/>
    <x v="544"/>
    <n v="52835888"/>
    <s v="CL 4a  52 20"/>
    <n v="2424635"/>
    <n v="0"/>
    <s v="BANCO DAVIVIENDA"/>
    <s v="Ahorros"/>
    <n v="488405746634"/>
    <n v="2025000514"/>
    <d v="2025-03-19T00:00:00"/>
    <n v="5000000"/>
    <d v="2025-04-03T00:00:00"/>
    <n v="4"/>
    <s v="CONTRATACION DIRECTA"/>
    <d v="2025-04-03T00:00:00"/>
    <n v="5000000"/>
    <n v="1144035195"/>
    <s v="POSADA GRANDAS JHON HENRY"/>
    <x v="0"/>
    <s v="El plazo de ejecución será desde el perfeccionamiento de la orden de servicio hasta el 31 de mayo de 2025."/>
    <d v="1899-12-31T00:00:00"/>
    <x v="2"/>
    <n v="5000000"/>
    <n v="0"/>
    <n v="0"/>
    <x v="59"/>
    <x v="0"/>
    <n v="5"/>
    <m/>
    <n v="1"/>
    <n v="10000000"/>
    <x v="85"/>
    <x v="3"/>
  </r>
  <r>
    <x v="0"/>
    <x v="0"/>
    <x v="1363"/>
    <s v="PRESTACION DE SERVICIOS DE EMISIÓN Y DIFUSIÓN DE CONTENIDOS INSTITUCIONALES EN MEDIOS MASIVOS PARA SOCIALIZAR Y DIVULGAR LOS AVANCES Y RESULTADOS DE LA GESTIÓN DEL GOBIERNO DEPARTAMENTAL"/>
    <x v="14"/>
    <x v="544"/>
    <n v="52835888"/>
    <s v="CL 4a  52 20"/>
    <n v="2424635"/>
    <n v="0"/>
    <s v="BANCO DAVIVIENDA"/>
    <s v="Ahorros"/>
    <n v="488405746634"/>
    <n v="2025001061"/>
    <d v="2025-07-09T00:00:00"/>
    <n v="3000000"/>
    <d v="2025-07-15T00:00:00"/>
    <n v="7"/>
    <s v="CONTRATACION DIRECTA"/>
    <d v="2025-07-15T00:00:00"/>
    <n v="3000000"/>
    <n v="1144035195"/>
    <s v="POSADA GRANDAS JHON HENRY"/>
    <x v="12"/>
    <s v="El plazo de ejecución será desde el perfeccionamiento de la orden de servicio hasta el 31 de julio de 2025."/>
    <d v="1899-12-31T00:00:00"/>
    <x v="2"/>
    <n v="3000000"/>
    <n v="0"/>
    <n v="0"/>
    <x v="10"/>
    <x v="7"/>
    <n v="7"/>
    <m/>
    <n v="0"/>
    <n v="6000000"/>
    <x v="14"/>
    <x v="3"/>
  </r>
  <r>
    <x v="0"/>
    <x v="0"/>
    <x v="1364"/>
    <s v="PRESTACIÓN DE SERVICIOS DE EMISIÓN Y DIFUSIÓN DE CONTENIDOS INSTITUCIONALES EN MEDIOS MASIVOS PARA SOCIALIZAR Y DIVULGAR LOS AVANCES Y RESULTADOS DE LA GESTIÓN DEL GOBIERNO DEPARTAMENTAL."/>
    <x v="0"/>
    <x v="544"/>
    <n v="52835888"/>
    <s v="CL 4a  52 20"/>
    <n v="2424635"/>
    <n v="0"/>
    <s v="BANCO DAVIVIENDA"/>
    <s v="Ahorros"/>
    <n v="488405746634"/>
    <n v="2025001318"/>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1365"/>
    <s v="PRESTACION DE SERVICIOS DE EMISIÓN Y DIFUSIÓN DE CONTENIDOS INSTITUCIONALES EN MEDIOS MASIVOS PARA SOCIALIZAR Y DIVULGAR LOS AVANCES Y RESULTADOS DE LA GESTIÓN DEL GOBIERNO DEPARTAMENTAL."/>
    <x v="347"/>
    <x v="544"/>
    <n v="52835888"/>
    <s v="CL 4a  52 20"/>
    <n v="2424635"/>
    <n v="0"/>
    <s v="BANCO DAVIVIENDA"/>
    <s v="Ahorros"/>
    <n v="488405746634"/>
    <n v="2025001777"/>
    <d v="2025-11-04T00:00:00"/>
    <n v="2520131630"/>
    <d v="2025-11-06T00:00:00"/>
    <n v="11"/>
    <s v="CONTRATACION DIRECTA"/>
    <d v="2025-11-06T00:00:00"/>
    <n v="5500000"/>
    <n v="31953453"/>
    <s v="LATORRE QUINTERO LUZ ADRIANA"/>
    <x v="2"/>
    <s v="El plazo de ejecución será desde el perfeccionamiento de la orden de servicio  hasta el 15 de diciembre de 2025."/>
    <d v="1899-12-31T00:00:00"/>
    <x v="0"/>
    <n v="0"/>
    <n v="0"/>
    <n v="0"/>
    <x v="1"/>
    <x v="2"/>
    <n v="12"/>
    <m/>
    <n v="1"/>
    <n v="5500000"/>
    <x v="275"/>
    <x v="1"/>
  </r>
  <r>
    <x v="0"/>
    <x v="0"/>
    <x v="1366"/>
    <s v="PRESTACION DE SERVICIOS DE DIRECCION DE FOTOGRAFIA PARA 15 CAPITULOS DURANTE 45 DIAS DE LA SERIE CONVERGENCIA PARA EL PROYECTO SERIES FINANCIADO CON RECURSOS FUTIC - RESOLUCION 0011-2025"/>
    <x v="53"/>
    <x v="545"/>
    <n v="16935790"/>
    <s v="CR  2 D  12  OESTE  45 AP  502 A"/>
    <n v="3017114181"/>
    <s v="juanvelasquezwork@gmail.com"/>
    <s v="BANCO DAVIVIENDA"/>
    <s v="Ahorros"/>
    <n v="16670439963"/>
    <n v="2025000904"/>
    <d v="2025-05-16T00:00:00"/>
    <n v="13500000"/>
    <d v="1899-12-31T00:00:00"/>
    <n v="1"/>
    <s v="CONTRATACION DIRECTA"/>
    <d v="2025-05-28T00:00:00"/>
    <n v="13500000"/>
    <n v="16771742"/>
    <s v="AGUADO VARELA MARINO ALBERTO"/>
    <x v="84"/>
    <s v="El plazo de ejecución será, desde la suscripción del acta de inicio y hasta el 31 de octubre de 2025, o hasta la finalización de los capitulos, lo que primero ocurra."/>
    <d v="1899-12-31T00:00:00"/>
    <x v="0"/>
    <n v="0"/>
    <n v="0"/>
    <n v="0"/>
    <x v="1"/>
    <x v="18"/>
    <n v="10"/>
    <m/>
    <n v="9"/>
    <n v="13500000"/>
    <x v="126"/>
    <x v="1"/>
  </r>
  <r>
    <x v="0"/>
    <x v="0"/>
    <x v="1367"/>
    <s v="PRESTACIÓN DE SERVICIOS DE OPERADOR DE CÁMARA PARA LOS PROGRAMAS DEL CANAL FINANCIADOS CON RECURSOS FUTIC - RESOLUCIÓN 00011 - 2025"/>
    <x v="519"/>
    <x v="546"/>
    <n v="16698057"/>
    <s v="CLL 2 66 69 AP 302 BLOQ C"/>
    <n v="6023722339"/>
    <s v="edgarcmi@gmail.como"/>
    <s v="BANCO DAVIVIENDA"/>
    <s v="Ahorros"/>
    <n v="18070055886"/>
    <n v="2025000797"/>
    <d v="2025-04-04T00:00:00"/>
    <n v="29727000"/>
    <d v="2025-04-16T00:00:00"/>
    <n v="4"/>
    <s v="NA"/>
    <d v="2025-04-16T00:00:00"/>
    <n v="29727000"/>
    <n v="16508748"/>
    <s v="HURTADO GAMBOA JOHN CARLOS"/>
    <x v="50"/>
    <n v="0"/>
    <d v="1899-12-31T00:00:00"/>
    <x v="2"/>
    <n v="9909000"/>
    <n v="0"/>
    <n v="0"/>
    <x v="478"/>
    <x v="17"/>
    <n v="9"/>
    <m/>
    <n v="5"/>
    <n v="39636000"/>
    <x v="440"/>
    <x v="21"/>
  </r>
  <r>
    <x v="0"/>
    <x v="0"/>
    <x v="1368"/>
    <s v="PRESTACION DE SERVICIOS COMO ASISTENTE DE PRODUCCION PARA EL PROGRAMA TELEPACÍFICO NOTICIAS - FINANCIADO CON RECURSOS FUTIC - RESOLUCION No.000111-2025"/>
    <x v="97"/>
    <x v="547"/>
    <n v="1234197174"/>
    <s v="CR 41C 44 36"/>
    <n v="3058652358"/>
    <s v="brayan.moreno@uao.edu.co"/>
    <s v="BANCO DAVIVIENDA"/>
    <s v="Ahorros"/>
    <n v="488432850896"/>
    <n v="2025000348"/>
    <d v="2025-02-10T00:00:00"/>
    <n v="36769508"/>
    <d v="2025-02-19T00:00:00"/>
    <n v="2"/>
    <s v="NA"/>
    <d v="2025-02-19T00:00:00"/>
    <n v="6412508"/>
    <n v="16771742"/>
    <s v="AGUADO VARELA MARINO ALBERTO"/>
    <x v="6"/>
    <n v="0"/>
    <d v="1899-12-31T00:00:00"/>
    <x v="0"/>
    <n v="0"/>
    <n v="0"/>
    <n v="0"/>
    <x v="80"/>
    <x v="16"/>
    <n v="3"/>
    <m/>
    <n v="1"/>
    <n v="6412508"/>
    <x v="0"/>
    <x v="0"/>
  </r>
  <r>
    <x v="0"/>
    <x v="0"/>
    <x v="1369"/>
    <s v="PRESTACIÓN DE SERVICIOS DE ASISTENTE DE PRODUCCIÓN PARA EL PROGRAMA TELEPACIFICO NOTICIAS - FINANCIADO CON RECURSOS FUTIC - RESOLUCIÓN 00011 – 2025."/>
    <x v="520"/>
    <x v="547"/>
    <n v="1234197174"/>
    <s v="CR 41C 44 36"/>
    <n v="3058652358"/>
    <s v="brayan.moreno@uao.edu.co"/>
    <s v="BANCO DAVIVIENDA"/>
    <s v="Ahorros"/>
    <n v="488432850896"/>
    <n v="2025000348"/>
    <d v="2025-02-10T00:00:00"/>
    <n v="36769508"/>
    <d v="2025-04-01T00:00:00"/>
    <n v="4"/>
    <s v="NA"/>
    <d v="2025-04-01T00:00:00"/>
    <n v="28856700"/>
    <n v="16508748"/>
    <s v="HURTADO GAMBOA JOHN CARLOS"/>
    <x v="35"/>
    <n v="0"/>
    <d v="1899-12-31T00:00:00"/>
    <x v="2"/>
    <n v="9618900"/>
    <n v="0"/>
    <n v="0"/>
    <x v="479"/>
    <x v="17"/>
    <n v="9"/>
    <m/>
    <n v="5"/>
    <n v="38475600"/>
    <x v="441"/>
    <x v="21"/>
  </r>
  <r>
    <x v="0"/>
    <x v="0"/>
    <x v="1370"/>
    <s v="PRESTACIÓN DE SERVICIOS DE EMISIÓN Y DIFUSIÓN DE CONTENIDOS INSTITUCIONALES EN MEDIOS MASIVOS PARA SOCIALIZAR Y DIVULGAR LOS AVANCES Y RESULTADOS DE LA GESTIÓN DEL GOBIERNO DEPARTAMENTAL."/>
    <x v="83"/>
    <x v="548"/>
    <n v="79317933"/>
    <s v="VIA JAMUNDI LA MORADA CONDOMINIO CASA 171"/>
    <n v="3206928097"/>
    <s v="franciscojaviervelez@gmail.com"/>
    <s v="BANCO DAVIVIENDA"/>
    <s v="Ahorros"/>
    <n v="16800068732"/>
    <n v="2025000571"/>
    <d v="2025-03-19T00:00:00"/>
    <n v="5000000"/>
    <d v="2025-04-03T00:00:00"/>
    <n v="4"/>
    <s v="CONTRATACION DIRECTA"/>
    <d v="2025-04-03T00:00:00"/>
    <n v="5000000"/>
    <n v="1144035195"/>
    <s v="POSADA GRANDAS JHON HENRY"/>
    <x v="0"/>
    <s v="El plazo de ejecución será desde el perfeccionamiento de la orden de servicio hasta el 31 de mayo de 2025."/>
    <d v="1899-12-31T00:00:00"/>
    <x v="2"/>
    <n v="5000000"/>
    <n v="0"/>
    <n v="0"/>
    <x v="59"/>
    <x v="0"/>
    <n v="5"/>
    <m/>
    <n v="1"/>
    <n v="10000000"/>
    <x v="85"/>
    <x v="3"/>
  </r>
  <r>
    <x v="0"/>
    <x v="0"/>
    <x v="1371"/>
    <s v="PRESTACIÓN DE SERVICIOS DE EMISIÓN Y DIFUSIÓN DE CONTENIDOS INSTITUCIONALES EN MEDIOS MASIVOS PARA SOCIALIZAR Y DIVULGAR LOS AVANCES Y RESULTADOS DE LA GESTIÓN DEL GOBIERNO DEPARTAMENTAL."/>
    <x v="2"/>
    <x v="548"/>
    <n v="79317933"/>
    <s v="VIA JAMUNDI LA MORADA CONDOMINIO CASA 171"/>
    <n v="3206928097"/>
    <s v="franciscojaviervelez@gmail.com"/>
    <s v="BANCO DAVIVIENDA"/>
    <s v="Ahorros"/>
    <n v="16800068732"/>
    <n v="2025001094"/>
    <d v="2025-07-09T00:00:00"/>
    <n v="2500000"/>
    <d v="2025-07-15T00:00:00"/>
    <n v="7"/>
    <s v="CONTRATACION DIRECTA"/>
    <d v="2025-07-15T00:00:00"/>
    <n v="2500000"/>
    <n v="31953453"/>
    <s v="LATORRE QUINTERO LUZ ADRIANA"/>
    <x v="12"/>
    <s v="El plazo de ejecución será desde el perfeccionamiento de la orden de servicio hasta el 31 de julio de 2025."/>
    <d v="1899-12-31T00:00:00"/>
    <x v="2"/>
    <n v="2500000"/>
    <n v="0"/>
    <n v="0"/>
    <x v="2"/>
    <x v="7"/>
    <n v="7"/>
    <m/>
    <n v="0"/>
    <n v="5000000"/>
    <x v="6"/>
    <x v="3"/>
  </r>
  <r>
    <x v="0"/>
    <x v="0"/>
    <x v="1372"/>
    <s v="PRESTACION DE SERVICIOS DE EMISIÓN Y DIFUSIÓN DE CONTENIDOS INSTITUCIONALES EN MEDIOS MASIVOS PARA SOCIALIZAR Y DIVULGAR LOS AVANCES Y RESULTADOS DE LA GESTIÓN DEL GOBIERNO DEPARTAMENTAL"/>
    <x v="0"/>
    <x v="548"/>
    <n v="79317933"/>
    <s v="VIA JAMUNDI LA MORADA CONDOMINIO CASA 171"/>
    <n v="3206928097"/>
    <s v="franciscojaviervelez@gmail.com"/>
    <s v="BANCO DAVIVIENDA"/>
    <s v="Ahorros"/>
    <n v="16800068732"/>
    <n v="2025001463"/>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2"/>
    <n v="4000000"/>
    <n v="0"/>
    <n v="0"/>
    <x v="1"/>
    <x v="1"/>
    <n v="10"/>
    <m/>
    <n v="1"/>
    <n v="8000000"/>
    <x v="26"/>
    <x v="1"/>
  </r>
  <r>
    <x v="0"/>
    <x v="0"/>
    <x v="1373"/>
    <s v=":PRESTACION DE SERVICIOS DE EMISIÓN Y DIFUSIÓN DE CONTENIDOS INSTITUCIONALES EN MEDIOS MASIVOS PARA SOCIALIZAR Y DIVULGAR LOS AVANCES Y RESULTADOS DE LA GESTIÓN DEL GOBIERNO DEPARTAMENTAL."/>
    <x v="1"/>
    <x v="548"/>
    <n v="79317933"/>
    <s v="VIA JAMUNDI LA MORADA CONDOMINIO CASA 171"/>
    <n v="3206928097"/>
    <s v="franciscojaviervelez@gmail.com"/>
    <s v="BANCO DAVIVIENDA"/>
    <s v="Ahorros"/>
    <n v="16800068732"/>
    <n v="2025001777"/>
    <d v="2025-11-04T00:00:00"/>
    <n v="2520131630"/>
    <d v="2025-11-06T00:00:00"/>
    <n v="11"/>
    <s v="CONTRATACION DIRECTA"/>
    <d v="2025-11-06T00:00:00"/>
    <n v="6000000"/>
    <n v="31953453"/>
    <s v="LATORRE QUINTERO LUZ ADRIANA"/>
    <x v="2"/>
    <s v="El plazo de ejecución será desde el perfeccionamiento de la orden de servicio  hasta el 15 de octubre de 2025."/>
    <d v="1899-12-31T00:00:00"/>
    <x v="0"/>
    <n v="0"/>
    <n v="0"/>
    <n v="0"/>
    <x v="1"/>
    <x v="2"/>
    <n v="12"/>
    <m/>
    <n v="1"/>
    <n v="6000000"/>
    <x v="2"/>
    <x v="1"/>
  </r>
  <r>
    <x v="0"/>
    <x v="0"/>
    <x v="1374"/>
    <s v="SERVICIOS DE EMISIÓN Y DIFUSIÓN DE CONTENIDOS INSTITUCIONALES EN MEDIOS MASIVOS PARA SOCIALIZAR Y DIVULGAR LA GESTIÓN GUBERNAMENTAL DE LA ALCALDÍA DISTRITAL DE BUENAVENTURA."/>
    <x v="68"/>
    <x v="549"/>
    <n v="16625885"/>
    <s v="CLL 3 3 88"/>
    <n v="3155272876"/>
    <s v="pacificosiglo21@gmail.com"/>
    <s v="BANCO DAVIVIENDA"/>
    <s v="Ahorros"/>
    <n v="216000300675"/>
    <n v="2025000949"/>
    <d v="2025-06-04T00:00:00"/>
    <n v="12000000"/>
    <d v="2025-06-17T00:00:00"/>
    <n v="6"/>
    <s v="CONTRATACION DIRECTA"/>
    <d v="2025-06-17T00:00:00"/>
    <n v="12000000"/>
    <n v="31953453"/>
    <s v="LATORRE QUINTERO LUZ ADRIANA"/>
    <x v="27"/>
    <s v="El plazo de ejecución será desde el perfeccionamiento de la orden de servicio hasta el 9 de agosto de 2025."/>
    <d v="1899-12-31T00:00:00"/>
    <x v="0"/>
    <n v="0"/>
    <n v="0"/>
    <n v="0"/>
    <x v="281"/>
    <x v="3"/>
    <n v="8"/>
    <m/>
    <n v="2"/>
    <n v="12000000"/>
    <x v="0"/>
    <x v="0"/>
  </r>
  <r>
    <x v="0"/>
    <x v="0"/>
    <x v="1375"/>
    <s v="SERVICIOS DE EMISIÓN Y DIFUSIÓN DE CONTENIDOS INSTITUCIONALES EN MEDIOS MASIVOS PARA SOCIALIZAR Y DIVULGAR LA GESTIÓN GUBERNAMENTAL DE LA ALCALDÍA DISTRITAL DE BUENAVENTURA."/>
    <x v="28"/>
    <x v="549"/>
    <n v="16625885"/>
    <s v="CLL 3 3 88"/>
    <n v="3155272876"/>
    <s v="pacificosiglo21@gmail.com"/>
    <s v="BANCO DAVIVIENDA"/>
    <s v="Ahorros"/>
    <n v="216000300675"/>
    <n v="2025001684"/>
    <d v="2025-10-02T00:00:00"/>
    <n v="8000000"/>
    <d v="2025-10-16T00:00:00"/>
    <n v="10"/>
    <s v="CONTRATACION DIRECTA"/>
    <d v="2025-10-16T00:00:00"/>
    <n v="8000000"/>
    <n v="31953453"/>
    <s v="LATORRE QUINTERO LUZ ADRIANA"/>
    <x v="4"/>
    <s v="El plazo de ejecución será desde el perfeccionamiento de la orden de servicio hasta el 23 de noviembre de 2025."/>
    <d v="1899-12-31T00:00:00"/>
    <x v="0"/>
    <n v="0"/>
    <n v="0"/>
    <n v="0"/>
    <x v="1"/>
    <x v="5"/>
    <n v="11"/>
    <m/>
    <n v="1"/>
    <n v="8000000"/>
    <x v="26"/>
    <x v="1"/>
  </r>
  <r>
    <x v="0"/>
    <x v="0"/>
    <x v="1376"/>
    <s v=" PRESTACIÓN DE SERVICIOS DE EMISIÓN Y DIFUSIÓN DE CONTENIDOS INSTITUCIONALES EN MEDIOS MASIVOS PARA SOCIALIZAR Y DIVULGAR LOS AVANCES Y RESULTADOS DE LA GESTIÓN DEL GOBIERNO DEPARTAMENTAL."/>
    <x v="14"/>
    <x v="550"/>
    <n v="14894423"/>
    <s v="CR 16 11 01"/>
    <n v="3226444133"/>
    <s v="gironrcn@gmail.com"/>
    <s v="BANCO DAVIVIENDA"/>
    <s v="Ahorros"/>
    <n v="16400200289"/>
    <n v="2025000604"/>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377"/>
    <s v="PRESTACIÓN DE SERVICIOS DE EMISIÓN Y DIFUSIÓN DE CONTENIDOS INSTITUCIONALES EN MEDIOS MASIVOS PARA SOCIALIZAR Y DIVULGAR LOS AVANCES Y RESULTADOS DE LA GESTIÓN DEL GOBIERNO DEPARTAMENTAL"/>
    <x v="14"/>
    <x v="550"/>
    <n v="14894423"/>
    <s v="CR 16 11 01"/>
    <n v="3226444133"/>
    <s v="gironrcn@gmail.com"/>
    <s v="BANCO DAVIVIENDA"/>
    <s v="Ahorros"/>
    <n v="16400200289"/>
    <n v="2025001554"/>
    <d v="2025-09-15T00:00:00"/>
    <n v="3000000"/>
    <d v="2025-09-16T00:00:00"/>
    <n v="9"/>
    <s v="CONTRATACION DIRECTA"/>
    <d v="2025-09-16T00:00:00"/>
    <n v="3000000"/>
    <n v="31953453"/>
    <s v="LATORRE QUINTERO LUZ ADRIANA"/>
    <x v="13"/>
    <s v="El plazo de ejecución será desde el perfeccionamiento de la orden de servicio hasta el 15 de octubre de 2025."/>
    <d v="1899-12-31T00:00:00"/>
    <x v="0"/>
    <n v="0"/>
    <n v="0"/>
    <n v="0"/>
    <x v="1"/>
    <x v="1"/>
    <n v="10"/>
    <m/>
    <n v="1"/>
    <n v="3000000"/>
    <x v="14"/>
    <x v="1"/>
  </r>
  <r>
    <x v="0"/>
    <x v="0"/>
    <x v="1378"/>
    <s v="PRESTACIÓN DE SERVICIOS DE EMISIÓN Y DIFUSIÓN DE CONTENIDOS INSTITUCIONALES EN MEDIOS MASIVOS PARA SOCIALIZAR Y DIVULGAR LOS AVANCES Y RESULTADOS DE LA GESTIÓN DEL GOBIERNO DEPARTAMENTAL. "/>
    <x v="51"/>
    <x v="550"/>
    <n v="14894423"/>
    <s v="CR 16 11 01"/>
    <n v="3226444133"/>
    <s v="gironrcn@gmail.com"/>
    <s v="BANCO DAVIVIENDA"/>
    <s v="Ahorros"/>
    <n v="16400200289"/>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379"/>
    <s v="CONTRATAR LA PRESTACIÓN DE SERVICIO PARA EL APOYO A LA GESTIÓN EN LA CONTINUACIÓN DE LA ESTRATEGIA DEL PLAN DE MONETIZACIÓN DE CONTENIDO SOBRE LAS REDES SOCIALES COMO PARTE DEL ECOSISTEMA DIGITAL DE TELEPACÍFICO. CONFORME A LA RESOLUCIÓN FUTIC 011 DEL 2025."/>
    <x v="343"/>
    <x v="551"/>
    <n v="900632130"/>
    <s v="UR MILANO CA 142 SEC CIUDAD COUNTRY"/>
    <n v="3206408411"/>
    <s v="recepcionfacturas@prestigiodigital.co"/>
    <s v="BANCO DAVIVIENDA"/>
    <s v="Corriente"/>
    <n v="15569998170"/>
    <n v="2025000801"/>
    <d v="2025-04-08T00:00:00"/>
    <n v="3570000"/>
    <d v="2025-04-16T00:00:00"/>
    <n v="4"/>
    <s v="NA"/>
    <d v="2025-04-16T00:00:00"/>
    <n v="3570000"/>
    <n v="16508748"/>
    <s v="HURTADO GAMBOA JOHN CARLOS"/>
    <x v="50"/>
    <n v="0"/>
    <d v="1899-12-31T00:00:00"/>
    <x v="2"/>
    <n v="3570000"/>
    <n v="0"/>
    <n v="0"/>
    <x v="480"/>
    <x v="0"/>
    <n v="5"/>
    <m/>
    <n v="1"/>
    <n v="7140000"/>
    <x v="270"/>
    <x v="3"/>
  </r>
  <r>
    <x v="0"/>
    <x v="0"/>
    <x v="1380"/>
    <s v="SERVICIOS DE EMISIÓN Y DIFUSIÓN DE CONTENIDOS INSTITUCIONALES EN MEDIOS MASIVOS PARA SOCIALIZAR Y DIVULGAR LA GESTIÓN GUBERNAMENTAL DE LA ALCALDÍA DISTRITAL DE BUENAVENTURA."/>
    <x v="521"/>
    <x v="552"/>
    <n v="901287602"/>
    <s v="COLPUERTOS ET 5 CA 8"/>
    <n v="3164677069"/>
    <s v="JULIOLODICE01@GMAIL.COM"/>
    <s v="BANCO DAVIVIENDA"/>
    <s v="Ahorros"/>
    <n v="216000848830"/>
    <n v="2025000961"/>
    <d v="2025-06-05T00:00:00"/>
    <n v="7200000"/>
    <d v="2025-08-09T00:00:00"/>
    <n v="8"/>
    <s v="CONTRATACION DIRECTA"/>
    <d v="2025-06-13T00:00:00"/>
    <n v="7200000"/>
    <n v="31953453"/>
    <s v="LATORRE QUINTERO LUZ ADRIANA"/>
    <x v="5"/>
    <s v="El plazo de ejecución será desde el perfeccionamiento de la orden de servicio hasta el 9 de agosto de 2025"/>
    <d v="1899-12-31T00:00:00"/>
    <x v="3"/>
    <n v="11999040.15"/>
    <n v="0"/>
    <n v="0"/>
    <x v="481"/>
    <x v="3"/>
    <n v="8"/>
    <m/>
    <n v="0"/>
    <n v="19199040.149999999"/>
    <x v="442"/>
    <x v="210"/>
  </r>
  <r>
    <x v="0"/>
    <x v="0"/>
    <x v="1381"/>
    <s v=" SERVICIOS DE EMISIÓN Y DIFUSIÓN DE CONTENIDOS INSTITUCIONALES EN MEDIOS MASIVOS PARA SOCIALIZAR Y DIVULGAR LA GESTIÓN GUBERNAMENTAL DE LA ALCALDÍA DISTRITAL DE BUENAVENTURA."/>
    <x v="522"/>
    <x v="552"/>
    <n v="901287602"/>
    <s v="COLPUERTOS ET 5 CA 8"/>
    <n v="3164677069"/>
    <s v="JULIOLODICE01@GMAIL.COM"/>
    <s v="BANCO DAVIVIENDA"/>
    <s v="Ahorros"/>
    <n v="216000848830"/>
    <n v="2025001704"/>
    <d v="2025-10-14T00:00:00"/>
    <n v="4800000"/>
    <d v="1899-12-31T00:00:00"/>
    <n v="1"/>
    <s v="CONTRATACION DIRECTA"/>
    <d v="2025-10-16T00:00:00"/>
    <n v="4800000"/>
    <n v="31953453"/>
    <s v="LATORRE QUINTERO LUZ ADRIANA"/>
    <x v="4"/>
    <s v="El plazo de ejecución será desde el perfeccionamiento de la orden de servicio hasta el 23  de noviembre de 2025"/>
    <d v="1899-12-31T00:00:00"/>
    <x v="0"/>
    <n v="0"/>
    <n v="0"/>
    <n v="0"/>
    <x v="1"/>
    <x v="5"/>
    <n v="11"/>
    <m/>
    <n v="10"/>
    <n v="4800000"/>
    <x v="216"/>
    <x v="1"/>
  </r>
  <r>
    <x v="0"/>
    <x v="0"/>
    <x v="1382"/>
    <s v="PRESTACIÓN DE SERVICIOS DE EMISIÓN Y DIFUSIÓN DE CONTENIDOS INSTITUCIONALES EN MEDIOS MASIVOS PARA SOCIALIZAR Y DIVULGAR LOS AVANCES Y RESULTADOS DE LA GESTIÓN DEL GOBIERNO DEPARTAMENTAL"/>
    <x v="3"/>
    <x v="552"/>
    <n v="901287602"/>
    <s v="COLPUERTOS ET 5 CA 8"/>
    <n v="3164677069"/>
    <s v="JULIOLODICE01@GMAIL.COM"/>
    <s v="BANCO DAVIVIENDA"/>
    <s v="Ahorros"/>
    <n v="216000848830"/>
    <n v="2025000515"/>
    <d v="2025-03-19T00:00:00"/>
    <n v="3500000"/>
    <d v="2025-04-03T00:00:00"/>
    <n v="4"/>
    <s v="CONTRATACION DIRECTA"/>
    <d v="2025-04-03T00:00:00"/>
    <n v="3500000"/>
    <n v="1144035195"/>
    <s v="POSADA GRANDAS JHON HENRY"/>
    <x v="0"/>
    <s v="El plazo de ejecución será desde el perfeccionamiento de la orden de servicio hasta el 31 de mayo de 2025."/>
    <d v="1899-12-31T00:00:00"/>
    <x v="2"/>
    <n v="3500000"/>
    <n v="0"/>
    <n v="0"/>
    <x v="49"/>
    <x v="0"/>
    <n v="5"/>
    <m/>
    <n v="1"/>
    <n v="7000000"/>
    <x v="3"/>
    <x v="3"/>
  </r>
  <r>
    <x v="0"/>
    <x v="0"/>
    <x v="1383"/>
    <s v="PRESTACION DE SERVICIOS DE EMISIÓN Y DIFUSIÓN DE CONTENIDOS INSTITUCIONALES EN MEDIOS MASIVOS PARA SOCIALIZAR Y DIVULGAR LOS AVANCES Y RESULTADOS DE LA GESTIÓN DEL GOBIERNO DEPARTAMENTAL"/>
    <x v="10"/>
    <x v="552"/>
    <n v="901287602"/>
    <s v="COLPUERTOS ET 5 CA 8"/>
    <n v="3164677069"/>
    <s v="JULIOLODICE01@GMAIL.COM"/>
    <s v="BANCO DAVIVIENDA"/>
    <s v="Ahorros"/>
    <n v="216000848830"/>
    <n v="2025001062"/>
    <d v="2025-07-09T00:00:00"/>
    <n v="2000000"/>
    <d v="2025-07-15T00:00:00"/>
    <n v="7"/>
    <s v="CONTRATACION DIRECTA"/>
    <d v="2025-07-15T00:00:00"/>
    <n v="2000000"/>
    <n v="31953453"/>
    <s v="LATORRE QUINTERO LUZ ADRIANA"/>
    <x v="12"/>
    <s v="El plazo de ejecución será desde el perfeccionamiento de la orden de servicio hasta el 31 de julio de 2025."/>
    <d v="1899-12-31T00:00:00"/>
    <x v="2"/>
    <n v="2000000"/>
    <n v="0"/>
    <n v="0"/>
    <x v="7"/>
    <x v="7"/>
    <n v="7"/>
    <m/>
    <n v="0"/>
    <n v="4000000"/>
    <x v="10"/>
    <x v="3"/>
  </r>
  <r>
    <x v="0"/>
    <x v="0"/>
    <x v="1384"/>
    <s v="PRESTACION DE SERVICIOS DE EMISIÓN Y DIFUSIÓN DE CONTENIDOS INSTITUCIONALES EN MEDIOS MASIVOS PARA SOCIALIZAR Y DIVULGAR LOS AVANCES Y RESULTADOS DE LA GESTIÓN DEL GOBIERNO DEPARTAMENTAL."/>
    <x v="2"/>
    <x v="552"/>
    <n v="901287602"/>
    <s v="COLPUERTOS ET 5 CA 8"/>
    <n v="3164677069"/>
    <s v="JULIOLODICE01@GMAIL.COM"/>
    <s v="BANCO DAVIVIENDA"/>
    <s v="Ahorros"/>
    <n v="216000848830"/>
    <n v="2025001319"/>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385"/>
    <s v="RESTACION DE SERVICIOS DE EMISIÓN Y DIFUSIÓN DE CONTENIDOS INSTITUCIONALES EN MEDIOS MASIVOS PARA SOCIALIZAR Y DIVULGAR LOS AVANCES Y RESULTADOS DE LA GESTIÓN DEL GOBIERNO DEPARTAMENTAL."/>
    <x v="7"/>
    <x v="552"/>
    <n v="901287602"/>
    <s v="COLPUERTOS ET 5 CA 8"/>
    <n v="3164677069"/>
    <s v="JULIOLODICE01@GMAIL.COM"/>
    <s v="BANCO DAVIVIENDA"/>
    <s v="Ahorros"/>
    <n v="216000848830"/>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386"/>
    <s v="PRESTACIÓN DE SERVICIOS DE REALIZADOR CON EQUIPO PARA EL PROGRAMA TELEPACIFICO NOTICIAS  - FINANCIADO CON RECURSOS FUTIC - 00011 - 2025"/>
    <x v="523"/>
    <x v="553"/>
    <n v="1144092779"/>
    <s v="CLL 18 61 29"/>
    <n v="3182166120"/>
    <s v="galindopaula29@gmail.com"/>
    <s v="BANCO DAVIVIENDA"/>
    <s v="Ahorros"/>
    <n v="488416517891"/>
    <n v="2025000347"/>
    <d v="2025-02-10T00:00:00"/>
    <n v="37475966"/>
    <d v="2025-09-09T00:00:00"/>
    <n v="9"/>
    <s v="NA"/>
    <d v="2025-09-09T00:00:00"/>
    <n v="5156700"/>
    <n v="16771742"/>
    <s v="AGUADO VARELA MARINO ALBERTO"/>
    <x v="18"/>
    <n v="0"/>
    <d v="1899-12-31T00:00:00"/>
    <x v="0"/>
    <n v="0"/>
    <n v="0"/>
    <n v="0"/>
    <x v="482"/>
    <x v="9"/>
    <n v="12"/>
    <m/>
    <n v="3"/>
    <n v="5156700"/>
    <x v="0"/>
    <x v="0"/>
  </r>
  <r>
    <x v="0"/>
    <x v="0"/>
    <x v="1387"/>
    <s v="PRESTACIÓN DE SERVICIOS DE REALIZADOR CON EQUIPO PARA EL PROGRAMA TELEPACIFICO NOTICIAS - FINANCIADO CON RECURSOS FUTIC - 00011 - 2025 "/>
    <x v="524"/>
    <x v="553"/>
    <n v="1144092779"/>
    <s v="CLL 18 61 29"/>
    <n v="3182166120"/>
    <s v="galindopaula29@gmail.com"/>
    <s v="BANCO DAVIVIENDA"/>
    <s v="Ahorros"/>
    <n v="488416517891"/>
    <n v="2025000347"/>
    <d v="2025-02-10T00:00:00"/>
    <n v="37475966"/>
    <d v="2025-10-16T00:00:00"/>
    <n v="10"/>
    <s v="NA"/>
    <d v="2025-10-16T00:00:00"/>
    <n v="3437800"/>
    <n v="16771742"/>
    <s v="AGUADO VARELA MARINO ALBERTO"/>
    <x v="4"/>
    <n v="0"/>
    <d v="1899-12-31T00:00:00"/>
    <x v="0"/>
    <n v="0"/>
    <n v="0"/>
    <n v="0"/>
    <x v="483"/>
    <x v="18"/>
    <n v="10"/>
    <m/>
    <n v="0"/>
    <n v="3437800"/>
    <x v="0"/>
    <x v="0"/>
  </r>
  <r>
    <x v="0"/>
    <x v="0"/>
    <x v="1388"/>
    <s v="PRESTACIÓN DE SERVICIOS DE EMISIÓN Y DIFUSIÓN DE CONTENIDOS INSTITUCIONALES EN MEDIOS MASIVOS PARA SOCIALIZAR Y DIVULGAR LOS AVANCES Y RESULTADOS DE LA GESTIÓN DEL GOBIERNO DEPARTAMENTAL EN EL PROGRAMA MEDIO DÍA NOTICIAS."/>
    <x v="13"/>
    <x v="554"/>
    <n v="900612809"/>
    <s v="CLL 8 45  113"/>
    <n v="6025132988"/>
    <s v="contacto@integracomunicaciones.com.co"/>
    <s v="BANCO DAVIVIENDA"/>
    <s v="Corriente"/>
    <n v="16569998335"/>
    <n v="2025000553"/>
    <d v="2025-03-19T00:00:00"/>
    <n v="7000000"/>
    <d v="2025-04-03T00:00:00"/>
    <n v="4"/>
    <s v="CONTRATACION DIRECTA"/>
    <d v="2025-04-03T00:00:00"/>
    <n v="7000000"/>
    <n v="1144035195"/>
    <s v="POSADA GRANDAS JHON HENRY"/>
    <x v="0"/>
    <s v="El plazo de ejecución será desde el perfeccionamiento de la orden de servicio hasta el 31 de mayo de 2025."/>
    <d v="1899-12-31T00:00:00"/>
    <x v="0"/>
    <n v="0"/>
    <n v="0"/>
    <n v="0"/>
    <x v="92"/>
    <x v="0"/>
    <n v="5"/>
    <m/>
    <n v="1"/>
    <n v="7000000"/>
    <x v="0"/>
    <x v="0"/>
  </r>
  <r>
    <x v="0"/>
    <x v="0"/>
    <x v="1389"/>
    <s v="PRESTACIÓN DE SERVICIOS DE EMISIÓN Y DIFUSIÓN DE CONTENIDOS INSTITUCIONALES EN MEDIOS MASIVOS PARA SOCIALIZAR Y DIVULGAR LOS AVANCES Y RESULTADOS DE LA GESTIÓN DEL GOBIERNO DEPARTAMENTAL EN EL INFORMATIVO LA U FM."/>
    <x v="1"/>
    <x v="554"/>
    <n v="900612809"/>
    <s v="CLL 8 45  113"/>
    <n v="6025132988"/>
    <s v="contacto@integracomunicaciones.com.co"/>
    <s v="BANCO DAVIVIENDA"/>
    <s v="Corriente"/>
    <n v="16569998335"/>
    <n v="2025000547"/>
    <d v="2025-03-19T00:00:00"/>
    <n v="6000000"/>
    <d v="2025-04-03T00:00:00"/>
    <n v="4"/>
    <s v="CONTRATACION DIRECTA"/>
    <d v="2025-04-03T00:00:00"/>
    <n v="6000000"/>
    <n v="1144035195"/>
    <s v="POSADA GRANDAS JHON HENRY"/>
    <x v="0"/>
    <s v="El plazo de ejecución será desde el perfeccionamiento de la orden de servicio hasta el 31 de mayo de 2025."/>
    <d v="1899-12-31T00:00:00"/>
    <x v="5"/>
    <n v="13000000"/>
    <n v="0"/>
    <n v="0"/>
    <x v="61"/>
    <x v="0"/>
    <n v="5"/>
    <m/>
    <n v="1"/>
    <n v="19000000"/>
    <x v="127"/>
    <x v="211"/>
  </r>
  <r>
    <x v="0"/>
    <x v="0"/>
    <x v="1390"/>
    <s v="PRESTACIÓN DE SERVICIOS DE EMISIÓN Y DIFUSIÓN DE CONTENIDOS INSTITUCIONALES EN MEDIOS MASIVOS PARA SOCIALIZAR Y DIVULGAR LOS AVANCES Y RESULTADOS DE LA GESTIÓN DEL GOBIERNO DEPARTAMENTAL."/>
    <x v="14"/>
    <x v="554"/>
    <n v="900612809"/>
    <s v="CLL 8 45  113"/>
    <n v="6025132988"/>
    <s v="contacto@integracomunicaciones.com.co"/>
    <s v="BANCO DAVIVIENDA"/>
    <s v="Corriente"/>
    <n v="16569998335"/>
    <n v="2025001073"/>
    <d v="2025-07-09T00:00:00"/>
    <n v="3000000"/>
    <d v="2025-07-15T00:00:00"/>
    <n v="7"/>
    <s v="CONTRATACION DIRECTA"/>
    <d v="2025-07-15T00:00:00"/>
    <n v="3000000"/>
    <n v="31953453"/>
    <s v="LATORRE QUINTERO LUZ ADRIANA"/>
    <x v="12"/>
    <s v="El plazo de ejecución será desde el perfeccionamiento de la orden de servicio hasta el 31 de julio de 2025."/>
    <d v="1899-12-31T00:00:00"/>
    <x v="2"/>
    <n v="3000000"/>
    <n v="0"/>
    <n v="0"/>
    <x v="10"/>
    <x v="7"/>
    <n v="7"/>
    <m/>
    <n v="0"/>
    <n v="6000000"/>
    <x v="14"/>
    <x v="3"/>
  </r>
  <r>
    <x v="0"/>
    <x v="0"/>
    <x v="1391"/>
    <s v="PRESTACIÓN DE SERVICIOS DE EMISIÓN Y DIFUSIÓN DE CONTENIDOS INSTITUCIONALES EN MEDIOS MASIVOS PARA SOCIALIZAR Y DIVULGAR LOS AVANCES Y RESULTADOS DE LA GESTIÓN DEL GOBIERNO DEPARTAMENTAL."/>
    <x v="14"/>
    <x v="554"/>
    <n v="900612809"/>
    <s v="CLL 8 45  113"/>
    <n v="6025132988"/>
    <s v="contacto@integracomunicaciones.com.co"/>
    <s v="BANCO DAVIVIENDA"/>
    <s v="Corriente"/>
    <n v="16569998335"/>
    <n v="2025001076"/>
    <d v="2025-07-09T00:00:00"/>
    <n v="3000000"/>
    <d v="1899-12-31T00:00:00"/>
    <n v="1"/>
    <s v="CONTRATACION DIRECTA"/>
    <d v="2025-07-15T00:00:00"/>
    <n v="3000000"/>
    <n v="31953453"/>
    <s v="LATORRE QUINTERO LUZ ADRIANA"/>
    <x v="12"/>
    <s v="El plazo de ejecución será desde el perfeccionamiento de la orden de servicio hasta el 31 de julio de 2025."/>
    <d v="1899-12-31T00:00:00"/>
    <x v="2"/>
    <n v="3000000"/>
    <n v="0"/>
    <n v="0"/>
    <x v="10"/>
    <x v="7"/>
    <n v="7"/>
    <m/>
    <n v="6"/>
    <n v="6000000"/>
    <x v="14"/>
    <x v="3"/>
  </r>
  <r>
    <x v="0"/>
    <x v="0"/>
    <x v="1392"/>
    <s v="PRESTACIÓN DE SERVICIOS DE EMISIÓN Y DIFUSIÓN DE CONTENIDOS INSTITUCIONALES EN MEDIOS MASIVOS PARA SOCIALIZAR Y DIVULGAR LA PROMOCIÓN Y LA GESTIÓN DEL RIESGO EN SALUD."/>
    <x v="53"/>
    <x v="554"/>
    <n v="900612809"/>
    <s v="CLL 8 45  113"/>
    <n v="6025132988"/>
    <s v="contacto@integracomunicaciones.com.co"/>
    <s v="BANCO DAVIVIENDA"/>
    <s v="Corriente"/>
    <n v="16569998335"/>
    <n v="2025000404"/>
    <d v="2025-02-17T00:00:00"/>
    <n v="13500000"/>
    <d v="2025-02-19T00:00:00"/>
    <n v="2"/>
    <s v="NA"/>
    <d v="2025-02-19T00:00:00"/>
    <n v="13500000"/>
    <n v="1144035195"/>
    <s v="POSADA GRANDAS JHON HENRY"/>
    <x v="6"/>
    <n v="0"/>
    <d v="1899-12-31T00:00:00"/>
    <x v="3"/>
    <n v="8100000"/>
    <n v="0"/>
    <n v="0"/>
    <x v="126"/>
    <x v="6"/>
    <n v="12"/>
    <m/>
    <n v="10"/>
    <n v="21600000"/>
    <x v="40"/>
    <x v="3"/>
  </r>
  <r>
    <x v="0"/>
    <x v="0"/>
    <x v="1393"/>
    <s v="PRESTACIÓN DE SERVICIOS PARA LA PROMOCIÓN, DIVULGACIÓN Y PEDAGOGÍA DE LAS ELECCIONES DE CONSEJOS MUNICIPALES Y LOCALES DE JUVENTUD VIGENCIA 2025 DE LA REGISTRADURÍA NACIONAL DEL ESTADO CIVIL, PARA LA REGIÓN PACÍFICA"/>
    <x v="51"/>
    <x v="554"/>
    <n v="900612809"/>
    <s v="CLL 8 45  113"/>
    <n v="6025132988"/>
    <s v="contacto@integracomunicaciones.com.co"/>
    <s v="BANCO DAVIVIENDA"/>
    <s v="Corriente"/>
    <n v="16569998335"/>
    <n v="2025001265"/>
    <d v="2025-09-09T00:00:00"/>
    <n v="4500000"/>
    <d v="2025-09-09T00:00:00"/>
    <n v="9"/>
    <s v="CONTRATACION DIRECTA"/>
    <d v="2025-09-09T00:00:00"/>
    <n v="4500000"/>
    <n v="31953453"/>
    <s v="LATORRE QUINTERO LUZ ADRIANA"/>
    <x v="18"/>
    <s v="El plazo de ejecución será desde el perfeccionamiento de la orden de servicio hasta el 15 de octubre de 2025."/>
    <d v="1899-12-31T00:00:00"/>
    <x v="0"/>
    <n v="0"/>
    <n v="0"/>
    <n v="0"/>
    <x v="1"/>
    <x v="1"/>
    <n v="10"/>
    <m/>
    <n v="1"/>
    <n v="4500000"/>
    <x v="52"/>
    <x v="1"/>
  </r>
  <r>
    <x v="0"/>
    <x v="0"/>
    <x v="1394"/>
    <s v="PRESTACIÓN DE SERVICIOS PARA LA PROMOCIÓN, DIVULGACIÓN Y PEDAGOGÍA DE LAS ELECCIONES DE CONSEJOS MUNICIPALES Y LOCALES DE JUVENTUD VIGENCIA 2025 DE LA REGISTRADURÍA NACIONAL DEL ESTADO CIVIL, PARA LA REGIÓN PACÍFICA."/>
    <x v="16"/>
    <x v="554"/>
    <n v="900612809"/>
    <s v="CLL 8 45  113"/>
    <n v="6025132988"/>
    <s v="contacto@integracomunicaciones.com.co"/>
    <s v="BANCO DAVIVIENDA"/>
    <s v="Corriente"/>
    <n v="16569998335"/>
    <n v="2025001242"/>
    <d v="2025-09-09T00:00:00"/>
    <n v="7500000"/>
    <d v="2025-09-10T00:00:00"/>
    <n v="9"/>
    <s v="CONTRATACION DIRECTA"/>
    <d v="2025-09-10T00:00:00"/>
    <n v="7500000"/>
    <n v="31953453"/>
    <s v="LATORRE QUINTERO LUZ ADRIANA"/>
    <x v="49"/>
    <s v="El plazo de ejecución será desde el perfeccionamiento de la orden de servicio hasta el 15 de octubre de 2025"/>
    <d v="1899-12-31T00:00:00"/>
    <x v="0"/>
    <n v="0"/>
    <n v="0"/>
    <n v="0"/>
    <x v="1"/>
    <x v="1"/>
    <n v="10"/>
    <m/>
    <n v="1"/>
    <n v="7500000"/>
    <x v="15"/>
    <x v="1"/>
  </r>
  <r>
    <x v="0"/>
    <x v="0"/>
    <x v="1395"/>
    <s v="PRESTACION DE SERVICIOS DE EMISIÓN Y DIFUSIÓN DE CONTENIDOS INSTITUCIONALES EN MEDIOS MASIVOS PARA SOCIALIZAR Y DIVULGAR LOS AVANCES Y RESULTADOS DE LA GESTIÓN DEL GOBIERNO DEPARTAMENTAL."/>
    <x v="0"/>
    <x v="554"/>
    <n v="900612809"/>
    <s v="CLL 8 45  113"/>
    <n v="6025132988"/>
    <s v="contacto@integracomunicaciones.com.co"/>
    <s v="BANCO DAVIVIENDA"/>
    <s v="Corriente"/>
    <n v="16569998335"/>
    <n v="2025001355"/>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1396"/>
    <s v="PPRESTACION DE SERVICIOS DE EMISIÓN Y DIFUSIÓN DE CONTENIDOS INSTITUCIONALES EN MEDIOS MASIVOS PARA SOCIALIZAR Y DIVULGAR LOS AVANCES Y RESULTADOS DE LA GESTIÓN DEL GOBIERNO DEPARTAMENTAL."/>
    <x v="0"/>
    <x v="554"/>
    <n v="900612809"/>
    <s v="CLL 8 45  113"/>
    <n v="6025132988"/>
    <s v="contacto@integracomunicaciones.com.co"/>
    <s v="BANCO DAVIVIENDA"/>
    <s v="Corriente"/>
    <n v="16569998335"/>
    <n v="2025001361"/>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1397"/>
    <s v="PRESTACION DE SERVICIOS DE EMISIÓN Y DIFUSIÓN DE CONTENIDOS INSTITUCIONALES EN MEDIOS MASIVOS PARA SOCIALIZAR Y DIVULGAR LOS AVANCES Y RESULTADOS DE LA GESTIÓN DEL GOBIERNO DEPARTAMENTAL."/>
    <x v="94"/>
    <x v="554"/>
    <n v="900612809"/>
    <s v="CLL 8 45  113"/>
    <n v="6025132988"/>
    <s v="contacto@integracomunicaciones.com.co"/>
    <s v="BANCO DAVIVIENDA"/>
    <s v="Corriente"/>
    <n v="16569998335"/>
    <n v="2025001777"/>
    <d v="2025-11-04T00:00:00"/>
    <n v="2520131630"/>
    <d v="2025-11-06T00:00:00"/>
    <n v="11"/>
    <s v="CONTRATACION DIRECTA"/>
    <d v="2025-11-06T00:00:00"/>
    <n v="6500000"/>
    <n v="31953453"/>
    <s v="LATORRE QUINTERO LUZ ADRIANA"/>
    <x v="2"/>
    <s v="El plazo de ejecución será desde el perfeccionamiento de la orden de servicio hasta el 15 de diciembre de 2025."/>
    <d v="1899-12-31T00:00:00"/>
    <x v="0"/>
    <n v="0"/>
    <n v="0"/>
    <n v="0"/>
    <x v="1"/>
    <x v="2"/>
    <n v="12"/>
    <m/>
    <n v="1"/>
    <n v="6500000"/>
    <x v="79"/>
    <x v="1"/>
  </r>
  <r>
    <x v="0"/>
    <x v="0"/>
    <x v="1398"/>
    <s v="PPRESTACION DE SERVICIOS DE EMISIÓN Y DIFUSIÓN DE CONTENIDOS INSTITUCIONALES EN MEDIOS MASIVOS PARA SOCIALIZAR Y DIVULGAR LOS AVANCES Y RESULTADOS DE LA GESTIÓN DEL GOBIERNO DEPARTAMENTAL."/>
    <x v="1"/>
    <x v="554"/>
    <n v="900612809"/>
    <s v="CLL 8 45  113"/>
    <n v="6025132988"/>
    <s v="contacto@integracomunicaciones.com.co"/>
    <s v="BANCO DAVIVIENDA"/>
    <s v="Corriente"/>
    <n v="16569998335"/>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1399"/>
    <s v="PRESTACIÓN DE SERVICIOS DE EMISIÓN Y DIFUSIÓN DE CONTENIDOS INSTITUCIONALES EN MEDIOS MASIVOS PARA SOCIALIZAR Y DIVULGAR LOS AVANCES Y RESULTADOS DE LA GESTIÓN DEL GOBIERNO DEPARTAMENTAL."/>
    <x v="28"/>
    <x v="555"/>
    <n v="805017876"/>
    <s v="CLL 13B 85A 11 AP 103"/>
    <n v="3205692841"/>
    <s v="liliana.munoz@tiemposyespacios.com"/>
    <s v="BANCO DAVIVIENDA"/>
    <s v="Ahorros"/>
    <n v="17500048594"/>
    <n v="2025000631"/>
    <d v="2025-03-21T00:00:00"/>
    <n v="8000000"/>
    <d v="2025-05-02T00:00:00"/>
    <n v="5"/>
    <s v="CONTRATACION DIRECTA"/>
    <d v="2025-05-02T00:00:00"/>
    <n v="8000000"/>
    <n v="1144035195"/>
    <s v="POSADA GRANDAS JHON HENRY"/>
    <x v="31"/>
    <s v="El plazo de ejecución será desde el perfeccionamiento de la orden de servicio hasta el 31 de mayo de 2025."/>
    <d v="1899-12-31T00:00:00"/>
    <x v="2"/>
    <n v="8000000"/>
    <n v="0"/>
    <n v="0"/>
    <x v="194"/>
    <x v="0"/>
    <n v="5"/>
    <m/>
    <n v="0"/>
    <n v="16000000"/>
    <x v="26"/>
    <x v="3"/>
  </r>
  <r>
    <x v="0"/>
    <x v="0"/>
    <x v="1400"/>
    <s v="PRESTACION DE SERVICIOS PARA LA PUBLICIDAD EXTERIOR EN LOS BUSES DEL MIO Y MIOCABLE EN EL MARCO DE LAS ELECCIONES DE CONSEJOS MUNICIPALES Y LOCALES DE JUVENTUDES, DE LA REGISTRADURIA NACIONAL DEL ESTADO CIVIL."/>
    <x v="525"/>
    <x v="555"/>
    <n v="805017876"/>
    <s v="CLL 13B 85A 11 AP 103"/>
    <n v="3205692841"/>
    <s v="liliana.munoz@tiemposyespacios.com"/>
    <s v="BANCO DAVIVIENDA"/>
    <s v="Ahorros"/>
    <n v="17500048594"/>
    <n v="2025001639"/>
    <d v="2025-09-30T00:00:00"/>
    <n v="17325000"/>
    <d v="2025-10-16T00:00:00"/>
    <n v="10"/>
    <s v="CONTRATACION DIRECTA"/>
    <d v="2025-10-16T00:00:00"/>
    <n v="17325000"/>
    <n v="31953453"/>
    <s v="LATORRE QUINTERO LUZ ADRIANA"/>
    <x v="4"/>
    <s v="El plazo de ejecución será desde la firma del Acta de Inicio hasta el 30 de Octubre de 2025."/>
    <d v="1899-12-31T00:00:00"/>
    <x v="0"/>
    <n v="0"/>
    <n v="0"/>
    <n v="0"/>
    <x v="1"/>
    <x v="12"/>
    <n v="10"/>
    <m/>
    <n v="0"/>
    <n v="17325000"/>
    <x v="443"/>
    <x v="1"/>
  </r>
  <r>
    <x v="0"/>
    <x v="0"/>
    <x v="1401"/>
    <s v="PRESTACIÓN DE SERVICIOS DE EMISIÓN Y DIFUSIÓN DE CONTENIDOS INSTITUCIONALES EN MEDIOS MASIVOS PARA SOCIALIZAR Y DIVULGAR LOS AVANCES Y RESULTADOS DE LA GESTIÓN DEL GOBIERNO DEPARTAMENTAL"/>
    <x v="83"/>
    <x v="555"/>
    <n v="805017876"/>
    <s v="CLL 13B 85A 11 AP 103"/>
    <n v="3205692841"/>
    <s v="liliana.munoz@tiemposyespacios.com"/>
    <s v="BANCO DAVIVIENDA"/>
    <s v="Ahorros"/>
    <n v="17500048594"/>
    <n v="2025001551"/>
    <d v="2025-09-15T00:00:00"/>
    <n v="5000000"/>
    <d v="2025-09-15T00:00:00"/>
    <n v="9"/>
    <s v="CONTRATACION DIRECTA"/>
    <d v="2025-09-15T00:00:00"/>
    <n v="5000000"/>
    <n v="31953453"/>
    <s v="LATORRE QUINTERO LUZ ADRIANA"/>
    <x v="1"/>
    <s v="El plazo de ejecución será desde el perfeccionamiento de la orden de servicio hasta el 15 de octubre de 2025."/>
    <d v="1899-12-31T00:00:00"/>
    <x v="0"/>
    <n v="0"/>
    <n v="0"/>
    <n v="0"/>
    <x v="1"/>
    <x v="1"/>
    <n v="10"/>
    <m/>
    <n v="1"/>
    <n v="5000000"/>
    <x v="85"/>
    <x v="1"/>
  </r>
  <r>
    <x v="0"/>
    <x v="0"/>
    <x v="1402"/>
    <s v="PRESTACION DE SERVICIOS DE EMISIÓN Y DIFUSIÓN DE CONTENIDOS INSTITUCIONALES EN MEDIOS MASIVOS PARA SOCIALIZAR Y DIVULGAR LOS AVANCES Y RESULTADOS DE LA GESTIÓN DEL GOBIERNO DEPARTAMENTAL"/>
    <x v="16"/>
    <x v="555"/>
    <n v="805017876"/>
    <s v="CLL 13B 85A 11 AP 103"/>
    <n v="3205692841"/>
    <s v="liliana.munoz@tiemposyespacios.com"/>
    <s v="BANCO DAVIVIENDA"/>
    <s v="Ahorros"/>
    <n v="17500048594"/>
    <n v="2025001777"/>
    <d v="2025-11-04T00:00:00"/>
    <n v="2520131630"/>
    <d v="2025-11-06T00:00:00"/>
    <n v="11"/>
    <s v="CONTRATACION DIRECTA"/>
    <d v="2025-11-06T00:00:00"/>
    <n v="7500000"/>
    <n v="31953453"/>
    <s v="LATORRE QUINTERO LUZ ADRIANA"/>
    <x v="2"/>
    <s v="El plazo de ejecución será desde el perfeccionamiento de la orden de servicio hasta el 15 de diciembre de 2025"/>
    <d v="1899-12-31T00:00:00"/>
    <x v="0"/>
    <n v="0"/>
    <n v="0"/>
    <n v="0"/>
    <x v="1"/>
    <x v="2"/>
    <n v="12"/>
    <m/>
    <n v="1"/>
    <n v="7500000"/>
    <x v="15"/>
    <x v="1"/>
  </r>
  <r>
    <x v="0"/>
    <x v="0"/>
    <x v="1403"/>
    <s v="SERVICIO DE DIFUSION Y DIVULGACION DE CONTENIDOS INSTITUCIONALES DE LA UNIDAD ADMINISTRATIVA ESPECIAL DE IMPUESTOS, RENTAS Y GESTION TRIBUTARIA DEL DEPARTAMENTO DEL VALLE DEL CAUCA, EN EL SISTEMA INTEGRADO DE TRANSPORTE MASIVO MIO."/>
    <x v="410"/>
    <x v="555"/>
    <n v="805017876"/>
    <s v="CLL 13B 85A 11 AP 103"/>
    <n v="3205692841"/>
    <s v="liliana.munoz@tiemposyespacios.com"/>
    <s v="BANCO DAVIVIENDA"/>
    <s v="Ahorros"/>
    <n v="17500048594"/>
    <n v="2025001226"/>
    <d v="2025-08-27T00:00:00"/>
    <n v="38000000"/>
    <d v="1899-12-31T00:00:00"/>
    <n v="1"/>
    <s v="CONTRATACION DIRECTA"/>
    <d v="2025-09-17T00:00:00"/>
    <n v="38000000"/>
    <n v="31953453"/>
    <s v="LATORRE QUINTERO LUZ ADRIANA"/>
    <x v="30"/>
    <s v="El plazo de ejecución será desde la firma del acta de inicio hasta el 31 de diciembre de 2025."/>
    <d v="1899-12-31T00:00:00"/>
    <x v="0"/>
    <n v="0"/>
    <n v="0"/>
    <n v="0"/>
    <x v="1"/>
    <x v="8"/>
    <n v="1"/>
    <m/>
    <n v="0"/>
    <n v="38000000"/>
    <x v="444"/>
    <x v="1"/>
  </r>
  <r>
    <x v="0"/>
    <x v="0"/>
    <x v="1404"/>
    <s v="PRESTAR EL SERVICIO DE COMERCIALIZACIÓN DE LOS SERVICIOS DE PAUTA PUBLICITARIA Y ESPACIOS DE EMISIÓN CON EL FIN DE BRINDAR APOYO A LA GESTIÓN EN LA DIRECCIÓN DE COMERCIALIZACIÓN Y MERCADEO DEL CANAL REGIONAL TELEPACÍFICO."/>
    <x v="150"/>
    <x v="555"/>
    <n v="805017876"/>
    <s v="CLL 13B 85A 11 AP 103"/>
    <n v="3205692841"/>
    <s v="liliana.munoz@tiemposyespacios.com"/>
    <s v="BANCO DAVIVIENDA"/>
    <s v="Ahorros"/>
    <n v="17500048594"/>
    <n v="2025000592"/>
    <d v="2025-03-21T00:00:00"/>
    <n v="20000000"/>
    <d v="2025-04-01T00:00:00"/>
    <n v="4"/>
    <s v="NA"/>
    <d v="2025-04-01T00:00:00"/>
    <n v="20000000"/>
    <n v="1144035195"/>
    <s v="POSADA GRANDAS JHON HENRY"/>
    <x v="35"/>
    <n v="0"/>
    <d v="1899-12-31T00:00:00"/>
    <x v="0"/>
    <n v="0"/>
    <n v="0"/>
    <n v="0"/>
    <x v="1"/>
    <x v="9"/>
    <n v="12"/>
    <m/>
    <n v="8"/>
    <n v="20000000"/>
    <x v="229"/>
    <x v="1"/>
  </r>
  <r>
    <x v="0"/>
    <x v="0"/>
    <x v="1405"/>
    <s v="PRESTACIÓN DE SERVICIOS PROFESIONALES COMO PRODUCTOR / REALIZADOR DEL PROGRAMA INSTITUCIONAL DE LA SECRETARÍA DE SALUD DE LA GOBERNACIÓN DEL VALLE."/>
    <x v="13"/>
    <x v="556"/>
    <n v="1130604777"/>
    <s v="CR 17  3 70 AP 703"/>
    <n v="3166229421"/>
    <s v="mvillegascespedes@gmail.com"/>
    <s v="BANCO DAVIVIENDA"/>
    <s v="Ahorros"/>
    <n v="488448392677"/>
    <n v="2025000215"/>
    <d v="2025-01-29T00:00:00"/>
    <n v="7000000"/>
    <d v="2025-02-04T00:00:00"/>
    <n v="2"/>
    <s v="CONTRATACION DIRECTA"/>
    <d v="2025-02-04T00:00:00"/>
    <n v="7000000"/>
    <n v="1144035195"/>
    <s v="POSADA GRANDAS JHON HENRY"/>
    <x v="70"/>
    <s v="El plazo de ejecución será desde el perfeccionamiento de la orden de servicio hasta el 31 de marzo de 2025."/>
    <d v="1899-12-31T00:00:00"/>
    <x v="0"/>
    <n v="0"/>
    <n v="0"/>
    <n v="0"/>
    <x v="92"/>
    <x v="16"/>
    <n v="3"/>
    <m/>
    <n v="1"/>
    <n v="7000000"/>
    <x v="0"/>
    <x v="0"/>
  </r>
  <r>
    <x v="0"/>
    <x v="0"/>
    <x v="1406"/>
    <s v="PRESTACIÓN DE SERVICIOS PROFESIONALES COMO PRODUCTOR / REALIZADOR DEL PROGRAMA INSTITUCIONAL DE LA SECRETARÍA DE SALUD DE LA GOBERNACIÓN DEL VALLE."/>
    <x v="526"/>
    <x v="556"/>
    <n v="1130604777"/>
    <s v="CR 17  3 70 AP 703"/>
    <n v="3166229421"/>
    <s v="mvillegascespedes@gmail.com"/>
    <s v="BANCO DAVIVIENDA"/>
    <s v="Ahorros"/>
    <n v="488448392677"/>
    <n v="2025000668"/>
    <d v="2025-03-21T00:00:00"/>
    <n v="22090000"/>
    <d v="2025-04-01T00:00:00"/>
    <n v="4"/>
    <s v="CONTRATACION DIRECTA"/>
    <d v="2025-04-01T00:00:00"/>
    <n v="53135000"/>
    <n v="1144035195"/>
    <s v="POSADA GRANDAS JHON HENRY"/>
    <x v="35"/>
    <n v="0"/>
    <d v="1899-12-31T00:00:00"/>
    <x v="2"/>
    <n v="11045000"/>
    <n v="0"/>
    <n v="0"/>
    <x v="484"/>
    <x v="17"/>
    <n v="9"/>
    <m/>
    <n v="5"/>
    <n v="44180000"/>
    <x v="445"/>
    <x v="212"/>
  </r>
  <r>
    <x v="0"/>
    <x v="0"/>
    <x v="1407"/>
    <s v="PRESTACIÓN DE SERVICIOS DE LOCUCION   PARA LOS PROGRAMAS FINANCIADOS CON RECURSOS FUTIC - RESOLUCION 00011-2025"/>
    <x v="372"/>
    <x v="557"/>
    <n v="94509479"/>
    <s v="CR 29 95  114"/>
    <n v="3012782346"/>
    <s v="marioalzate77@hotmail.com"/>
    <s v="BANCO DAVIVIENDA"/>
    <s v="Ahorros"/>
    <n v="18270102439"/>
    <n v="2025000287"/>
    <d v="2025-02-10T00:00:00"/>
    <n v="44323400"/>
    <d v="2025-02-19T00:00:00"/>
    <n v="2"/>
    <s v="NA"/>
    <d v="2025-02-19T00:00:00"/>
    <n v="7393400"/>
    <n v="16771742"/>
    <s v="AGUADO VARELA MARINO ALBERTO"/>
    <x v="6"/>
    <n v="0"/>
    <d v="1899-12-31T00:00:00"/>
    <x v="0"/>
    <n v="0"/>
    <n v="0"/>
    <n v="0"/>
    <x v="332"/>
    <x v="16"/>
    <n v="3"/>
    <m/>
    <n v="1"/>
    <n v="7393400"/>
    <x v="0"/>
    <x v="0"/>
  </r>
  <r>
    <x v="0"/>
    <x v="0"/>
    <x v="1408"/>
    <s v="PRESTACIÓN DE SERVICIOS DE LOCUCION   PARA LOS PROGRAMAS FINANCIADOS CON RECURSOS FUTIC - RESOLUCION 00011-2025"/>
    <x v="527"/>
    <x v="557"/>
    <n v="94509479"/>
    <s v="CR 29 95  114"/>
    <n v="3012782346"/>
    <s v="marioalzate77@hotmail.com"/>
    <s v="BANCO DAVIVIENDA"/>
    <s v="Ahorros"/>
    <n v="18270102439"/>
    <n v="2025000287"/>
    <d v="2025-02-10T00:00:00"/>
    <n v="44323400"/>
    <d v="2025-04-01T00:00:00"/>
    <n v="4"/>
    <s v="NA"/>
    <d v="2025-04-01T00:00:00"/>
    <n v="22180200"/>
    <n v="16771742"/>
    <s v="AGUADO VARELA MARINO ALBERTO"/>
    <x v="35"/>
    <n v="0"/>
    <d v="1899-12-31T00:00:00"/>
    <x v="0"/>
    <n v="0"/>
    <n v="0"/>
    <n v="0"/>
    <x v="485"/>
    <x v="17"/>
    <n v="9"/>
    <m/>
    <n v="5"/>
    <n v="22180200"/>
    <x v="0"/>
    <x v="0"/>
  </r>
  <r>
    <x v="0"/>
    <x v="0"/>
    <x v="1409"/>
    <s v="PRESTACIÓN DE SERVICIOS DE LOCUCIÓN PARA LOS PROGRAMAS DEL CANAL FINANCIADOS CON RECURSOS FUTIC - RESOLUCIÓN 00011 - 2025 "/>
    <x v="528"/>
    <x v="557"/>
    <n v="94509479"/>
    <s v="CR 29 95  114"/>
    <n v="3012782346"/>
    <s v="marioalzate77@hotmail.com"/>
    <s v="BANCO DAVIVIENDA"/>
    <s v="Ahorros"/>
    <n v="18270102439"/>
    <n v="2025000287"/>
    <d v="2025-02-10T00:00:00"/>
    <n v="44323400"/>
    <d v="2025-10-06T00:00:00"/>
    <n v="10"/>
    <s v="NA"/>
    <d v="2025-10-06T00:00:00"/>
    <n v="12088200"/>
    <n v="16771742"/>
    <s v="AGUADO VARELA MARINO ALBERTO"/>
    <x v="82"/>
    <n v="0"/>
    <d v="1899-12-31T00:00:00"/>
    <x v="0"/>
    <n v="0"/>
    <n v="0"/>
    <n v="0"/>
    <x v="486"/>
    <x v="9"/>
    <n v="12"/>
    <m/>
    <n v="2"/>
    <n v="12088200"/>
    <x v="446"/>
    <x v="2"/>
  </r>
  <r>
    <x v="0"/>
    <x v="0"/>
    <x v="1410"/>
    <s v="PRESTACIÓN DE SERVICIOS DE EMISIÓN Y DIFUSIÓN DE CONTENIDOS INSTITUCIONALES EN MEDIOS MASIVOS PARA SOCIALIZAR Y DIVULGAR LOS AVANCES Y RESULTADOS DE LA GESTIÓN DEL GOBIERNO DEPARTAMENTAL."/>
    <x v="14"/>
    <x v="557"/>
    <n v="94509479"/>
    <s v="CR 29 95  114"/>
    <n v="3012782346"/>
    <s v="marioalzate77@hotmail.com"/>
    <s v="BANCO DAVIVIENDA"/>
    <s v="Ahorros"/>
    <n v="18270102439"/>
    <n v="2025000552"/>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411"/>
    <s v="PRESTACION DE SERVICIOS DE EMISIÓN Y DIFUSIÓN DE CONTENIDOS INSTITUCIONALES EN MEDIOS MASIVOS PARA SOCIALIZAR Y DIVULGAR LOS AVANCES Y RESULTADOS DE LA GESTIÓN DEL GOBIERNO DEPARTAMENTAL."/>
    <x v="14"/>
    <x v="557"/>
    <n v="94509479"/>
    <s v="CR 29 95  114"/>
    <n v="3012782346"/>
    <s v="marioalzate77@hotmail.com"/>
    <s v="BANCO DAVIVIENDA"/>
    <s v="Ahorros"/>
    <n v="18270102439"/>
    <n v="2025001360"/>
    <d v="2025-09-15T00:00:00"/>
    <n v="3000000"/>
    <d v="2025-09-19T00:00:00"/>
    <n v="9"/>
    <s v="CONTRATACION DIRECTA"/>
    <d v="2025-09-19T00:00:00"/>
    <n v="3000000"/>
    <n v="31953453"/>
    <s v="LATORRE QUINTERO LUZ ADRIANA"/>
    <x v="10"/>
    <s v="El plazo de ejecución será desde el perfeccionamiento de la orden de servicio hasta el 15 de octubre de 2025."/>
    <d v="1899-12-31T00:00:00"/>
    <x v="0"/>
    <n v="0"/>
    <n v="0"/>
    <n v="0"/>
    <x v="1"/>
    <x v="1"/>
    <n v="10"/>
    <m/>
    <n v="1"/>
    <n v="3000000"/>
    <x v="14"/>
    <x v="1"/>
  </r>
  <r>
    <x v="0"/>
    <x v="0"/>
    <x v="1412"/>
    <s v="PRESTACION DE SERVICIOS DE EMISIÓN Y DIFUSIÓN DE CONTENIDOS INSTITUCIONALES EN MEDIOS MASIVOS PARA SOCIALIZAR Y DIVULGAR LOS AVANCES Y RESULTADOS DE LA GESTIÓN DEL GOBIERNO DEPARTAMENTAL."/>
    <x v="51"/>
    <x v="557"/>
    <n v="94509479"/>
    <s v="CR 29 95  114"/>
    <n v="3012782346"/>
    <s v="marioalzate77@hotmail.com"/>
    <s v="BANCO DAVIVIENDA"/>
    <s v="Ahorros"/>
    <n v="18270102439"/>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413"/>
    <s v="PRESTACIÓN DE SERVICIOS DE EMISIÓN Y DIFUSIÓN DE CONTENIDOS INSTITUCIONALES EN MEDIOS MASIVOS PARA SOCIALIZAR Y DIVULGAR LOS AVANCES Y RESULTADOS DE LA GESTIÓN DEL GOBIERNO DEPARTAMENTAL."/>
    <x v="13"/>
    <x v="558"/>
    <n v="6318415"/>
    <s v="CLL 62N 2A 51"/>
    <n v="3013369135"/>
    <s v="aguirresaldarriaga@gmail.com"/>
    <s v="BANCO DAVIVIENDA"/>
    <s v="Ahorros"/>
    <n v="16770718183"/>
    <n v="2025000494"/>
    <d v="2025-03-19T00:00:00"/>
    <n v="7000000"/>
    <d v="2025-04-03T00:00:00"/>
    <n v="4"/>
    <s v="CONTRATACION DIRECTA"/>
    <d v="2025-04-03T00:00:00"/>
    <n v="7000000"/>
    <n v="1144035195"/>
    <s v="POSADA GRANDAS JHON HENRY"/>
    <x v="0"/>
    <s v="El plazo de ejecución será desde el perfeccionamiento de la orden de servicio hasta el 31 de mayo de 2025."/>
    <d v="1899-12-31T00:00:00"/>
    <x v="0"/>
    <n v="0"/>
    <n v="0"/>
    <n v="0"/>
    <x v="92"/>
    <x v="0"/>
    <n v="5"/>
    <m/>
    <n v="1"/>
    <n v="7000000"/>
    <x v="0"/>
    <x v="0"/>
  </r>
  <r>
    <x v="0"/>
    <x v="0"/>
    <x v="1414"/>
    <s v="PRESTACION DE SERVICIOS DE EMISIÓN Y DIFUSIÓN DE CONTENIDOS INSTITUCIONALES EN MEDIOS MASIVOS PARA SOCIALIZAR Y DIVULGAR LOS AVANCES Y RESULTADOS DE LA GESTIÓN DEL GOBIERNO DEPARTAMENTAL"/>
    <x v="3"/>
    <x v="558"/>
    <n v="6318415"/>
    <s v="CLL 62N 2A 51"/>
    <n v="3013369135"/>
    <s v="aguirresaldarriaga@gmail.com"/>
    <s v="BANCO DAVIVIENDA"/>
    <s v="Ahorros"/>
    <n v="16770718183"/>
    <n v="2025001049"/>
    <d v="2025-07-09T00:00:00"/>
    <n v="3500000"/>
    <d v="2025-07-15T00:00:00"/>
    <n v="7"/>
    <s v="CONTRATACION DIRECTA"/>
    <d v="2025-07-15T00:00:00"/>
    <n v="3500000"/>
    <n v="31953453"/>
    <s v="LATORRE QUINTERO LUZ ADRIANA"/>
    <x v="12"/>
    <s v="El plazo de ejecución será desde el perfeccionamiento de la orden de servicio hasta el 31 de julio de 2025."/>
    <d v="1899-12-31T00:00:00"/>
    <x v="0"/>
    <n v="0"/>
    <n v="0"/>
    <n v="0"/>
    <x v="49"/>
    <x v="7"/>
    <n v="7"/>
    <m/>
    <n v="0"/>
    <n v="3500000"/>
    <x v="0"/>
    <x v="0"/>
  </r>
  <r>
    <x v="0"/>
    <x v="0"/>
    <x v="1415"/>
    <s v="PRESTACION DE SERVICIOS DE EMISIÓN Y DIFUSIÓN DE CONTENIDOS INSTITUCIONALES EN MEDIOS MASIVOS PARA SOCIALIZAR Y DIVULGAR LOS AVANCES Y RESULTADOS DE LA GESTIÓN DEL GOBIERNO DEPARTAMENTAL."/>
    <x v="3"/>
    <x v="558"/>
    <n v="6318415"/>
    <s v="CLL 62N 2A 51"/>
    <n v="3013369135"/>
    <s v="aguirresaldarriaga@gmail.com"/>
    <s v="BANCO DAVIVIENDA"/>
    <s v="Ahorros"/>
    <n v="16770718183"/>
    <n v="2025001296"/>
    <d v="2025-09-15T00:00:00"/>
    <n v="3500000"/>
    <d v="2025-09-15T00:00:00"/>
    <n v="9"/>
    <s v="CONTRATACION DIRECTA"/>
    <d v="2025-09-15T00:00:00"/>
    <n v="5000000"/>
    <n v="31953453"/>
    <s v="LATORRE QUINTERO LUZ ADRIANA"/>
    <x v="1"/>
    <s v="El plazo de ejecución será desde el perfeccionamiento de la orden de servicio  hasta el 15 de octubre de 2025."/>
    <d v="1899-12-31T00:00:00"/>
    <x v="0"/>
    <n v="0"/>
    <n v="0"/>
    <n v="0"/>
    <x v="49"/>
    <x v="1"/>
    <n v="10"/>
    <m/>
    <n v="1"/>
    <n v="3500000"/>
    <x v="0"/>
    <x v="0"/>
  </r>
  <r>
    <x v="0"/>
    <x v="0"/>
    <x v="1416"/>
    <s v="PRESTACION DE SERVICIOS DE EMISIÓN Y DIFUSIÓN DE CONTENIDOS INSTITUCIONALES EN MEDIOS MASIVOS PARA SOCIALIZAR Y DIVULGAR LOS AVANCES Y RESULTADOS DE LA GESTIÓN DEL GOBIERNO DEPARTAMENTAL. "/>
    <x v="61"/>
    <x v="558"/>
    <n v="6318415"/>
    <s v="CLL 62N 2A 51"/>
    <n v="3013369135"/>
    <s v="aguirresaldarriaga@gmail.com"/>
    <s v="BANCO DAVIVIENDA"/>
    <s v="Ahorros"/>
    <n v="16770718183"/>
    <n v="2025001777"/>
    <d v="2025-11-04T00:00:00"/>
    <n v="2520131630"/>
    <d v="2025-11-06T00:00:00"/>
    <n v="11"/>
    <s v="CONTRATACION DIRECTA"/>
    <d v="2025-11-06T00:00:00"/>
    <n v="5250000"/>
    <n v="31953453"/>
    <s v="LATORRE QUINTERO LUZ ADRIANA"/>
    <x v="2"/>
    <s v="El plazo de ejecución será desde el perfeccionamiento de la orden de servicio  hasta el 15 de diciembre de 2025."/>
    <d v="1899-12-31T00:00:00"/>
    <x v="0"/>
    <n v="0"/>
    <n v="0"/>
    <n v="0"/>
    <x v="1"/>
    <x v="2"/>
    <n v="12"/>
    <m/>
    <n v="1"/>
    <n v="5250000"/>
    <x v="47"/>
    <x v="1"/>
  </r>
  <r>
    <x v="0"/>
    <x v="0"/>
    <x v="1417"/>
    <s v="PRESTACION DE SERVICIOS DE EMISIÓN Y DIFUSIÓN DE CONTENIDOS INSTITUCIONALES EN MEDIOS MASIVOS PARA SOCIALIZAR Y DIVULGAR LOS AVANCES Y RESULTADOS DE LA GESTIÓN DEL GOBIERNO DEPARTAMENTAL"/>
    <x v="2"/>
    <x v="559"/>
    <n v="6403320"/>
    <s v="CR 46 A 46A 15"/>
    <n v="3137592590"/>
    <s v="orlandosalamancacano@gmail.com"/>
    <s v="BANCO DAVIVIENDA"/>
    <s v="Ahorros"/>
    <n v="17000189278"/>
    <n v="2025000730"/>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418"/>
    <s v="PRESTACION DE SERVICIOS DE EMISIÓN Y DIFUSIÓN DE CONTENIDOS INSTITUCIONALES EN MEDIOS MASIVOS PARA SOCIALIZAR Y DIVULGAR LOS AVANCES Y RESULTADOS DE LA GESTIÓN DEL GOBIERNO DEPARTAMENTAL"/>
    <x v="2"/>
    <x v="559"/>
    <n v="6403320"/>
    <s v="CR 46 A 46A 15"/>
    <n v="3137592590"/>
    <s v="orlandosalamancacano@gmail.com"/>
    <s v="BANCO DAVIVIENDA"/>
    <s v="Ahorros"/>
    <n v="17000189278"/>
    <n v="2025001424"/>
    <d v="2025-09-15T00:00:00"/>
    <n v="2500000"/>
    <d v="2025-09-15T00:00:00"/>
    <n v="9"/>
    <s v="CONTRATACION DIRECTA"/>
    <d v="2025-09-15T00:00:00"/>
    <n v="2500000"/>
    <n v="1144035195"/>
    <s v="POSADA GRANDAS JHON HENRY"/>
    <x v="1"/>
    <s v="El plazo de ejecución será desde el perfeccionamiento de la orden de servicio hasta el 15 de octubre de 2025"/>
    <d v="1899-12-31T00:00:00"/>
    <x v="0"/>
    <n v="0"/>
    <n v="0"/>
    <n v="0"/>
    <x v="1"/>
    <x v="1"/>
    <n v="10"/>
    <m/>
    <n v="1"/>
    <n v="2500000"/>
    <x v="6"/>
    <x v="1"/>
  </r>
  <r>
    <x v="0"/>
    <x v="0"/>
    <x v="1419"/>
    <s v="PRESTACION DE SERVICIOS DE EMISIÓN Y DIFUSIÓN DE CONTENIDOS INSTITUCIONALES EN MEDIOS MASIVOS PARA SOCIALIZAR Y DIVULGAR LOS AVANCES Y RESULTADOS DE LA GESTIÓN DEL GOBIERNO DEPARTAMENTAL"/>
    <x v="0"/>
    <x v="559"/>
    <n v="6403320"/>
    <s v="CR 46 A 46A 15"/>
    <n v="3137592590"/>
    <s v="orlandosalamancacano@gmail.com"/>
    <s v="BANCO DAVIVIENDA"/>
    <s v="Ahorros"/>
    <n v="17000189278"/>
    <n v="2025001777"/>
    <d v="2025-11-04T00:00:00"/>
    <n v="2520131630"/>
    <d v="2025-11-06T00:00:00"/>
    <n v="11"/>
    <s v="CONTRATACION DIRECTA"/>
    <d v="2025-11-06T00:00:00"/>
    <n v="4000000"/>
    <n v="1144035195"/>
    <s v="POSADA GRANDAS JHON HENRY"/>
    <x v="2"/>
    <s v="El plazo de ejecución será desde el perfeccionamiento de la orden de servicio hasta el 15 de diciembre de 2025"/>
    <d v="1899-12-31T00:00:00"/>
    <x v="0"/>
    <n v="0"/>
    <n v="0"/>
    <n v="0"/>
    <x v="1"/>
    <x v="2"/>
    <n v="12"/>
    <m/>
    <n v="1"/>
    <n v="4000000"/>
    <x v="1"/>
    <x v="1"/>
  </r>
  <r>
    <x v="0"/>
    <x v="0"/>
    <x v="1420"/>
    <s v="PRESTACIÓN DE SERVICIOS DE DIRECCION DE CONTENIDO PARA LOS PROGRAMAS FINANCIADOS CON RECURSOS FUTIC - RESOLUCION 00011-2025"/>
    <x v="47"/>
    <x v="560"/>
    <n v="1144131303"/>
    <s v="CLL 68 5N 49"/>
    <n v="6024470589"/>
    <s v="julianalondonomejia@gmail.com"/>
    <s v="BANCO DAVIVIENDA"/>
    <s v="Ahorros"/>
    <n v="16800115947"/>
    <n v="2025000284"/>
    <d v="2025-02-10T00:00:00"/>
    <n v="57340000"/>
    <d v="2025-02-19T00:00:00"/>
    <n v="2"/>
    <s v="NA"/>
    <d v="2025-02-19T00:00:00"/>
    <n v="10000000"/>
    <n v="16771742"/>
    <s v="AGUADO VARELA MARINO ALBERTO"/>
    <x v="6"/>
    <n v="0"/>
    <d v="1899-12-31T00:00:00"/>
    <x v="0"/>
    <n v="0"/>
    <n v="0"/>
    <n v="0"/>
    <x v="13"/>
    <x v="16"/>
    <n v="3"/>
    <m/>
    <n v="1"/>
    <n v="10000000"/>
    <x v="0"/>
    <x v="0"/>
  </r>
  <r>
    <x v="0"/>
    <x v="0"/>
    <x v="1421"/>
    <s v="PRESTACION DE SERVICIOS COMO DIRECTOR DE CONTENIDOS PARA LOS PROGRAMAS DEL CANAL FINANCIADOS CON RECURSOS FUTIC - RESOLUCION 00011-2025"/>
    <x v="529"/>
    <x v="560"/>
    <n v="1144131303"/>
    <s v="CLL 68 5N 49"/>
    <n v="6024470589"/>
    <s v="julianalondonomejia@gmail.com"/>
    <s v="BANCO DAVIVIENDA"/>
    <s v="Ahorros"/>
    <n v="16800115947"/>
    <n v="2025000284"/>
    <d v="2025-02-10T00:00:00"/>
    <n v="57340000"/>
    <d v="1899-12-31T00:00:00"/>
    <n v="1"/>
    <s v="NA"/>
    <d v="2025-09-30T00:00:00"/>
    <n v="15780000"/>
    <n v="0"/>
    <s v="NA"/>
    <x v="0"/>
    <n v="0"/>
    <d v="1899-12-31T00:00:00"/>
    <x v="0"/>
    <n v="0"/>
    <n v="0"/>
    <n v="0"/>
    <x v="202"/>
    <x v="8"/>
    <n v="1"/>
    <m/>
    <n v="0"/>
    <n v="31560000"/>
    <x v="447"/>
    <x v="93"/>
  </r>
  <r>
    <x v="0"/>
    <x v="0"/>
    <x v="1422"/>
    <s v="PRESTACION DE SERVICIOS DE DIRECCION DE CONTENIDOS Y COMUNICACIONES"/>
    <x v="83"/>
    <x v="560"/>
    <n v="1144131303"/>
    <s v="CLL 68 5N 49"/>
    <n v="6024470589"/>
    <s v="julianalondonomejia@gmail.com"/>
    <s v="BANCO DAVIVIENDA"/>
    <s v="Ahorros"/>
    <n v="16800115947"/>
    <n v="2025000068"/>
    <d v="2025-01-01T00:00:00"/>
    <n v="5000000"/>
    <d v="2025-01-03T00:00:00"/>
    <n v="1"/>
    <s v="NA"/>
    <d v="2025-01-03T00:00:00"/>
    <n v="5000000"/>
    <n v="16771742"/>
    <s v="AGUADO VARELA MARINO ALBERTO"/>
    <x v="32"/>
    <n v="0"/>
    <d v="1899-12-31T00:00:00"/>
    <x v="0"/>
    <n v="0"/>
    <n v="0"/>
    <n v="0"/>
    <x v="59"/>
    <x v="11"/>
    <n v="1"/>
    <m/>
    <n v="0"/>
    <n v="5000000"/>
    <x v="0"/>
    <x v="0"/>
  </r>
  <r>
    <x v="0"/>
    <x v="0"/>
    <x v="1423"/>
    <s v="PRESTACIÓN DE SERVICIOS PARA LA REALIZACIÓN DE EVALUACIONES MÉDICAS OCUPACIONALES PERIÓDICAS PARA EL PERSONAL DE TELEPACIFICO."/>
    <x v="530"/>
    <x v="561"/>
    <n v="800180176"/>
    <s v="CLL 19 3 50 P12"/>
    <n v="6017443001"/>
    <s v="notificacion.legal@cendiatra.com"/>
    <s v="BANCO DAVIVIENDA"/>
    <s v="Corriente"/>
    <n v="1150458642"/>
    <n v="2025001000"/>
    <d v="2025-06-19T00:00:00"/>
    <n v="9998600"/>
    <d v="2025-07-02T00:00:00"/>
    <n v="7"/>
    <s v="NA"/>
    <d v="2025-07-02T00:00:00"/>
    <n v="9998600"/>
    <n v="16498369"/>
    <s v="CORTES CONRADO PEDRO PABLO"/>
    <x v="3"/>
    <n v="0"/>
    <d v="1899-12-31T00:00:00"/>
    <x v="2"/>
    <n v="2301000"/>
    <n v="0"/>
    <n v="0"/>
    <x v="487"/>
    <x v="9"/>
    <n v="12"/>
    <m/>
    <n v="5"/>
    <n v="12299600"/>
    <x v="448"/>
    <x v="213"/>
  </r>
  <r>
    <x v="0"/>
    <x v="0"/>
    <x v="1424"/>
    <s v="PRESTACIÓN DE SERVICIOS COMO PRESENTADORA PARA EL PROYECTO DE QUIEN ES LA CULPA O COMO LLEGARE A DENOMINARSE - FINANCIADO CON RECURSOS FUTIC - RESOLUCION 00011-2025 "/>
    <x v="201"/>
    <x v="562"/>
    <n v="34612419"/>
    <s v="CRA 3 A 26 B 51 AP 301"/>
    <n v="3188614996"/>
    <s v="mariaceiliasanchez@gmail.com"/>
    <s v="BANCO DAVIVIENDA"/>
    <s v="Ahorros"/>
    <n v="488441166391"/>
    <n v="2025001130"/>
    <d v="2025-07-23T00:00:00"/>
    <n v="35000000"/>
    <d v="1899-12-31T00:00:00"/>
    <n v="1"/>
    <s v="CONTRATACION DIRECTA"/>
    <d v="2025-11-05T00:00:00"/>
    <n v="35000000"/>
    <n v="16771742"/>
    <s v="AGUADO VARELA MARINO ALBERTO"/>
    <x v="127"/>
    <s v="El plazo de ejecución será, desde la suscripción del acta de inicio y hasta el 31 de diciembre de 2025, o hasta la finalización de los capitulos, lo que primero ocurra."/>
    <d v="1899-12-31T00:00:00"/>
    <x v="0"/>
    <n v="0"/>
    <n v="0"/>
    <n v="0"/>
    <x v="1"/>
    <x v="8"/>
    <n v="1"/>
    <m/>
    <n v="0"/>
    <n v="35000000"/>
    <x v="449"/>
    <x v="1"/>
  </r>
  <r>
    <x v="0"/>
    <x v="0"/>
    <x v="1425"/>
    <s v="PRESTACION DE SERVICIOS DE EMISIÓN Y DIFUSIÓN DE CONTENIDOS INSTITUCIONALES EN MEDIOS MASIVOS PARA SOCIALIZAR Y DIVULGAR LOS AVANCES Y RESULTADOS DE LA GESTIÓN DEL GOBIERNO DEPARTAMENTAL"/>
    <x v="14"/>
    <x v="563"/>
    <n v="1144047680"/>
    <s v="CRA 41B 26 42 BRR LA INDEPENDIENCIA"/>
    <n v="3176717689"/>
    <s v="soymediares@gmail.com"/>
    <s v="BANCO DAVIVIENDA"/>
    <s v="Ahorros"/>
    <n v="488442062417"/>
    <n v="2025001010"/>
    <d v="2025-06-20T00:00:00"/>
    <n v="3000000"/>
    <d v="2025-07-15T00:00:00"/>
    <n v="7"/>
    <s v="CONTRATACION DIRECTA"/>
    <d v="2025-07-15T00:00:00"/>
    <n v="3000000"/>
    <n v="31953453"/>
    <s v="LATORRE QUINTERO LUZ ADRIANA"/>
    <x v="12"/>
    <s v="El plazo de ejecución será desde el perfeccionamiento de la orden de servicio hasta el 31 de Julio de 2025"/>
    <d v="1899-12-31T00:00:00"/>
    <x v="0"/>
    <n v="0"/>
    <n v="0"/>
    <n v="0"/>
    <x v="10"/>
    <x v="7"/>
    <n v="7"/>
    <m/>
    <n v="0"/>
    <n v="3000000"/>
    <x v="0"/>
    <x v="0"/>
  </r>
  <r>
    <x v="0"/>
    <x v="0"/>
    <x v="1426"/>
    <s v="PRESTACION DE SERVICIOS DE EMISIÓN Y DIFUSIÓN DE CONTENIDOS INSTITUCIONALES EN MEDIOS MASIVOS PARA SOCIALIZAR Y DIVULGAR LOS AVANCES Y RESULTADOS DE LA GESTIÓN DEL GOBIERNO DEPARTAMENTAL"/>
    <x v="14"/>
    <x v="563"/>
    <n v="1144047680"/>
    <s v="CRA 41B 26 42 BRR LA INDEPENDIENCIA"/>
    <n v="3176717689"/>
    <s v="soymediares@gmail.com"/>
    <s v="BANCO DAVIVIENDA"/>
    <s v="Ahorros"/>
    <n v="488442062417"/>
    <n v="2025001388"/>
    <d v="2025-09-15T00:00:00"/>
    <n v="3000000"/>
    <d v="2025-09-23T00:00:00"/>
    <n v="9"/>
    <s v="CONTRATACION DIRECTA"/>
    <d v="2025-09-23T00:00:00"/>
    <n v="3000000"/>
    <n v="31953453"/>
    <s v="LATORRE QUINTERO LUZ ADRIANA"/>
    <x v="37"/>
    <s v="El plazo de ejecución será desde el perfeccionamiento de la orden de servicio  hasta el 15 de octubre de 2025."/>
    <d v="1899-12-31T00:00:00"/>
    <x v="0"/>
    <n v="0"/>
    <n v="0"/>
    <n v="0"/>
    <x v="1"/>
    <x v="1"/>
    <n v="10"/>
    <m/>
    <n v="1"/>
    <n v="3000000"/>
    <x v="14"/>
    <x v="1"/>
  </r>
  <r>
    <x v="0"/>
    <x v="0"/>
    <x v="1427"/>
    <s v="PRESTACION DE SERVICIOS DE EMISIÓN Y DIFUSIÓN DE CONTENIDOS INSTITUCIONALES EN MEDIOS MASIVOS PARA SOCIALIZAR Y DIVULGAR LOS AVANCES Y RESULTADOS DE LA GESTIÓN DEL GOBIERNO DEPARTAMENTAL"/>
    <x v="51"/>
    <x v="563"/>
    <n v="1144047680"/>
    <s v="CRA 41B 26 42 BRR LA INDEPENDIENCIA"/>
    <n v="3176717689"/>
    <s v="soymediares@gmail.com"/>
    <s v="BANCO DAVIVIENDA"/>
    <s v="Ahorros"/>
    <n v="488442062417"/>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428"/>
    <s v="PRESTACION DE SERVICIOS DE EMISIÓN Y DIFUSIÓN DE CONTENIDOS INSTITUCIONALES EN MEDIOS MASIVOS PARA SOCIALIZAR Y DIVULGAR LOS AVANCES Y RESULTADOS DE LA GESTIÓN DEL GOBIERNO DEPARTAMENTAL"/>
    <x v="14"/>
    <x v="564"/>
    <n v="31308441"/>
    <s v="CLL 44 67B 47"/>
    <n v="3057904791"/>
    <s v="andresemprende09@gmail.com"/>
    <s v="BANCO DAVIVIENDA"/>
    <s v="Ahorros"/>
    <n v="488443843872"/>
    <n v="2025000706"/>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429"/>
    <s v="PRESTACION DE SERVICIOS DE EMISIÓN Y DIFUSIÓN DE CONTENIDOS INSTITUCIONALES EN MEDIOS MASIVOS PARA SOCIALIZAR Y DIVULGAR LOS AVANCES Y RESULTADOS DE LA GESTIÓN DEL GOBIERNO DEPARTAMENTAL"/>
    <x v="3"/>
    <x v="564"/>
    <n v="31308441"/>
    <s v="CLL 44 67B 47"/>
    <n v="3057904791"/>
    <s v="andresemprende09@gmail.com"/>
    <s v="BANCO DAVIVIENDA"/>
    <s v="Ahorros"/>
    <n v="488443843872"/>
    <n v="2025001479"/>
    <d v="2025-09-15T00:00:00"/>
    <n v="3500000"/>
    <d v="2025-09-15T00:00:00"/>
    <n v="9"/>
    <s v="CONTRATACION DIRECTA"/>
    <d v="2025-09-15T00:00:00"/>
    <n v="3500000"/>
    <n v="31953453"/>
    <s v="LATORRE QUINTERO LUZ ADRIANA"/>
    <x v="1"/>
    <s v="El plazo de ejecución será desde el perfeccionamiento de la orden de servicio  hasta el 15 de octubre de 2025."/>
    <d v="1899-12-31T00:00:00"/>
    <x v="0"/>
    <n v="0"/>
    <n v="0"/>
    <n v="0"/>
    <x v="49"/>
    <x v="1"/>
    <n v="10"/>
    <m/>
    <n v="1"/>
    <n v="3500000"/>
    <x v="0"/>
    <x v="0"/>
  </r>
  <r>
    <x v="0"/>
    <x v="0"/>
    <x v="1430"/>
    <s v="PRESTACIÓN DE SERVICIOS DE DISEÑADOR GRÁFICO  PARA LOS PROGRAMAS DEL CANAL FINANCIADOS CON RECURSOS FUTIC - RESOLUCIÓN 00011 - 2025"/>
    <x v="521"/>
    <x v="565"/>
    <n v="1116274838"/>
    <s v="CRA 39 44 61 "/>
    <n v="3182551324"/>
    <s v="d.i.geraldinesaenz@gmail.com"/>
    <s v="BANCO DAVIVIENDA"/>
    <s v="Ahorros"/>
    <n v="488415760211"/>
    <n v="2025001696"/>
    <d v="2025-10-06T00:00:00"/>
    <n v="7200000"/>
    <d v="2025-10-16T00:00:00"/>
    <n v="10"/>
    <s v="NA"/>
    <d v="2025-10-16T00:00:00"/>
    <n v="7200000"/>
    <n v="16771742"/>
    <s v="AGUADO VARELA MARINO ALBERTO"/>
    <x v="13"/>
    <n v="0"/>
    <d v="1899-12-31T00:00:00"/>
    <x v="0"/>
    <n v="0"/>
    <n v="0"/>
    <n v="0"/>
    <x v="249"/>
    <x v="9"/>
    <n v="12"/>
    <m/>
    <n v="2"/>
    <n v="7200000"/>
    <x v="216"/>
    <x v="2"/>
  </r>
  <r>
    <x v="0"/>
    <x v="0"/>
    <x v="1431"/>
    <s v="PRESTACION DE SERVICIOS DE DISEÑO GRAFICO PARA LOS PROGRAMAS DEL CANAL."/>
    <x v="14"/>
    <x v="565"/>
    <n v="1116274838"/>
    <s v="CRA 39 44 61 "/>
    <n v="3182551324"/>
    <s v="d.i.geraldinesaenz@gmail.com"/>
    <s v="BANCO DAVIVIENDA"/>
    <s v="Ahorros"/>
    <n v="488415760211"/>
    <n v="2025000069"/>
    <d v="2025-01-01T00:00:00"/>
    <n v="3000000"/>
    <d v="2025-01-03T00:00:00"/>
    <n v="1"/>
    <s v="NA"/>
    <d v="2025-01-03T00:00:00"/>
    <n v="3000000"/>
    <n v="16771742"/>
    <s v="AGUADO VARELA MARINO ALBERTO"/>
    <x v="32"/>
    <n v="0"/>
    <d v="1899-12-31T00:00:00"/>
    <x v="0"/>
    <n v="0"/>
    <n v="0"/>
    <n v="0"/>
    <x v="10"/>
    <x v="11"/>
    <n v="1"/>
    <m/>
    <n v="0"/>
    <n v="3000000"/>
    <x v="0"/>
    <x v="0"/>
  </r>
  <r>
    <x v="0"/>
    <x v="0"/>
    <x v="1432"/>
    <s v="PRESTACIÓN DE SERVICIOS DE DISEÑADOR GRÁFICO  PARA LOS PROGRAMAS DEL CANAL FINANCIADOS CON RECURSOS FUTIC - RESOLUCIÓN 00011 - 2025"/>
    <x v="531"/>
    <x v="565"/>
    <n v="1116274838"/>
    <s v="CRA 39 44 61 "/>
    <n v="3182551324"/>
    <s v="d.i.geraldinesaenz@gmail.com"/>
    <s v="BANCO DAVIVIENDA"/>
    <s v="Ahorros"/>
    <n v="488415760211"/>
    <n v="2025000282"/>
    <d v="2025-02-10T00:00:00"/>
    <n v="34404000"/>
    <d v="2025-04-04T00:00:00"/>
    <n v="4"/>
    <s v="NA"/>
    <d v="2025-04-04T00:00:00"/>
    <n v="21600000"/>
    <n v="16771742"/>
    <s v="AGUADO VARELA MARINO ALBERTO"/>
    <x v="33"/>
    <n v="0"/>
    <d v="1899-12-31T00:00:00"/>
    <x v="0"/>
    <n v="0"/>
    <n v="0"/>
    <n v="0"/>
    <x v="488"/>
    <x v="17"/>
    <n v="9"/>
    <m/>
    <n v="5"/>
    <n v="21600000"/>
    <x v="0"/>
    <x v="0"/>
  </r>
  <r>
    <x v="0"/>
    <x v="0"/>
    <x v="1433"/>
    <s v="PRESTACIÓN DE SERVICIOS DE DISEÑADOR GRAFICO PARA LOS PROGRAMAS FINANCIADOS CON RECURSOS FUTIC - RESOLUCION 00011-2025"/>
    <x v="1"/>
    <x v="565"/>
    <n v="1116274838"/>
    <s v="CRA 39 44 61 "/>
    <n v="3182551324"/>
    <s v="d.i.geraldinesaenz@gmail.com"/>
    <s v="BANCO DAVIVIENDA"/>
    <s v="Ahorros"/>
    <n v="488415760211"/>
    <n v="2025000282"/>
    <d v="2025-02-10T00:00:00"/>
    <n v="34404000"/>
    <d v="2025-02-19T00:00:00"/>
    <n v="2"/>
    <s v="NA"/>
    <d v="2025-02-19T00:00:00"/>
    <n v="6000000"/>
    <n v="16771742"/>
    <s v="AGUADO VARELA MARINO ALBERTO"/>
    <x v="6"/>
    <n v="0"/>
    <d v="1899-12-31T00:00:00"/>
    <x v="0"/>
    <n v="0"/>
    <n v="0"/>
    <n v="0"/>
    <x v="61"/>
    <x v="16"/>
    <n v="3"/>
    <m/>
    <n v="1"/>
    <n v="6000000"/>
    <x v="0"/>
    <x v="0"/>
  </r>
  <r>
    <x v="0"/>
    <x v="0"/>
    <x v="1434"/>
    <s v="PRESTACIÓN DE SERVICIO DE APOYO A LA GESTIÓN EN LA DIRECCIÓN ADMINISTRATIVA DE TELEPACÍFICO."/>
    <x v="1"/>
    <x v="566"/>
    <n v="1144204026"/>
    <s v="CLL 59D  2 70"/>
    <n v="3176093302"/>
    <s v="katherine.tascon97@gmail.com"/>
    <s v="BANCO DAVIVIENDA"/>
    <s v="Ahorros"/>
    <n v="12200036387"/>
    <n v="2025000377"/>
    <d v="2025-02-17T00:00:00"/>
    <n v="6000000"/>
    <d v="2025-03-03T00:00:00"/>
    <n v="3"/>
    <s v="NA"/>
    <d v="2025-03-03T00:00:00"/>
    <n v="6000000"/>
    <n v="16498369"/>
    <s v="CORTES CONRADO PEDRO PABLO"/>
    <x v="63"/>
    <n v="0"/>
    <d v="1899-12-31T00:00:00"/>
    <x v="0"/>
    <n v="0"/>
    <n v="0"/>
    <n v="0"/>
    <x v="0"/>
    <x v="0"/>
    <n v="5"/>
    <m/>
    <n v="2"/>
    <n v="6000000"/>
    <x v="10"/>
    <x v="76"/>
  </r>
  <r>
    <x v="0"/>
    <x v="0"/>
    <x v="1435"/>
    <s v="PRESTACIÓN DE SERVICIOS DE EMISIÓN Y DIFUSIÓN DE CONTENIDOS INSTITUCIONALES EN MEDIOS MASIVOS PARA SOCIALIZAR Y DIVULGAR LOS AVANCES Y RESULTADOS DE LA GESTIÓN DEL GOBIERNO DEPARTAMENTAL."/>
    <x v="14"/>
    <x v="567"/>
    <n v="92505589"/>
    <s v="CL 9 69B 11 15 "/>
    <n v="3184247534"/>
    <s v="sixtin6@gmail.com"/>
    <s v="BANCO DAVIVIENDA"/>
    <s v="Ahorros"/>
    <n v="488407092656"/>
    <n v="2025000746"/>
    <d v="2025-03-25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436"/>
    <s v="PRESTACION DE SERVICIOS DE EMISIÓN Y DIFUSIÓN DE CONTENIDOS INSTITUCIONALES EN MEDIOS MASIVOS PARA SOCIALIZAR Y DIVULGAR LOS AVANCES Y RESULTADOS DE LA GESTIÓN DEL GOBIERNO DEPARTAMENTA"/>
    <x v="14"/>
    <x v="567"/>
    <n v="92505589"/>
    <s v="CL 9 69B 11 15 "/>
    <n v="3184247534"/>
    <s v="sixtin6@gmail.com"/>
    <s v="BANCO DAVIVIENDA"/>
    <s v="Ahorros"/>
    <n v="488407092656"/>
    <n v="2025001484"/>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437"/>
    <s v="PRESTACION DE SERVICIOS DE EMISIÓN Y DIFUSIÓN DE CONTENIDOS INSTITUCIONALES EN MEDIOS MASIVOS PARA SOCIALIZAR Y DIVULGAR LOS AVANCES Y RESULTADOS DE LA GESTIÓN DEL GOBIERNO DEPARTAMENTAL"/>
    <x v="51"/>
    <x v="567"/>
    <n v="92505589"/>
    <s v="CL 9 69B 11 15 "/>
    <n v="3184247534"/>
    <s v="sixtin6@gmail.com"/>
    <s v="BANCO DAVIVIENDA"/>
    <s v="Ahorros"/>
    <n v="488407092656"/>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4500000"/>
    <x v="52"/>
    <x v="1"/>
  </r>
  <r>
    <x v="0"/>
    <x v="0"/>
    <x v="1438"/>
    <s v="PRESTACIÓN DE SERVICIOS DE CAMAROGRAFO PARA EL PROYECTO FRANJA JUVENIL FINANCIADO CON RECURSOS FUTIC - RESOLUCIÓN 00011 - 2025 "/>
    <x v="0"/>
    <x v="568"/>
    <n v="1112468198"/>
    <s v="CORREGIMIENTO LA BUITRERA KM 12 CASAS 1"/>
    <n v="3046355344"/>
    <s v="lenisfran25@gmail.com"/>
    <s v="BANCO DAVIVIENDA"/>
    <s v="Ahorros"/>
    <n v="16670428263"/>
    <n v="2025000788"/>
    <d v="2025-04-04T00:00:00"/>
    <n v="4000000"/>
    <d v="2025-04-08T00:00:00"/>
    <n v="4"/>
    <s v="NA"/>
    <d v="2025-04-08T00:00:00"/>
    <n v="4000000"/>
    <n v="16771742"/>
    <s v="AGUADO VARELA MARINO ALBERTO"/>
    <x v="60"/>
    <n v="0"/>
    <d v="1899-12-31T00:00:00"/>
    <x v="0"/>
    <n v="0"/>
    <n v="0"/>
    <n v="0"/>
    <x v="0"/>
    <x v="15"/>
    <n v="4"/>
    <m/>
    <n v="0"/>
    <n v="4000000"/>
    <x v="0"/>
    <x v="0"/>
  </r>
  <r>
    <x v="0"/>
    <x v="0"/>
    <x v="1439"/>
    <s v="SUMINISTRO DE ELEMENTOS DE PROTECCIÓN PERSONAL (EPP) PARA AQUELLOS TRABAJADORES DE TELEPACIFICO QUE DENTRO DE SU EJERCICIO LABORAL SE EXPONEN A LOS RIESGOS PROPIOS DEL TRABAJO."/>
    <x v="532"/>
    <x v="569"/>
    <n v="816004007"/>
    <s v="CLL 9 5T 178 "/>
    <n v="3154936543"/>
    <s v="gerencia@encisoltda.com"/>
    <s v="BANCO DAVIVIENDA"/>
    <s v="Corriente"/>
    <n v="126169996033"/>
    <n v="2025000974"/>
    <d v="2025-06-09T00:00:00"/>
    <n v="928200"/>
    <d v="2025-07-04T00:00:00"/>
    <n v="7"/>
    <s v="NA"/>
    <d v="2025-07-04T00:00:00"/>
    <n v="928200"/>
    <n v="16498369"/>
    <s v="CORTES CONRADO PEDRO PABLO"/>
    <x v="69"/>
    <n v="0"/>
    <d v="1899-12-31T00:00:00"/>
    <x v="0"/>
    <n v="0"/>
    <n v="0"/>
    <n v="0"/>
    <x v="489"/>
    <x v="9"/>
    <n v="12"/>
    <m/>
    <n v="5"/>
    <n v="928200"/>
    <x v="0"/>
    <x v="0"/>
  </r>
  <r>
    <x v="0"/>
    <x v="0"/>
    <x v="1440"/>
    <s v="PRESTACIÓN DE SERVICIOS COMO AUXILIAR DE PRODUCCIÓN PARA EL PROYECTO PAZ A LA CARTA O COMO LLEGASE A DENOMINARSE - FINANCIADO CON RECURSOS FUTIC - RESOLUCION 00022-2025"/>
    <x v="83"/>
    <x v="570"/>
    <n v="1006008412"/>
    <s v="CLL 69N 7N 88"/>
    <n v="3122502367"/>
    <s v="danielalatz.dia@gmail.com"/>
    <s v="BANCO DAVIVIENDA"/>
    <s v="Ahorros"/>
    <n v="488449589305"/>
    <n v="2025001729"/>
    <d v="2025-10-20T00:00:00"/>
    <n v="5000000"/>
    <d v="2025-11-11T00:00:00"/>
    <n v="11"/>
    <s v="CONTRATACION DIRECTA"/>
    <d v="2025-11-11T00:00:00"/>
    <n v="5000000"/>
    <n v="16771742"/>
    <s v="AGUADO VARELA MARINO ALBERTO"/>
    <x v="28"/>
    <s v="El plazo de ejecución será, desde la suscripción del acta de inicio y hasta el 31 de diciembre de 2025, o hasta la finalizacion de los capitulos, lo que primero ocurra."/>
    <d v="1899-12-31T00:00:00"/>
    <x v="0"/>
    <n v="0"/>
    <n v="0"/>
    <n v="0"/>
    <x v="1"/>
    <x v="9"/>
    <n v="12"/>
    <m/>
    <n v="1"/>
    <n v="5000000"/>
    <x v="85"/>
    <x v="1"/>
  </r>
  <r>
    <x v="0"/>
    <x v="0"/>
    <x v="1441"/>
    <s v="ALQUILER DE VALLAS CON FOTOTELON Y PANTALLA LED."/>
    <x v="533"/>
    <x v="571"/>
    <n v="901002099"/>
    <s v="AV 6B 28 NORTE 11"/>
    <n v="3164827224"/>
    <s v="DIGITALAG.SAS@GMAIL.COM"/>
    <s v="BANCO DAVIVIENDA"/>
    <s v="Ahorros"/>
    <n v="379400003982"/>
    <n v="2025001630"/>
    <d v="2025-09-29T00:00:00"/>
    <n v="62400000"/>
    <d v="1899-12-31T00:00:00"/>
    <n v="1"/>
    <s v="CONTRATACION DIRECTA"/>
    <d v="2025-10-06T00:00:00"/>
    <n v="62400000"/>
    <n v="31953453"/>
    <s v="LATORRE QUINTERO LUZ ADRIANA"/>
    <x v="82"/>
    <s v="El plazo de ejecución será desde la firma del acta de inicio hasta el 30 de octubre de 2025."/>
    <d v="1899-12-31T00:00:00"/>
    <x v="2"/>
    <n v="62400000"/>
    <n v="0"/>
    <n v="0"/>
    <x v="490"/>
    <x v="8"/>
    <n v="1"/>
    <m/>
    <n v="0"/>
    <n v="124800000"/>
    <x v="450"/>
    <x v="3"/>
  </r>
  <r>
    <x v="0"/>
    <x v="0"/>
    <x v="1442"/>
    <s v="PRESTACION DE SERVICIOS DE EMISIÓN Y DIFUSIÓN DE CONTENIDOS INSTITUCIONALES EN MEDIOS MASIVOS PARA SOCIALIZAR Y DIVULGAR LOS AVANCES Y RESULTADOS DE LA GESTIÓN DEL GOBIERNO DEPARTAMENTAL"/>
    <x v="534"/>
    <x v="571"/>
    <n v="901002099"/>
    <s v="AV 6B 28 NORTE 11"/>
    <n v="3164827224"/>
    <s v="DIGITALAG.SAS@GMAIL.COM"/>
    <s v="BANCO DAVIVIENDA"/>
    <s v="Ahorros"/>
    <n v="379400003982"/>
    <n v="2025001004"/>
    <d v="2025-06-20T00:00:00"/>
    <n v="250000000"/>
    <d v="1899-12-31T00:00:00"/>
    <n v="1"/>
    <s v="CONTRATACION DIRECTA"/>
    <d v="1899-12-31T00:00:00"/>
    <n v="0"/>
    <n v="31953453"/>
    <s v="LATORRE QUINTERO LUZ ADRIANA"/>
    <x v="128"/>
    <s v="El plazo de ejecución será desde el perfeccionamiento de la orden de servicio hasta el 31 de julio de 2025."/>
    <d v="1899-12-31T00:00:00"/>
    <x v="2"/>
    <n v="150496000"/>
    <n v="0"/>
    <n v="0"/>
    <x v="1"/>
    <x v="8"/>
    <n v="1"/>
    <m/>
    <n v="0"/>
    <n v="300992000"/>
    <x v="451"/>
    <x v="1"/>
  </r>
  <r>
    <x v="0"/>
    <x v="0"/>
    <x v="1443"/>
    <s v="ALQUILER DE VALLAS CON FOTOTELON Y PANTALLA LED."/>
    <x v="533"/>
    <x v="571"/>
    <n v="901002099"/>
    <s v="AV 6B 28 NORTE 11"/>
    <n v="3164827224"/>
    <s v="DIGITALAG.SAS@GMAIL.COM"/>
    <s v="BANCO DAVIVIENDA"/>
    <s v="Ahorros"/>
    <n v="379400003982"/>
    <n v="2025001630"/>
    <d v="2025-09-29T00:00:00"/>
    <n v="62400000"/>
    <d v="1899-12-31T00:00:00"/>
    <n v="1"/>
    <s v="CONTRATACION DIRECTA"/>
    <d v="1899-12-31T00:00:00"/>
    <n v="0"/>
    <n v="31953453"/>
    <s v="LATORRE QUINTERO LUZ ADRIANA"/>
    <x v="82"/>
    <s v="El plazo de ejecución será desde la firma del acta de inicio hasta el 30 de octubre de 2025."/>
    <d v="1899-12-31T00:00:00"/>
    <x v="0"/>
    <n v="0"/>
    <n v="0"/>
    <n v="0"/>
    <x v="1"/>
    <x v="8"/>
    <n v="1"/>
    <m/>
    <n v="0"/>
    <n v="62400000"/>
    <x v="450"/>
    <x v="1"/>
  </r>
  <r>
    <x v="0"/>
    <x v="0"/>
    <x v="1444"/>
    <s v="SERVICIO DE ARRENDAMIENTO DE 6 VALLAS ROTATIVAS UBICADAS EN EL VALLE DEL CAUCA PARA SOCIALIZAR Y DIVULGAR CONTENIDO A CARGO DE LA UNIDAD ADMINISTRATIVA ESPECIAL DE IMPUESTOS, RENTAS Y GESTIÓN TRIBUTARIA DEL DEPARTAMENTO DEL VALLE DEL CAUCA."/>
    <x v="535"/>
    <x v="571"/>
    <n v="901002099"/>
    <s v="AV 6B 28 NORTE 11"/>
    <n v="3164827224"/>
    <s v="DIGITALAG.SAS@GMAIL.COM"/>
    <s v="BANCO DAVIVIENDA"/>
    <s v="Ahorros"/>
    <n v="379400003982"/>
    <n v="2025001012"/>
    <d v="2025-06-24T00:00:00"/>
    <n v="52000000"/>
    <d v="1899-12-31T00:00:00"/>
    <n v="1"/>
    <s v="CONTRATACION DIRECTA"/>
    <d v="2025-07-02T00:00:00"/>
    <n v="52000000"/>
    <n v="31953453"/>
    <s v="LATORRE QUINTERO LUZ ADRIANA"/>
    <x v="122"/>
    <s v="El plazo de ejecución será desde la firma del acta de inicio hasta el 31 de diciembre de 2025."/>
    <d v="1899-12-31T00:00:00"/>
    <x v="5"/>
    <n v="31314977.149999999"/>
    <n v="0"/>
    <n v="0"/>
    <x v="491"/>
    <x v="9"/>
    <n v="12"/>
    <m/>
    <n v="11"/>
    <n v="83314977.150000006"/>
    <x v="452"/>
    <x v="214"/>
  </r>
  <r>
    <x v="0"/>
    <x v="0"/>
    <x v="1445"/>
    <s v="PRESTACIÓN DE SERVICIOS DE EMISIÓN Y DIFUSIÓN DE CONTENIDOS INSTITUCIONALES EN MEDIOS MASIVOS PARA SOCIALIZAR Y DIVULGAR LOS AVANCES Y RESULTADOS DE LA GESTIÓN DEL GOBIERNO DEPARTAMENTAL."/>
    <x v="47"/>
    <x v="572"/>
    <n v="860052616"/>
    <s v="AC 26 85D 55 LOC 107"/>
    <n v="6014107236"/>
    <s v="ntcadmon@noticiasuno.com"/>
    <s v="BANCO DAVIVIENDA"/>
    <s v="Ahorros"/>
    <n v="9600048111"/>
    <n v="2025000510"/>
    <d v="2025-03-19T00:00:00"/>
    <n v="10000000"/>
    <d v="2025-04-03T00:00:00"/>
    <n v="4"/>
    <s v="NA"/>
    <d v="2025-04-03T00:00:00"/>
    <n v="10000000"/>
    <n v="1144035195"/>
    <s v="POSADA GRANDAS JHON HENRY"/>
    <x v="0"/>
    <n v="0"/>
    <d v="1899-12-31T00:00:00"/>
    <x v="0"/>
    <n v="0"/>
    <n v="0"/>
    <n v="0"/>
    <x v="384"/>
    <x v="0"/>
    <n v="5"/>
    <m/>
    <n v="1"/>
    <n v="10000000"/>
    <x v="22"/>
    <x v="167"/>
  </r>
  <r>
    <x v="0"/>
    <x v="0"/>
    <x v="1446"/>
    <s v="PRESTACION DE SERVICIOS DE EMISIÓN Y DIFUSIÓN DE CONTENIDOS INSTITUCIONALES EN MEDIOS MASIVOS PARA SOCIALIZAR Y DIVULGAR LOS AVANCES Y RESULTADOS DE LA GESTIÓN DEL GOBIERNO DEPARTAMENTAL."/>
    <x v="49"/>
    <x v="572"/>
    <n v="860052616"/>
    <s v="AC 26 85D 55 LOC 107"/>
    <n v="6014107236"/>
    <s v="ntcadmon@noticiasuno.com"/>
    <s v="BANCO DAVIVIENDA"/>
    <s v="Ahorros"/>
    <n v="9600048111"/>
    <n v="2025001312"/>
    <d v="2025-09-15T00:00:00"/>
    <n v="15000000"/>
    <d v="2025-09-15T00:00:00"/>
    <n v="9"/>
    <s v="CONTRATACION DIRECTA"/>
    <d v="2025-09-15T00:00:00"/>
    <n v="15000000"/>
    <n v="31953453"/>
    <s v="LATORRE QUINTERO LUZ ADRIANA"/>
    <x v="1"/>
    <s v="El plazo de ejecución será desde el perfeccionamiento de la orden de servicio  hasta el 15 de octubre de 2025."/>
    <d v="1899-12-31T00:00:00"/>
    <x v="0"/>
    <n v="0"/>
    <n v="0"/>
    <n v="0"/>
    <x v="1"/>
    <x v="1"/>
    <n v="10"/>
    <m/>
    <n v="1"/>
    <n v="15000000"/>
    <x v="43"/>
    <x v="1"/>
  </r>
  <r>
    <x v="0"/>
    <x v="0"/>
    <x v="1447"/>
    <s v="PRESTACION DE SERVICIOS DE EMISIÓN Y DIFUSIÓN DE CONTENIDOS INSTITUCIONALES EN MEDIOS MASIVOS PARA SOCIALIZAR Y DIVULGAR LOS AVANCES Y RESULTADOS DE LA GESTIÓN DEL GOBIERNO DEPARTAMENTAL."/>
    <x v="110"/>
    <x v="572"/>
    <n v="860052616"/>
    <s v="AC 26 85D 55 LOC 107"/>
    <n v="6014107236"/>
    <s v="ntcadmon@noticiasuno.com"/>
    <s v="BANCO DAVIVIENDA"/>
    <s v="Ahorros"/>
    <n v="9600048111"/>
    <n v="2025001777"/>
    <d v="2025-11-04T00:00:00"/>
    <n v="2520131630"/>
    <d v="2025-11-06T00:00:00"/>
    <n v="11"/>
    <s v="CONTRATACION DIRECTA"/>
    <d v="2025-11-06T00:00:00"/>
    <n v="22500000"/>
    <n v="31953453"/>
    <s v="LATORRE QUINTERO LUZ ADRIANA"/>
    <x v="2"/>
    <s v="El plazo de ejecución será desde el perfeccionamiento de la orden de servicio  hasta el 15 de diciembre de 2025."/>
    <d v="1899-12-31T00:00:00"/>
    <x v="0"/>
    <n v="0"/>
    <n v="0"/>
    <n v="0"/>
    <x v="1"/>
    <x v="2"/>
    <n v="12"/>
    <m/>
    <n v="1"/>
    <n v="22500000"/>
    <x v="272"/>
    <x v="1"/>
  </r>
  <r>
    <x v="0"/>
    <x v="0"/>
    <x v="1448"/>
    <s v="PRESTACIÓN DE SERVICIOS COMO COMMUNITY MANAGER PARA LA GESTIÓN INSTITUCIONAL DE TELEPACÍFICO."/>
    <x v="52"/>
    <x v="573"/>
    <n v="1144071818"/>
    <s v="CLL 12C 29A 5 09 APT 10B"/>
    <n v="3106092844"/>
    <s v="andresf.romo@gmail.com"/>
    <s v="BANCO DAVIVIENDA"/>
    <s v="Ahorros"/>
    <n v="488452773010"/>
    <n v="2025000825"/>
    <d v="2025-04-25T00:00:00"/>
    <n v="9000000"/>
    <d v="1899-12-31T00:00:00"/>
    <n v="1"/>
    <s v="CONTRATACION DIRECTA"/>
    <d v="2025-05-06T00:00:00"/>
    <n v="9000000"/>
    <n v="1144035195"/>
    <s v="POSADA GRANDAS JHON HENRY"/>
    <x v="109"/>
    <s v="El plazo de ejecución será desde el perfeccionamiento de la orden de servicio hasta el 31 julio de 2025."/>
    <d v="1899-12-31T00:00:00"/>
    <x v="0"/>
    <n v="0"/>
    <n v="0"/>
    <n v="0"/>
    <x v="41"/>
    <x v="7"/>
    <n v="7"/>
    <m/>
    <n v="6"/>
    <n v="9000000"/>
    <x v="0"/>
    <x v="0"/>
  </r>
  <r>
    <x v="0"/>
    <x v="0"/>
    <x v="1449"/>
    <s v="PRESTACIÓN DE SERVICIOS COMO COMMUNITY MANAGER PARA LA GESTIÓN INSTITUCIONAL DE TELEPACÍFICO."/>
    <x v="49"/>
    <x v="573"/>
    <n v="1144071818"/>
    <s v="CLL 12C 29A 5 09 APT 10B"/>
    <n v="3106092844"/>
    <s v="andresf.romo@gmail.com"/>
    <s v="BANCO DAVIVIENDA"/>
    <s v="Ahorros"/>
    <n v="488452773010"/>
    <n v="2025001135"/>
    <d v="2025-07-25T00:00:00"/>
    <n v="15000000"/>
    <d v="2025-08-01T00:00:00"/>
    <n v="8"/>
    <s v="CONTRATACION DIRECTA"/>
    <d v="2025-08-01T00:00:00"/>
    <n v="15000000"/>
    <n v="31953453"/>
    <s v="LATORRE QUINTERO LUZ ADRIANA"/>
    <x v="45"/>
    <s v="El plazo de ejecución será desde el perfeccionamiento de la orden de servicio hasta el 31 de diciembre de 2025."/>
    <d v="1899-12-31T00:00:00"/>
    <x v="0"/>
    <n v="0"/>
    <n v="0"/>
    <n v="0"/>
    <x v="41"/>
    <x v="9"/>
    <n v="12"/>
    <m/>
    <n v="4"/>
    <n v="15000000"/>
    <x v="2"/>
    <x v="28"/>
  </r>
  <r>
    <x v="0"/>
    <x v="0"/>
    <x v="1450"/>
    <s v="PRESTACIÓN DE SERVICIOS DE EMISIÓN Y DIFUSIÓN DE CONTENIDOS INSTITUCIONALES EN MEDIOS MASIVOS PARA SOCIALIZAR Y DIVULGAR LOS AVANCES Y RESULTADOS DE LA GESTIÓN DEL GOBIERNO DEPARTAMENTAL EN LA EMISORA CANDELA STEREO CALI"/>
    <x v="0"/>
    <x v="574"/>
    <n v="800161901"/>
    <s v="CLL 56 37 64"/>
    <n v="6012220001"/>
    <s v="mbustamante@radiopolis.fm"/>
    <s v="BANCO DAVIVIENDA"/>
    <s v="Ahorros"/>
    <n v="8600170958"/>
    <n v="2025000565"/>
    <d v="2025-03-19T00:00:00"/>
    <n v="4000000"/>
    <d v="2025-04-03T00:00:00"/>
    <n v="4"/>
    <s v="CONTRATACION DIRECTA"/>
    <d v="2025-04-03T00:00:00"/>
    <n v="4000000"/>
    <n v="1144035195"/>
    <s v="POSADA GRANDAS JHON HENRY"/>
    <x v="0"/>
    <s v="El plazo de ejecución será desde el perfeccionamiento de la orden de servicio hasta el 31 de mayo de 2025."/>
    <d v="1899-12-31T00:00:00"/>
    <x v="2"/>
    <n v="4000000.55"/>
    <n v="0"/>
    <n v="0"/>
    <x v="0"/>
    <x v="0"/>
    <n v="5"/>
    <m/>
    <n v="1"/>
    <n v="8000000.5499999998"/>
    <x v="453"/>
    <x v="215"/>
  </r>
  <r>
    <x v="0"/>
    <x v="0"/>
    <x v="1451"/>
    <s v="PRESTACION DE SERVICIOS DE EMISIÓN Y DIFUSIÓN DE CONTENIDOS INSTITUCIONALES EN MEDIOS MASIVOS PARA SOCIALIZAR Y DIVULGAR LOS AVANCES Y RESULTADOS DE LA GESTIÓN DEL GOBIERNO DEPARTAMENTAL"/>
    <x v="10"/>
    <x v="574"/>
    <n v="800161901"/>
    <s v="CLL 56 37 64"/>
    <n v="6012220001"/>
    <s v="mbustamante@radiopolis.fm"/>
    <s v="BANCO DAVIVIENDA"/>
    <s v="Ahorros"/>
    <n v="8600170958"/>
    <n v="2025000641"/>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2"/>
    <n v="2000000"/>
    <n v="0"/>
    <n v="0"/>
    <x v="7"/>
    <x v="0"/>
    <n v="5"/>
    <m/>
    <n v="1"/>
    <n v="4000000"/>
    <x v="10"/>
    <x v="3"/>
  </r>
  <r>
    <x v="0"/>
    <x v="0"/>
    <x v="1452"/>
    <s v=" PRESTACION DE SERVICIOS DE EMISIÓN Y DIFUSIÓN DE CONTENIDOS INSTITUCIONALES EN MEDIOS MASIVOS PARA SOCIALIZAR Y DIVULGAR LOS AVANCES Y RESULTADOS DE LA GESTIÓN DEL GOBIERNO DEPARTAMENTAL"/>
    <x v="10"/>
    <x v="575"/>
    <n v="800161901"/>
    <s v="CLL 56 37 64"/>
    <n v="6012220001"/>
    <s v="mbustamante@radiopolis.fm"/>
    <s v="BANCO DAVIVIENDA"/>
    <s v="Ahorros"/>
    <n v="8600170958"/>
    <n v="2025001450"/>
    <d v="2025-09-15T00:00:00"/>
    <n v="2000000"/>
    <d v="2025-09-23T00:00:00"/>
    <n v="9"/>
    <s v="CONTRATACION DIRECTA"/>
    <d v="2025-09-23T00:00:00"/>
    <n v="2000000"/>
    <n v="31953453"/>
    <s v="LATORRE QUINTERO LUZ ADRIANA"/>
    <x v="37"/>
    <s v="El plazo de ejecución será desde el perfeccionamiento de la orden de servicio hasta el 15 de octubre de 2025."/>
    <d v="1899-12-31T00:00:00"/>
    <x v="0"/>
    <n v="0"/>
    <n v="0"/>
    <n v="0"/>
    <x v="1"/>
    <x v="1"/>
    <n v="10"/>
    <m/>
    <n v="1"/>
    <n v="2000000"/>
    <x v="10"/>
    <x v="1"/>
  </r>
  <r>
    <x v="0"/>
    <x v="0"/>
    <x v="1453"/>
    <s v="PRESTACION DE SERVICIOS DE EMISIÓN Y DIFUSIÓN DE CONTENIDOS INSTITUCIONALES EN MEDIOS MASIVOS PARA SOCIALIZAR Y DIVULGAR LOS AVANCES Y RESULTADOS DE LA GESTIÓN DEL GOBIERNO DEPARTAMENTAL."/>
    <x v="0"/>
    <x v="575"/>
    <n v="800161901"/>
    <s v="CLL 56 37 64"/>
    <n v="6012220001"/>
    <s v="mbustamante@radiopolis.fm"/>
    <s v="BANCO DAVIVIENDA"/>
    <s v="Ahorros"/>
    <n v="8600170958"/>
    <n v="2025001373"/>
    <d v="2025-09-15T00:00:00"/>
    <n v="4000000"/>
    <d v="2025-09-23T00:00:00"/>
    <n v="9"/>
    <s v="CONTRATACION DIRECTA"/>
    <d v="2025-09-23T00:00:00"/>
    <n v="4000000"/>
    <n v="31953453"/>
    <s v="LATORRE QUINTERO LUZ ADRIANA"/>
    <x v="37"/>
    <s v="El plazo de ejecución será desde el perfeccionamiento de la orden de servicio hasta el 15 de octubre de 2025."/>
    <d v="1899-12-31T00:00:00"/>
    <x v="0"/>
    <n v="0"/>
    <n v="0"/>
    <n v="0"/>
    <x v="1"/>
    <x v="1"/>
    <n v="10"/>
    <m/>
    <n v="1"/>
    <n v="4000000"/>
    <x v="1"/>
    <x v="1"/>
  </r>
  <r>
    <x v="0"/>
    <x v="0"/>
    <x v="1454"/>
    <s v=" PRESTACION DE SERVICIOS DE EMISIÓN Y DIFUSIÓN DE CONTENIDOS INSTITUCIONALES EN MEDIOS MASIVOS PARA SOCIALIZAR Y DIVULGAR LOS AVANCES Y RESULTADOS DE LA GESTIÓN DEL GOBIERNO DEPARTAMENTAL"/>
    <x v="1"/>
    <x v="575"/>
    <n v="800161901"/>
    <s v="CLL 56 37 64"/>
    <n v="6012220001"/>
    <s v="mbustamante@radiopolis.fm"/>
    <s v="BANCO DAVIVIENDA"/>
    <s v="Ahorros"/>
    <n v="8600170958"/>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1455"/>
    <s v=" PRESTACION DE SERVICIOS DE EMISIÓN Y DIFUSIÓN DE CONTENIDOS INSTITUCIONALES EN MEDIOS MASIVOS PARA SOCIALIZAR Y DIVULGAR LOS AVANCES Y RESULTADOS DE LA GESTIÓN DEL GOBIERNO DEPARTAMENTAL"/>
    <x v="14"/>
    <x v="575"/>
    <n v="800161901"/>
    <s v="CLL 56 37 64"/>
    <n v="6012220001"/>
    <s v="mbustamante@radiopolis.fm"/>
    <s v="BANCO DAVIVIENDA"/>
    <s v="Ahorros"/>
    <n v="8600170958"/>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456"/>
    <s v="ALQUILER DE EQUIPOS DE FOTOGRAFIA CON OPTICA PARA 45 DIAS DE LA SERIE CONVERGENCIA PARA EL PROYECTO SERIES FINANCIADO CON RECURSOS FUTIC - 00011-2025 "/>
    <x v="536"/>
    <x v="576"/>
    <n v="81717591"/>
    <s v="CR 2 ESTE 76 47 IN 1 AP 502"/>
    <n v="3134082269"/>
    <s v="indravision108@gmail.com"/>
    <s v="BANCO DAVIVIENDA"/>
    <s v="Ahorros"/>
    <n v="488411771725"/>
    <n v="2025000996"/>
    <d v="2025-06-17T00:00:00"/>
    <n v="19500000"/>
    <d v="2025-08-14T00:00:00"/>
    <n v="8"/>
    <s v="NA"/>
    <d v="2025-08-14T00:00:00"/>
    <n v="19500000"/>
    <n v="16771742"/>
    <s v="AGUADO VARELA MARINO ALBERTO"/>
    <x v="100"/>
    <n v="0"/>
    <d v="1899-12-31T00:00:00"/>
    <x v="0"/>
    <n v="0"/>
    <n v="0"/>
    <n v="0"/>
    <x v="492"/>
    <x v="18"/>
    <n v="10"/>
    <m/>
    <n v="2"/>
    <n v="19500000"/>
    <x v="0"/>
    <x v="0"/>
  </r>
  <r>
    <x v="0"/>
    <x v="0"/>
    <x v="1457"/>
    <s v="PRESTACIÓN DE SERVICIOS DE DIRECCIÓN DE FOTOGRAFÍA PARA 15 CAPÍTULOS DURANTE 45 DÍAS DE LA SERIE CONVERGENCIA PARA EL PROYECTO SERIES FINANCIADO CON RECURSOS FUTIC - RESOLUCIÓN 0011-2025"/>
    <x v="53"/>
    <x v="576"/>
    <n v="81717591"/>
    <s v="CR 2 ESTE 76 47 IN 1 AP 502"/>
    <n v="3134082269"/>
    <s v="indravision108@gmail.com"/>
    <s v="BANCO DAVIVIENDA"/>
    <s v="Ahorros"/>
    <n v="488411771725"/>
    <n v="2025000904"/>
    <d v="2025-05-16T00:00:00"/>
    <n v="13500000"/>
    <d v="2025-08-14T00:00:00"/>
    <n v="8"/>
    <s v="NA"/>
    <d v="2025-08-14T00:00:00"/>
    <n v="13500000"/>
    <n v="16771742"/>
    <s v="AGUADO VARELA MARINO ALBERTO"/>
    <x v="100"/>
    <n v="0"/>
    <d v="1899-12-31T00:00:00"/>
    <x v="0"/>
    <n v="0"/>
    <n v="0"/>
    <n v="0"/>
    <x v="42"/>
    <x v="18"/>
    <n v="10"/>
    <m/>
    <n v="2"/>
    <n v="13500000"/>
    <x v="0"/>
    <x v="0"/>
  </r>
  <r>
    <x v="0"/>
    <x v="0"/>
    <x v="1458"/>
    <s v="PRESTACION DE SERVICIOS DE EMISIÓN Y DIFUSIÓN DE CONTENIDOS INSTITUCIONALES EN MEDIOS MASIVOS PARA SOCIALIZAR Y DIVULGAR LOS AVANCES Y RESULTADOS DE LA GESTIÓN DEL GOBIERNO DEPARTAMENTAL"/>
    <x v="2"/>
    <x v="577"/>
    <n v="821001182"/>
    <s v="CLL 49 47 49  PISO 3"/>
    <n v="6022191642"/>
    <s v="juventudstsevilla@hotmail.com"/>
    <s v="BANCO DAVIVIENDA"/>
    <s v="Corriente"/>
    <n v="350033726"/>
    <n v="2025000646"/>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459"/>
    <s v="PRESTACION DE SERVICIOS DE EMISIÓN Y DIFUSIÓN DE CONTENIDOS INSTITUCIONALES EN MEDIOS MASIVOS PARA SOCIALIZAR Y DIVULGAR LOS AVANCES Y RESULTADOS DE LA GESTIÓN DEL GOBIERNO DEPARTAMENTAL"/>
    <x v="2"/>
    <x v="577"/>
    <n v="821001182"/>
    <s v="CLL 49 47 49  PISO 3"/>
    <n v="6022191642"/>
    <s v="juventudstsevilla@hotmail.com"/>
    <s v="BANCO DAVIVIENDA"/>
    <s v="Corriente"/>
    <n v="350033726"/>
    <n v="2025001398"/>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460"/>
    <s v="PRESTACION DE SERVICIOS DE EMISIÓN Y DIFUSIÓN DE CONTENIDOS INSTITUCIONALES EN MEDIOS MASIVOS PARA SOCIALIZAR Y DIVULGAR LOS AVANCES Y RESULTADOS DE LA GESTIÓN DEL GOBIERNO DEPARTAMENTAL"/>
    <x v="7"/>
    <x v="577"/>
    <n v="821001182"/>
    <s v="CLL 49 47 49  PISO 3"/>
    <n v="6022191642"/>
    <s v="juventudstsevilla@hotmail.com"/>
    <s v="BANCO DAVIVIENDA"/>
    <s v="Corriente"/>
    <n v="350033726"/>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461"/>
    <s v="PRESTACIÓN DE SERVICIOS COMO INVESTIGADOR PARA LOS PROYECTOS DEL CANAL FINANCIADOS CON RECURSOS FUTIC - RESOLUCIÓN 00011- 2025 "/>
    <x v="83"/>
    <x v="578"/>
    <n v="16368991"/>
    <s v="CR 80 5 120 BL 2 AP 106 UR VALLE DE LA FERREIRA 4"/>
    <n v="3154740218"/>
    <s v="jcromero@uao.edu.co"/>
    <s v="BANCO DAVIVIENDA"/>
    <s v="Ahorros"/>
    <n v="16670311089"/>
    <n v="2025000887"/>
    <d v="2025-05-15T00:00:00"/>
    <n v="5000000"/>
    <d v="2025-08-12T00:00:00"/>
    <n v="8"/>
    <s v="CONTRATACION DIRECTA"/>
    <d v="2025-08-12T00:00:00"/>
    <n v="5000000"/>
    <n v="16771742"/>
    <s v="AGUADO VARELA MARINO ALBERTO"/>
    <x v="93"/>
    <s v="El plazo de ejecución será, desde la suscripción del acta de inicio y hasta el 31 de agosto o hasta la filnalizacion de objeto contractual lo que primero ocurra."/>
    <d v="1899-12-31T00:00:00"/>
    <x v="0"/>
    <n v="0"/>
    <n v="0"/>
    <n v="0"/>
    <x v="59"/>
    <x v="22"/>
    <n v="8"/>
    <m/>
    <n v="0"/>
    <n v="5000000"/>
    <x v="0"/>
    <x v="0"/>
  </r>
  <r>
    <x v="0"/>
    <x v="0"/>
    <x v="1462"/>
    <s v="PRESTACION DE SERVICIOS COMO ESCENOGRAFO PARA EL PROYECTO PAZ A LA CARTA O COMO LLEGARE A DENOMINARSE - FINANCIADO CON RECURSOS FUTIC - RESOLUCION 00022-2025"/>
    <x v="95"/>
    <x v="579"/>
    <n v="16722090"/>
    <s v="AV 3FN 40N 27"/>
    <n v="3113089605"/>
    <s v="jugarces24@hotmail.com"/>
    <s v="BANCO DAVIVIENDA"/>
    <s v="Ahorros"/>
    <n v="17200001844"/>
    <n v="2025001179"/>
    <d v="2025-08-01T00:00:00"/>
    <n v="17000000"/>
    <d v="2025-10-20T00:00:00"/>
    <n v="10"/>
    <s v="NA"/>
    <d v="2025-10-20T00:00:00"/>
    <n v="14000000"/>
    <n v="16771742"/>
    <s v="AGUADO VARELA MARINO ALBERTO"/>
    <x v="23"/>
    <n v="0"/>
    <d v="1899-12-31T00:00:00"/>
    <x v="0"/>
    <n v="0"/>
    <n v="0"/>
    <n v="0"/>
    <x v="1"/>
    <x v="9"/>
    <n v="12"/>
    <m/>
    <n v="2"/>
    <n v="14000000"/>
    <x v="80"/>
    <x v="1"/>
  </r>
  <r>
    <x v="0"/>
    <x v="0"/>
    <x v="1463"/>
    <s v="PRESTACION DE SERVICIOS COMO DIRECTOR DE ARTE PARA CORTO AUDIOVISUAL CAMPAÑA DE VACUNACION SECRETARIA DE SALUD."/>
    <x v="142"/>
    <x v="580"/>
    <n v="1143842951"/>
    <s v="CR 67 A 33B 30"/>
    <n v="3758967"/>
    <s v="dianaleonramirez@hotmail.com"/>
    <s v="BANCO DAVIVIENDA"/>
    <s v="Ahorros"/>
    <n v="488436559634"/>
    <n v="2025001774"/>
    <d v="2025-11-04T00:00:00"/>
    <n v="1000000"/>
    <d v="2025-11-11T00:00:00"/>
    <n v="11"/>
    <s v="CONTRATACION DIRECTA"/>
    <d v="2025-11-11T00:00:00"/>
    <n v="1000000"/>
    <n v="31953453"/>
    <s v="LATORRE QUINTERO LUZ ADRIANA"/>
    <x v="28"/>
    <s v="El plazo de ejecución será desde el perfeccionamiento de la orden de servicio hasta el 31 de diciembre de 2025 o hasta la finalización de la grabación, lo que primero ocurra."/>
    <d v="1899-12-31T00:00:00"/>
    <x v="0"/>
    <n v="0"/>
    <n v="0"/>
    <n v="0"/>
    <x v="1"/>
    <x v="9"/>
    <n v="12"/>
    <m/>
    <n v="1"/>
    <n v="1000000"/>
    <x v="298"/>
    <x v="1"/>
  </r>
  <r>
    <x v="0"/>
    <x v="0"/>
    <x v="1464"/>
    <s v="PRESTACION DE SERVICIOS DE DIRECCION DE ARTE TRANSVERSAL PARA 55 CAPITULOS PARA EL PROYECTO SERIES FINANCIADO CON RECURSOS FUTIC - RESOLUCION 00011-2025 "/>
    <x v="68"/>
    <x v="580"/>
    <n v="1143842951"/>
    <s v="CR 67 A 33B 30"/>
    <n v="3758967"/>
    <s v="dianaleonramirez@hotmail.com"/>
    <s v="BANCO DAVIVIENDA"/>
    <s v="Ahorros"/>
    <n v="488436559634"/>
    <n v="2025000895"/>
    <d v="2025-05-16T00:00:00"/>
    <n v="12000000"/>
    <d v="1899-12-31T00:00:00"/>
    <n v="1"/>
    <s v="CONTRATACION DIRECTA"/>
    <d v="2025-06-03T00:00:00"/>
    <n v="12000000"/>
    <n v="16771742"/>
    <s v="AGUADO VARELA MARINO ALBERTO"/>
    <x v="78"/>
    <s v="El plazo de ejecución será, desde la suscripción del acta de inicio y hasta el 31 de octubre de 2025, o hasta la finalización de los capitulos, lo que primero ocurra."/>
    <d v="1899-12-31T00:00:00"/>
    <x v="0"/>
    <n v="0"/>
    <n v="0"/>
    <n v="0"/>
    <x v="281"/>
    <x v="18"/>
    <n v="10"/>
    <m/>
    <n v="9"/>
    <n v="12000000"/>
    <x v="0"/>
    <x v="0"/>
  </r>
  <r>
    <x v="0"/>
    <x v="0"/>
    <x v="1465"/>
    <s v="PRESTACIÓN DE SERVICIOS DE ASISTENTE DE PRODUCCIÓN PARA EL PROGRAMA JUVENIL FINANCIADO CON RECURSOS FUTIC - RESOLUCIÓN 00011-2025"/>
    <x v="201"/>
    <x v="581"/>
    <n v="38603220"/>
    <s v="CLL 14A OESTE 55 175"/>
    <n v="3183580184"/>
    <s v="cadavid_alexandra@hotmail.com"/>
    <s v="BANCO DAVIVIENDA"/>
    <s v="Ahorros"/>
    <n v="10470029058"/>
    <n v="0"/>
    <s v="--"/>
    <n v="0"/>
    <d v="1899-12-31T00:00:00"/>
    <n v="1"/>
    <s v="NA"/>
    <d v="1899-12-31T00:00:00"/>
    <n v="0"/>
    <n v="0"/>
    <s v="NA"/>
    <x v="6"/>
    <n v="0"/>
    <d v="1899-12-31T00:00:00"/>
    <x v="0"/>
    <n v="0"/>
    <n v="0"/>
    <n v="0"/>
    <x v="493"/>
    <x v="8"/>
    <n v="1"/>
    <m/>
    <n v="0"/>
    <n v="35000000"/>
    <x v="3"/>
    <x v="85"/>
  </r>
  <r>
    <x v="0"/>
    <x v="0"/>
    <x v="1466"/>
    <s v="PRESTACIÓN DE SERVICIOS DE ASISTENTE DE CÁMARA Y GENERADOR DE CARACTERES  PARA LOS PROGRAMAS FINANCIADOS CON RECURSOS FUTIC - RESOLUCION 00011-2025"/>
    <x v="537"/>
    <x v="582"/>
    <n v="1144048045"/>
    <s v="CR 98 48 164"/>
    <n v="3178530729"/>
    <s v="SESAKIN@HOTMAIL.COM"/>
    <s v="BANCO DAVIVIENDA"/>
    <s v="Ahorros"/>
    <n v="488449026282"/>
    <n v="2025000341"/>
    <d v="2025-02-10T00:00:00"/>
    <n v="5414482"/>
    <d v="2025-02-19T00:00:00"/>
    <n v="2"/>
    <s v="NA"/>
    <d v="2025-02-19T00:00:00"/>
    <n v="8121723"/>
    <n v="16508748"/>
    <s v="HURTADO GAMBOA JOHN CARLOS"/>
    <x v="6"/>
    <n v="48"/>
    <d v="1899-12-31T00:00:00"/>
    <x v="2"/>
    <n v="2707241"/>
    <n v="0"/>
    <n v="0"/>
    <x v="494"/>
    <x v="16"/>
    <n v="3"/>
    <m/>
    <n v="1"/>
    <n v="10828964"/>
    <x v="454"/>
    <x v="46"/>
  </r>
  <r>
    <x v="0"/>
    <x v="0"/>
    <x v="1467"/>
    <s v="PRESTACION DE SERVICIOS DE GENERADOR DE CARACTERES PARA LOS PROGRAMAS DEL CANAL"/>
    <x v="538"/>
    <x v="582"/>
    <n v="1144048045"/>
    <s v="CR 98 48 164"/>
    <n v="3178530729"/>
    <s v="SESAKIN@HOTMAIL.COM"/>
    <s v="BANCO DAVIVIENDA"/>
    <s v="Ahorros"/>
    <n v="488449026282"/>
    <n v="2025000030"/>
    <d v="2025-01-01T00:00:00"/>
    <n v="631690"/>
    <d v="2025-01-01T00:00:00"/>
    <n v="1"/>
    <s v="NA"/>
    <d v="2025-01-01T00:00:00"/>
    <n v="631690"/>
    <n v="16508748"/>
    <s v="HURTADO GAMBOA JOHN CARLOS"/>
    <x v="19"/>
    <n v="0"/>
    <d v="1899-12-31T00:00:00"/>
    <x v="0"/>
    <n v="0"/>
    <n v="0"/>
    <n v="0"/>
    <x v="495"/>
    <x v="35"/>
    <n v="1"/>
    <m/>
    <n v="0"/>
    <n v="631690"/>
    <x v="0"/>
    <x v="0"/>
  </r>
  <r>
    <x v="0"/>
    <x v="0"/>
    <x v="1468"/>
    <s v="PRESTACION DE SERVICIOS DE EMISIÓN Y DIFUSIÓN DE CONTENIDOS INSTITUCIONALES EN MEDIOS MASIVOS PARA SOCIALIZAR Y DIVULGAR LOS AVANCES Y RESULTADOS DE LA GESTIÓN DEL GOBIERNO DEPARTAMENTAL"/>
    <x v="2"/>
    <x v="583"/>
    <n v="94366141"/>
    <s v="CR 18 26 32"/>
    <n v="3128660329"/>
    <s v="cahucagrande@yahoo.es"/>
    <s v="BANCO DAVIVIENDA"/>
    <s v="Ahorros"/>
    <n v="376070201292"/>
    <n v="2025000591"/>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469"/>
    <s v="PRESTACION DE SERVICIOS DE EMISIÓN Y DIFUSIÓN DE CONTENIDOS INSTITUCIONALES EN MEDIOS MASIVOS PARA SOCIALIZAR Y DIVULGAR LOS AVANCES Y RESULTADOS DE LA GESTIÓN DEL GOBIERNO DEPARTAMENTAL"/>
    <x v="2"/>
    <x v="583"/>
    <n v="94366141"/>
    <s v="CR 18 26 32"/>
    <n v="3128660329"/>
    <s v="cahucagrande@yahoo.es"/>
    <s v="BANCO DAVIVIENDA"/>
    <s v="Ahorros"/>
    <n v="376070201292"/>
    <n v="2025001443"/>
    <d v="2025-09-15T00:00:00"/>
    <n v="2500000"/>
    <d v="2025-09-18T00:00:00"/>
    <n v="9"/>
    <s v="CONTRATACION DIRECTA"/>
    <d v="2025-09-18T00:00:00"/>
    <n v="2500000"/>
    <n v="31953453"/>
    <s v="LATORRE QUINTERO LUZ ADRIANA"/>
    <x v="17"/>
    <s v="El plazo de ejecución será desde el perfeccionamiento de la orden de servicio hasta el 15 de octubre de 2025."/>
    <d v="1899-12-31T00:00:00"/>
    <x v="0"/>
    <n v="0"/>
    <n v="0"/>
    <n v="0"/>
    <x v="1"/>
    <x v="1"/>
    <n v="10"/>
    <m/>
    <n v="1"/>
    <n v="2500000"/>
    <x v="6"/>
    <x v="1"/>
  </r>
  <r>
    <x v="0"/>
    <x v="0"/>
    <x v="1470"/>
    <s v="PRESTACION DE SERVICIOS DE EMISIÓN Y DIFUSIÓN DE CONTENIDOS INSTITUCIONALES EN MEDIOS MASIVOS PARA SOCIALIZAR Y DIVULGAR LOS AVANCES Y RESULTADOS DE LA GESTIÓN DEL GOBIERNO DEPARTAMENTAL"/>
    <x v="7"/>
    <x v="583"/>
    <n v="94366141"/>
    <s v="CR 18 26 32"/>
    <n v="3128660329"/>
    <s v="cahucagrande@yahoo.es"/>
    <s v="BANCO DAVIVIENDA"/>
    <s v="Ahorros"/>
    <n v="376070201292"/>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471"/>
    <s v="PRESTACION DE SERVICIOS DE EMISIÓN Y DIFUSIÓN DE CONTENIDOS INSTITUCIONALES EN MEDIOS MASIVOS PARA SOCIALIZAR Y DIVULGAR LOS AVANCES Y RESULTADOS DE LA GESTIÓN DEL GOBIERNO DEPARTAMENTAL"/>
    <x v="2"/>
    <x v="584"/>
    <n v="16269298"/>
    <s v="CLL 51 28 128"/>
    <n v="3215749284"/>
    <s v="huros29@hotmail.com"/>
    <s v="BANCO AV VILLAS"/>
    <s v="Ahorros"/>
    <n v="160979527"/>
    <n v="2025000739"/>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472"/>
    <s v="PRESTACION DE SERVICIOS DE EMISIÓN Y DIFUSIÓN DE CONTENIDOS INSTITUCIONALES EN MEDIOS MASIVOS PARA SOCIALIZAR Y DIVULGAR LOS AVANCES Y RESULTADOS DE LA GESTIÓN DEL GOBIERNO DEPARTAMENTAL"/>
    <x v="2"/>
    <x v="584"/>
    <n v="16269298"/>
    <s v="CLL 51 28 128"/>
    <n v="3215749284"/>
    <s v="huros29@hotmail.com"/>
    <s v="BANCO AV VILLAS"/>
    <s v="Ahorros"/>
    <n v="160979527"/>
    <n v="2025001415"/>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473"/>
    <s v="PRESTACION DE SERVICIOS DE EMISIÓN Y DIFUSIÓN DE CONTENIDOS INSTITUCIONALES EN MEDIOS MASIVOS PARA SOCIALIZAR Y DIVULGAR LOS AVANCES Y RESULTADOS DE LA GESTIÓN DEL GOBIERNO DEPARTAMENTAL"/>
    <x v="0"/>
    <x v="584"/>
    <n v="16269298"/>
    <s v="CLL 51 28 128"/>
    <n v="3215749284"/>
    <s v="huros29@hotmail.com"/>
    <s v="BANCO AV VILLAS"/>
    <s v="Ahorros"/>
    <n v="160979527"/>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1474"/>
    <s v=" PRESTACIÓN DE SERVICIOS DE EMISIÓN Y DIFUSIÓN DE CONTENIDOS INSTITUCIONALES EN MEDIOS MASIVOS PARA SOCIALIZAR Y DIVULGAR LOS AVANCES Y RESULTADOS DE LA GESTIÓN DEL GOBIERNO DEPARTAMENTAL."/>
    <x v="10"/>
    <x v="585"/>
    <n v="94266368"/>
    <s v="CR 43B 44 37"/>
    <n v="3153082527"/>
    <s v="MARLONRLONDOÑO@HOTMAIL.COM"/>
    <s v="BANCO AV VILLAS"/>
    <s v="Ahorros"/>
    <n v="152860503"/>
    <n v="2025000595"/>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475"/>
    <s v="PRESTACIÓN DE SERVICIOS DE EMISIÓN Y DIFUSIÓN DE CONTENIDOS INSTITUCIONALES EN MEDIOS MASIVOS PARA SOCIALIZAR Y DIVULGAR LOS AVANCES Y RESULTADOS DE LA GESTIÓN DEL GOBIERNO DEPARTAMENTAL"/>
    <x v="10"/>
    <x v="585"/>
    <n v="94266368"/>
    <s v="CR 43B 44 37"/>
    <n v="3153082527"/>
    <s v="MARLONRLONDOÑO@HOTMAIL.COM"/>
    <s v="BANCO AV VILLAS"/>
    <s v="Ahorros"/>
    <n v="152860503"/>
    <n v="2025001534"/>
    <d v="2025-09-15T00:00:00"/>
    <n v="2000000"/>
    <d v="2025-09-16T00:00:00"/>
    <n v="9"/>
    <s v="CONTRATACION DIRECTA"/>
    <d v="2025-09-16T00:00:00"/>
    <n v="2000000"/>
    <n v="31953453"/>
    <s v="LATORRE QUINTERO LUZ ADRIANA"/>
    <x v="13"/>
    <s v="El plazo de ejecución será desde el perfeccionamiento de la orden de servicio hasta el 15 de octubre de 2025."/>
    <d v="1899-12-31T00:00:00"/>
    <x v="0"/>
    <n v="0"/>
    <n v="0"/>
    <n v="0"/>
    <x v="7"/>
    <x v="1"/>
    <n v="10"/>
    <m/>
    <n v="1"/>
    <n v="2000000"/>
    <x v="0"/>
    <x v="0"/>
  </r>
  <r>
    <x v="0"/>
    <x v="0"/>
    <x v="1476"/>
    <s v="PRESTACIÓN DE SERVICIOS DE EMISIÓN Y DIFUSIÓN DE CONTENIDOS INSTITUCIONALES EN MEDIOS MASIVOS PARA SOCIALIZAR Y DIVULGAR LOS AVANCES Y RESULTADOS DE LA GESTIÓN DEL GOBIERNO DEPARTAMENTAL. "/>
    <x v="14"/>
    <x v="585"/>
    <n v="94266368"/>
    <s v="CR 43B 44 37"/>
    <n v="3153082527"/>
    <s v="MARLONRLONDOÑO@HOTMAIL.COM"/>
    <s v="BANCO AV VILLAS"/>
    <s v="Ahorros"/>
    <n v="152860503"/>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477"/>
    <s v="PRESTACIÓN DE SERVICIOS EN LAS ACTIVIDADES RELACIONADAS EN TEMAS COMERCIALES, PLANES DE MEDIOS Y PUBLICIDAD QUE EJECUTE EL CANAL TELEPACIFICO."/>
    <x v="52"/>
    <x v="586"/>
    <n v="31890512"/>
    <s v="CR 80B 43 70"/>
    <n v="6023763678"/>
    <s v="bertha6301@hotmail.com"/>
    <s v="BANCO AV VILLAS"/>
    <s v="Ahorros"/>
    <n v="147821156"/>
    <n v="2025000172"/>
    <d v="2025-01-03T00:00:00"/>
    <n v="18000000"/>
    <d v="2025-01-08T00:00:00"/>
    <n v="1"/>
    <s v="CONTRATACION DIRECTA"/>
    <d v="2025-01-08T00:00:00"/>
    <n v="9000000"/>
    <n v="1144035195"/>
    <s v="POSADA GRANDAS JHON HENRY"/>
    <x v="21"/>
    <n v="58"/>
    <d v="1899-12-31T00:00:00"/>
    <x v="0"/>
    <n v="0"/>
    <n v="0"/>
    <n v="0"/>
    <x v="41"/>
    <x v="16"/>
    <n v="3"/>
    <m/>
    <n v="2"/>
    <n v="9000000"/>
    <x v="0"/>
    <x v="0"/>
  </r>
  <r>
    <x v="0"/>
    <x v="0"/>
    <x v="1478"/>
    <s v="PRESTACIÓN DE SERVICIOS EN LAS ACTIVIDADES RELACIONADAS EN TEMAS COMERCIALES, PLANES DE MEDIOS Y PUBLICIDAD QUE EJECUTE EL CANAL TELEPACIFICO."/>
    <x v="131"/>
    <x v="586"/>
    <n v="31890512"/>
    <s v="CR 80B 43 70"/>
    <n v="6023763678"/>
    <s v="bertha6301@hotmail.com"/>
    <s v="BANCO AV VILLAS"/>
    <s v="Ahorros"/>
    <n v="147821156"/>
    <n v="2025000666"/>
    <d v="2025-03-21T00:00:00"/>
    <n v="18936000"/>
    <d v="2025-04-01T00:00:00"/>
    <n v="4"/>
    <s v="CONTRATACION DIRECTA"/>
    <d v="2025-04-01T00:00:00"/>
    <n v="18936000"/>
    <n v="1144035195"/>
    <s v="POSADA GRANDAS JHON HENRY"/>
    <x v="35"/>
    <s v="El plazo de ejecución será desde el perfeccionamiento de la orden de servicio hasta el 30 de septiembre de 2025."/>
    <d v="1899-12-31T00:00:00"/>
    <x v="0"/>
    <n v="0"/>
    <n v="0"/>
    <n v="0"/>
    <x v="109"/>
    <x v="17"/>
    <n v="9"/>
    <m/>
    <n v="5"/>
    <n v="18936000"/>
    <x v="0"/>
    <x v="0"/>
  </r>
  <r>
    <x v="0"/>
    <x v="0"/>
    <x v="1479"/>
    <s v="PRESTACIÓN DE SERVICIOS EN LAS ACTIVIDADES RELACIONADAS EN TEMAS COMERCIALES, PLANES DE MEDIOS Y PUBLICIDAD QUE EJECUTE EL CANAL TELEPACIFICO."/>
    <x v="67"/>
    <x v="586"/>
    <n v="31890512"/>
    <s v="CR 80B 43 70"/>
    <n v="6023763678"/>
    <s v="bertha6301@hotmail.com"/>
    <s v="BANCO AV VILLAS"/>
    <s v="Ahorros"/>
    <n v="147821156"/>
    <n v="2025001492"/>
    <d v="2025-09-15T00:00:00"/>
    <n v="10500000"/>
    <d v="2025-10-01T00:00:00"/>
    <n v="10"/>
    <s v="CONTRATACION DIRECTA"/>
    <d v="2025-10-01T00:00:00"/>
    <n v="10500000"/>
    <n v="31953453"/>
    <s v="LATORRE QUINTERO LUZ ADRIANA"/>
    <x v="48"/>
    <n v="91"/>
    <d v="1899-12-31T00:00:00"/>
    <x v="0"/>
    <n v="0"/>
    <n v="0"/>
    <n v="0"/>
    <x v="92"/>
    <x v="9"/>
    <n v="12"/>
    <m/>
    <n v="2"/>
    <n v="10500000"/>
    <x v="3"/>
    <x v="76"/>
  </r>
  <r>
    <x v="0"/>
    <x v="0"/>
    <x v="1480"/>
    <s v="PRESTACION DE SERVICIOS DE EMISIÓN Y DIFUSIÓN DE CONTENIDOS INSTITUCIONALES EN MEDIOS MASIVOS PARA SOCIALIZAR Y DIVULGAR LOS AVANCES Y RESULTADOS DE LA GESTIÓN DEL GOBIERNO DEPARTAMENTAL."/>
    <x v="15"/>
    <x v="587"/>
    <n v="16731356"/>
    <s v="CL 4 79 20"/>
    <n v="3128129242"/>
    <s v="landazurijoseernesto@gmail.com"/>
    <s v="BANCO AV VILLAS"/>
    <s v="Ahorros"/>
    <n v="129891979"/>
    <n v="2025001086"/>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0"/>
    <n v="0"/>
    <n v="0"/>
    <n v="0"/>
    <x v="11"/>
    <x v="7"/>
    <n v="7"/>
    <m/>
    <n v="0"/>
    <n v="1500000"/>
    <x v="0"/>
    <x v="0"/>
  </r>
  <r>
    <x v="0"/>
    <x v="0"/>
    <x v="1481"/>
    <s v="PRESTACION DE SERVICIOS DE EMISIÓN Y DIFUSIÓN DE CONTENIDOS INSTITUCIONALES EN MEDIOS MASIVOS PARA SOCIALIZAR Y DIVULGAR LOS AVANCES Y RESULTADOS DE LA GESTIÓN DEL GOBIERNO DEPARTAMENTAL."/>
    <x v="15"/>
    <x v="587"/>
    <n v="16731356"/>
    <s v="CL 4 79 20"/>
    <n v="3128129242"/>
    <s v="landazurijoseernesto@gmail.com"/>
    <s v="BANCO AV VILLAS"/>
    <s v="Ahorros"/>
    <n v="129891979"/>
    <n v="2025001503"/>
    <d v="2025-09-15T00:00:00"/>
    <n v="1500000"/>
    <d v="2025-09-15T00:00:00"/>
    <n v="9"/>
    <s v="CONTRATACION DIRECTA"/>
    <d v="2025-09-15T00:00:00"/>
    <n v="1500000"/>
    <n v="31953453"/>
    <s v="LATORRE QUINTERO LUZ ADRIANA"/>
    <x v="1"/>
    <s v="El plazo de ejecución será desde el perfeccionamiento de la orden de servicio hasta el 15 de octubre de 2025."/>
    <d v="1899-12-31T00:00:00"/>
    <x v="0"/>
    <n v="0"/>
    <n v="0"/>
    <n v="0"/>
    <x v="11"/>
    <x v="1"/>
    <n v="10"/>
    <m/>
    <n v="1"/>
    <n v="1500000"/>
    <x v="0"/>
    <x v="0"/>
  </r>
  <r>
    <x v="0"/>
    <x v="0"/>
    <x v="1482"/>
    <s v="PRESTACION DE SERVICIOS DE EMISIÓN Y DIFUSIÓN DE CONTENIDOS INSTITUCIONALES EN MEDIOS MASIVOS PARA SOCIALIZAR Y DIVULGAR LOS AVANCES Y RESULTADOS DE LA GESTIÓN DEL GOBIERNO DEPARTAMENTAL."/>
    <x v="2"/>
    <x v="587"/>
    <n v="16731356"/>
    <s v="CL 4 79 20"/>
    <n v="3128129242"/>
    <s v="landazurijoseernesto@gmail.com"/>
    <s v="BANCO AV VILLAS"/>
    <s v="Ahorros"/>
    <n v="129891979"/>
    <n v="2025001777"/>
    <d v="2025-11-04T00:00:00"/>
    <n v="2520131630"/>
    <d v="2025-11-06T00:00:00"/>
    <n v="11"/>
    <s v="CONTRATACION DIRECTA"/>
    <d v="2025-11-06T00:00:00"/>
    <n v="2500000"/>
    <n v="31953453"/>
    <s v="LATORRE QUINTERO LUZ ADRIANA"/>
    <x v="2"/>
    <s v="El plazo de ejecución será desde el perfeccionamiento de la orden de servicio hasta el 15 de octubre de 2025."/>
    <d v="1899-12-31T00:00:00"/>
    <x v="0"/>
    <n v="0"/>
    <n v="0"/>
    <n v="0"/>
    <x v="1"/>
    <x v="2"/>
    <n v="12"/>
    <m/>
    <n v="1"/>
    <n v="2500000"/>
    <x v="6"/>
    <x v="1"/>
  </r>
  <r>
    <x v="0"/>
    <x v="0"/>
    <x v="1483"/>
    <s v="PRESTACION DE SERVICIOS DE JEFE DE REDACCION PARA EL PROGRAMA TELEPACIFICO NOTICIAS - FINANCIADO CON RECURSOS FUTIC - RESOLUCION  No. 00011-2025"/>
    <x v="378"/>
    <x v="588"/>
    <n v="1144160105"/>
    <s v="CR 42 2 30"/>
    <n v="3176990795"/>
    <s v="prensabedoya@hotmail.com"/>
    <s v="BANCO AV VILLAS"/>
    <s v="Ahorros"/>
    <n v="149712155"/>
    <n v="2025000358"/>
    <d v="2025-02-10T00:00:00"/>
    <n v="46208906"/>
    <d v="1899-12-31T00:00:00"/>
    <n v="1"/>
    <s v="NA"/>
    <d v="2025-02-19T00:00:00"/>
    <n v="8058806"/>
    <n v="16771742"/>
    <s v="AGUADO VARELA MARINO ALBERTO"/>
    <x v="6"/>
    <n v="0"/>
    <d v="1899-12-31T00:00:00"/>
    <x v="0"/>
    <n v="0"/>
    <n v="0"/>
    <n v="0"/>
    <x v="336"/>
    <x v="16"/>
    <n v="3"/>
    <m/>
    <n v="2"/>
    <n v="8058806"/>
    <x v="0"/>
    <x v="0"/>
  </r>
  <r>
    <x v="0"/>
    <x v="0"/>
    <x v="1484"/>
    <s v="PRESTACION DE SERVICIOS DE EMISIÓN Y DIFUSIÓN DE CONTENIDOS INSTITUCIONALES EN MEDIOS MASIVOS PARA SOCIALIZAR Y DIVULGAR LOS AVANCES Y RESULTADOS DE LA GESTIÓN DEL GOBIERNO DEPARTAMENTAL"/>
    <x v="0"/>
    <x v="588"/>
    <n v="1144160105"/>
    <s v="CR 42 2 30"/>
    <n v="3176990795"/>
    <s v="prensabedoya@hotmail.com"/>
    <s v="BANCO AV VILLAS"/>
    <s v="Ahorros"/>
    <n v="149712155"/>
    <n v="2025000709"/>
    <d v="2025-03-21T00:00:00"/>
    <n v="4000000"/>
    <d v="2025-04-03T00:00:00"/>
    <n v="4"/>
    <s v="CONTRATACION DIRECTA"/>
    <d v="2025-04-03T00:00:00"/>
    <n v="4000000"/>
    <n v="1144035195"/>
    <s v="POSADA GRANDAS JHON HENRY"/>
    <x v="0"/>
    <s v="El plazo de ejecución será desde el perfeccionamiento de la orden de servicio hasta el 31 de mayo de 2025."/>
    <d v="1899-12-31T00:00:00"/>
    <x v="0"/>
    <n v="0"/>
    <n v="0"/>
    <n v="0"/>
    <x v="0"/>
    <x v="0"/>
    <n v="5"/>
    <m/>
    <n v="1"/>
    <n v="4000000"/>
    <x v="0"/>
    <x v="0"/>
  </r>
  <r>
    <x v="0"/>
    <x v="0"/>
    <x v="1485"/>
    <s v="PRESTACION DE SERVICIOS DE EMISIÓN Y DIFUSIÓN DE CONTENIDOS INSTITUCIONALES EN MEDIOS MASIVOS PARA SOCIALIZAR Y DIVULGAR LOS AVANCES Y RESULTADOS DE LA GESTIÓN DEL GOBIERNO DEPARTAMENTAL"/>
    <x v="0"/>
    <x v="588"/>
    <n v="1144160105"/>
    <s v="CR 42 2 30"/>
    <n v="3176990795"/>
    <s v="prensabedoya@hotmail.com"/>
    <s v="BANCO AV VILLAS"/>
    <s v="Ahorros"/>
    <n v="149712155"/>
    <n v="2025001476"/>
    <d v="2025-09-15T00:00:00"/>
    <n v="4000000"/>
    <d v="2025-09-15T00:00:00"/>
    <n v="9"/>
    <s v="CONTRATACION DIRECTA"/>
    <d v="2025-09-15T00:00:00"/>
    <n v="4000000"/>
    <n v="31953453"/>
    <s v="LATORRE QUINTERO LUZ ADRIANA"/>
    <x v="1"/>
    <s v="El plazo de ejecución será desde el perfeccionamiento de la orden de servicio  hasta el 15 de octubre de 2025"/>
    <d v="1899-12-31T00:00:00"/>
    <x v="0"/>
    <n v="0"/>
    <n v="0"/>
    <n v="0"/>
    <x v="1"/>
    <x v="1"/>
    <n v="10"/>
    <m/>
    <n v="1"/>
    <n v="4000000"/>
    <x v="1"/>
    <x v="1"/>
  </r>
  <r>
    <x v="0"/>
    <x v="0"/>
    <x v="1486"/>
    <s v="PRESTACIÓN DE SERVICIOS DE EMISIÓN Y DIFUSIÓN DE CONTENIDOS INSTITUCIONALES EN MEDIOS MASIVOS PARA SOCIALIZAR Y DIVULGAR LOS AVANCES Y RESULTADOS DE LA GESTIÓN DEL GOBIERNO DEPARTAMENTAL"/>
    <x v="1"/>
    <x v="588"/>
    <n v="1144160105"/>
    <s v="CR 42 2 30"/>
    <n v="3176990795"/>
    <s v="prensabedoya@hotmail.com"/>
    <s v="BANCO AV VILLAS"/>
    <s v="Ahorros"/>
    <n v="149712155"/>
    <n v="2025001777"/>
    <d v="2025-11-04T00:00:00"/>
    <n v="2520131630"/>
    <d v="2025-11-06T00:00:00"/>
    <n v="11"/>
    <s v="CONTRATACION DIRECTA"/>
    <d v="2025-11-06T00:00:00"/>
    <n v="6000000"/>
    <n v="31953453"/>
    <s v="LATORRE QUINTERO LUZ ADRIANA"/>
    <x v="2"/>
    <s v="El plazo de ejecución será desde el perfeccionamiento de la orden de servicio  hasta el 15 de diciembre de 2025."/>
    <d v="1899-12-31T00:00:00"/>
    <x v="0"/>
    <n v="0"/>
    <n v="0"/>
    <n v="0"/>
    <x v="1"/>
    <x v="2"/>
    <n v="12"/>
    <m/>
    <n v="1"/>
    <n v="6000000"/>
    <x v="2"/>
    <x v="1"/>
  </r>
  <r>
    <x v="0"/>
    <x v="0"/>
    <x v="1487"/>
    <s v="PRESTACION DE SERVICIOS DE JEFE DE REDACCION PARA EL PROGRAMA TELEPACIFICO NOTICIAS - FINANCIADO CON RECURSOS FUTIC - RESOLUCION  No. 00011-2025."/>
    <x v="379"/>
    <x v="588"/>
    <n v="1144160105"/>
    <s v="CR 42 2 30"/>
    <n v="3176990795"/>
    <s v="prensabedoya@hotmail.com"/>
    <s v="BANCO AV VILLAS"/>
    <s v="Ahorros"/>
    <n v="149712155"/>
    <n v="2025000484"/>
    <d v="2025-03-14T00:00:00"/>
    <n v="38150100"/>
    <d v="2025-04-01T00:00:00"/>
    <n v="4"/>
    <s v="NA"/>
    <d v="2025-04-01T00:00:00"/>
    <n v="38150100"/>
    <n v="16771742"/>
    <s v="AGUADO VARELA MARINO ALBERTO"/>
    <x v="35"/>
    <n v="274"/>
    <d v="1899-12-31T00:00:00"/>
    <x v="2"/>
    <n v="12716700"/>
    <n v="0"/>
    <n v="0"/>
    <x v="337"/>
    <x v="9"/>
    <n v="12"/>
    <m/>
    <n v="8"/>
    <n v="50866800"/>
    <x v="309"/>
    <x v="21"/>
  </r>
  <r>
    <x v="0"/>
    <x v="0"/>
    <x v="1488"/>
    <s v="PRESTACION DE SERVICIOS COMO JEFE DE REDACCIÓN PARA EL PROGRAMA TELEPACIFICO NOTICIAS"/>
    <x v="60"/>
    <x v="588"/>
    <n v="1144160105"/>
    <s v="CR 42 2 30"/>
    <n v="3176990795"/>
    <s v="prensabedoya@hotmail.com"/>
    <s v="BANCO AV VILLAS"/>
    <s v="Ahorros"/>
    <n v="149712155"/>
    <n v="2025000073"/>
    <d v="2025-01-01T00:00:00"/>
    <n v="4029403"/>
    <d v="2025-01-03T00:00:00"/>
    <n v="1"/>
    <s v="NA"/>
    <d v="2025-01-03T00:00:00"/>
    <n v="4029403"/>
    <n v="16771742"/>
    <s v="AGUADO VARELA MARINO ALBERTO"/>
    <x v="32"/>
    <n v="0"/>
    <d v="1899-12-31T00:00:00"/>
    <x v="0"/>
    <n v="0"/>
    <n v="0"/>
    <n v="0"/>
    <x v="48"/>
    <x v="11"/>
    <n v="1"/>
    <m/>
    <n v="0"/>
    <n v="4029403"/>
    <x v="0"/>
    <x v="0"/>
  </r>
  <r>
    <x v="0"/>
    <x v="0"/>
    <x v="1489"/>
    <s v="PRESTACIÓN DE SERVICIOS DE REALIZADOR DE INGESTA PARA EL PROGRAMA TELEPACIFICO NOTICIAS - FINANCIADO CON RECURSOS FUTIC - RESOLUCIÓN 00011 - 2025"/>
    <x v="539"/>
    <x v="589"/>
    <n v="14651933"/>
    <s v="CR 42D1 56E 17"/>
    <n v="3158302255"/>
    <s v="caromorlinaris@outlook.com"/>
    <s v="BANCO AV VILLAS"/>
    <s v="Ahorros"/>
    <n v="118874887"/>
    <n v="2025000302"/>
    <d v="2025-02-10T00:00:00"/>
    <n v="29046036"/>
    <d v="2025-04-16T00:00:00"/>
    <n v="4"/>
    <s v="NA"/>
    <d v="2025-04-16T00:00:00"/>
    <n v="12533333"/>
    <n v="16771742"/>
    <s v="AGUADO VARELA MARINO ALBERTO"/>
    <x v="50"/>
    <n v="0"/>
    <d v="1899-12-31T00:00:00"/>
    <x v="0"/>
    <n v="0"/>
    <n v="0"/>
    <n v="0"/>
    <x v="496"/>
    <x v="17"/>
    <n v="9"/>
    <m/>
    <n v="5"/>
    <n v="12533333"/>
    <x v="455"/>
    <x v="216"/>
  </r>
  <r>
    <x v="0"/>
    <x v="0"/>
    <x v="1490"/>
    <s v="PRESTACIÓN DE SERVICIOS DE REALIZADOR DE INGESTA PARA EL PROGRAMA TELEPACIFICO NOTICIAS - FINANCIADO CON RECURSOS FUTIC - RESOLUCIÓN 00011 - 2025"/>
    <x v="540"/>
    <x v="589"/>
    <n v="14651933"/>
    <s v="CR 42D1 56E 17"/>
    <n v="3158302255"/>
    <s v="caromorlinaris@outlook.com"/>
    <s v="BANCO AV VILLAS"/>
    <s v="Ahorros"/>
    <n v="118874887"/>
    <n v="2025000302"/>
    <d v="2025-02-10T00:00:00"/>
    <n v="29046036"/>
    <d v="2025-10-06T00:00:00"/>
    <n v="10"/>
    <s v="NA"/>
    <d v="2025-10-06T00:00:00"/>
    <n v="7050000"/>
    <n v="16771742"/>
    <s v="AGUADO VARELA MARINO ALBERTO"/>
    <x v="82"/>
    <n v="0"/>
    <d v="1899-12-31T00:00:00"/>
    <x v="0"/>
    <n v="0"/>
    <n v="0"/>
    <n v="0"/>
    <x v="497"/>
    <x v="9"/>
    <n v="12"/>
    <m/>
    <n v="2"/>
    <n v="7050000"/>
    <x v="456"/>
    <x v="2"/>
  </r>
  <r>
    <x v="0"/>
    <x v="0"/>
    <x v="1491"/>
    <s v="PRESTACIÓN DE SERVICIOS DE EMISIÓN Y DIFUSIÓN DE CONTENIDOS INSTITUCIONALES EN MEDIOS MASIVOS PARA SOCIALIZAR Y DIVULGAR LA PROMOCIÓN Y LA GESTIÓN DEL RIESGO EN SALUD."/>
    <x v="541"/>
    <x v="590"/>
    <n v="1113653171"/>
    <s v="CLL 32A  30 20"/>
    <n v="3158646387"/>
    <s v="josebejarano26@hotmail.com"/>
    <s v="BANCO AV VILLAS"/>
    <s v="Ahorros"/>
    <n v="158888599"/>
    <n v="2025000389"/>
    <d v="2025-02-17T00:00:00"/>
    <n v="4284000"/>
    <d v="2025-02-19T00:00:00"/>
    <n v="2"/>
    <s v="CONTRATACION DIRECTA"/>
    <d v="2025-02-19T00:00:00"/>
    <n v="4284000"/>
    <n v="1144035195"/>
    <s v="POSADA GRANDAS JHON HENRY"/>
    <x v="6"/>
    <s v="El plazo de ejecución será desde el perfeccionamiento de la orden de servicio hasta el 30 de diciembre de 2025."/>
    <d v="1899-12-31T00:00:00"/>
    <x v="0"/>
    <n v="0"/>
    <n v="0"/>
    <n v="0"/>
    <x v="498"/>
    <x v="6"/>
    <n v="12"/>
    <m/>
    <n v="10"/>
    <n v="4284000"/>
    <x v="457"/>
    <x v="46"/>
  </r>
  <r>
    <x v="0"/>
    <x v="0"/>
    <x v="1492"/>
    <s v="PRESTACION DE SERVICIOS DE EMISIÓN Y DIFUSIÓN DE CONTENIDOS INSTITUCIONALES EN MEDIOS MASIVOS PARA SOCIALIZAR Y DIVULGAR LOS AVANCES Y RESULTADOS DE LA GESTIÓN DEL GOBIERNO DEPARTAMENTAL"/>
    <x v="2"/>
    <x v="590"/>
    <n v="1113653171"/>
    <s v="CLL 32A  30 20"/>
    <n v="3158646387"/>
    <s v="josebejarano26@hotmail.com"/>
    <s v="BANCO AV VILLAS"/>
    <s v="Ahorros"/>
    <n v="158888599"/>
    <n v="2025000649"/>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493"/>
    <s v="PRESTACIÓN DE SERVICIOS DE EMISIÓN Y DIFUSIÓN DE CONTENIDOS INSTITUCIONALES EN MEDIOS MASIVOS PARA SOCIALIZAR Y DIVULGAR LA PROMOCIÓN Y LA GESTIÓN DEL RIESGO EN SALUD."/>
    <x v="542"/>
    <x v="590"/>
    <n v="1113653171"/>
    <s v="CLL 32A  30 20"/>
    <n v="3158646387"/>
    <s v="josebejarano26@hotmail.com"/>
    <s v="BANCO AV VILLAS"/>
    <s v="Ahorros"/>
    <n v="158888599"/>
    <n v="2025001146"/>
    <d v="2025-07-28T00:00:00"/>
    <n v="6366000"/>
    <d v="2025-08-06T00:00:00"/>
    <n v="8"/>
    <s v="CONTRATACION DIRECTA"/>
    <d v="2025-08-06T00:00:00"/>
    <n v="6366000"/>
    <n v="31953453"/>
    <s v="LATORRE QUINTERO LUZ ADRIANA"/>
    <x v="7"/>
    <s v="El plazo de ejecución será desde el perfeccionamiento de la orden de servicio hasta el 30 de diciembre de 2025."/>
    <d v="1899-12-31T00:00:00"/>
    <x v="0"/>
    <n v="0"/>
    <n v="0"/>
    <n v="0"/>
    <x v="499"/>
    <x v="6"/>
    <n v="12"/>
    <m/>
    <n v="4"/>
    <n v="6366000"/>
    <x v="458"/>
    <x v="76"/>
  </r>
  <r>
    <x v="0"/>
    <x v="0"/>
    <x v="1494"/>
    <s v="RESTACION DE SERVICIOS DE EMISIÓN Y DIFUSIÓN DE CONTENIDOS INSTITUCIONALES EN MEDIOS MASIVOS PARA SOCIALIZAR Y DIVULGAR LOS AVANCES Y RESULTADOS DE LA GESTIÓN DEL GOBIERNO DEPARTAMENTAL"/>
    <x v="2"/>
    <x v="590"/>
    <n v="1113653171"/>
    <s v="CLL 32A  30 20"/>
    <n v="3158646387"/>
    <s v="josebejarano26@hotmail.com"/>
    <s v="BANCO AV VILLAS"/>
    <s v="Ahorros"/>
    <n v="158888599"/>
    <n v="2025001402"/>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2"/>
    <x v="1"/>
    <n v="10"/>
    <m/>
    <n v="1"/>
    <n v="2500000"/>
    <x v="0"/>
    <x v="0"/>
  </r>
  <r>
    <x v="0"/>
    <x v="0"/>
    <x v="1495"/>
    <s v="RESTACION DE SERVICIOS DE EMISIÓN Y DIFUSIÓN DE CONTENIDOS INSTITUCIONALES EN MEDIOS MASIVOS PARA SOCIALIZAR Y DIVULGAR LOS AVANCES Y RESULTADOS DE LA GESTIÓN DEL GOBIERNO DEPARTAMENTAL"/>
    <x v="0"/>
    <x v="590"/>
    <n v="1113653171"/>
    <s v="CLL 32A  30 20"/>
    <n v="3158646387"/>
    <s v="josebejarano26@hotmail.com"/>
    <s v="BANCO AV VILLAS"/>
    <s v="Ahorros"/>
    <n v="158888599"/>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1496"/>
    <s v="PRESTACIÓN DE SERVICIOS DE EMISIÓN Y DIFUSIÓN DE CONTENIDOS INSTITUCIONALES EN MEDIOS MASIVOS PARA SOCIALIZAR Y DIVULGAR LOS AVANCES Y RESULTADOS DE LA GESTIÓN DEL GOBIERNO DEPARTAMENTAL."/>
    <x v="14"/>
    <x v="591"/>
    <n v="16367546"/>
    <s v="CLL 12I 28F 41"/>
    <n v="3157135317"/>
    <s v="jazapata1969@hotmail.com"/>
    <s v="BANCO AV VILLAS"/>
    <s v="Ahorros"/>
    <n v="154145395"/>
    <n v="2025000522"/>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497"/>
    <s v="PRESTACIÓN DE SERVICIOS DE EMISIÓN Y DIFUSIÓN DE CONTENIDOS INSTITUCIONALES EN MEDIOS MASIVOS PARA SOCIALIZAR Y DIVULGAR LOS AVANCES Y RESULTADOS DE LA GESTIÓN DEL GOBIERNO DEPARTAMENTAL."/>
    <x v="15"/>
    <x v="591"/>
    <n v="16367546"/>
    <s v="CLL 12I 28F 41"/>
    <n v="3157135317"/>
    <s v="jazapata1969@hotmail.com"/>
    <s v="BANCO AV VILLAS"/>
    <s v="Ahorros"/>
    <n v="154145395"/>
    <n v="2025001065"/>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0"/>
    <n v="0"/>
    <n v="0"/>
    <n v="0"/>
    <x v="11"/>
    <x v="7"/>
    <n v="7"/>
    <m/>
    <n v="0"/>
    <n v="1500000"/>
    <x v="0"/>
    <x v="0"/>
  </r>
  <r>
    <x v="0"/>
    <x v="0"/>
    <x v="1498"/>
    <s v="PRESTACION DE SERVICIOS DE EMISIÓN Y DIFUSIÓN DE CONTENIDOS INSTITUCIONALES EN MEDIOS MASIVOS PARA SOCIALIZAR Y DIVULGAR LOS AVANCES Y RESULTADOS DE LA GESTIÓN DEL GOBIERNO DEPARTAMENTAL. "/>
    <x v="10"/>
    <x v="591"/>
    <n v="16367546"/>
    <s v="CLL 12I 28F 41"/>
    <n v="3157135317"/>
    <s v="jazapata1969@hotmail.com"/>
    <s v="BANCO AV VILLAS"/>
    <s v="Ahorros"/>
    <n v="154145395"/>
    <n v="2025001328"/>
    <d v="2025-09-15T00:00:00"/>
    <n v="2000000"/>
    <d v="2025-09-18T00:00:00"/>
    <n v="9"/>
    <s v="CONTRATACION DIRECTA"/>
    <d v="2025-09-18T00:00:00"/>
    <n v="2000000"/>
    <n v="31953453"/>
    <s v="LATORRE QUINTERO LUZ ADRIANA"/>
    <x v="17"/>
    <s v="El plazo de ejecución será desde el perfeccionamiento de la orden de servicio  hasta el 15 de octubre de 2025."/>
    <d v="1899-12-31T00:00:00"/>
    <x v="0"/>
    <n v="0"/>
    <n v="0"/>
    <n v="0"/>
    <x v="1"/>
    <x v="1"/>
    <n v="10"/>
    <m/>
    <n v="1"/>
    <n v="2000000"/>
    <x v="10"/>
    <x v="1"/>
  </r>
  <r>
    <x v="0"/>
    <x v="0"/>
    <x v="1499"/>
    <s v="PRESTACION DE SERVICIOS DE EMISIÓN Y DIFUSIÓN DE CONTENIDOS INSTITUCIONALES EN MEDIOS MASIVOS PARA SOCIALIZAR Y DIVULGAR LOS AVANCES Y RESULTADOS DE LA GESTIÓN DEL GOBIERNO DEPARTAMENTAL."/>
    <x v="14"/>
    <x v="591"/>
    <n v="16367546"/>
    <s v="CLL 12I 28F 41"/>
    <n v="3157135317"/>
    <s v="jazapata1969@hotmail.com"/>
    <s v="BANCO AV VILLAS"/>
    <s v="Ahorros"/>
    <n v="154145395"/>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500"/>
    <s v=" PRESTACIÓN DE SERVICIOS DE EMISIÓN Y DIFUSIÓN DE CONTENIDOS INSTITUCIONALES EN MEDIOS MASIVOS PARA SOCIALIZAR Y DIVULGAR LOS AVANCES Y RESULTADOS DE LA GESTIÓN DEL GOBIERNO DEPARTAMENTAL."/>
    <x v="2"/>
    <x v="592"/>
    <n v="14697178"/>
    <s v="EL ARENILLO PALMIRA 3K 821 VDA ARENILLO"/>
    <n v="3167429179"/>
    <s v="comunicacionesblu@gmail.com"/>
    <s v="BANCO AV VILLAS"/>
    <s v="Ahorros"/>
    <n v="134966154"/>
    <n v="2025000596"/>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501"/>
    <s v="PRESTACIÓN DE SERVICIOS DE EMISIÓN Y DIFUSIÓN DE CONTENIDOS INSTITUCIONALES EN MEDIOS MASIVOS PARA SOCIALIZAR Y DIVULGAR LOS AVANCES Y RESULTADOS DE LA GESTIÓN DEL GOBIERNO DEPARTAMENTAL"/>
    <x v="2"/>
    <x v="592"/>
    <n v="14697178"/>
    <s v="EL ARENILLO PALMIRA 3K 821 VDA ARENILLO"/>
    <n v="3167429179"/>
    <s v="comunicacionesblu@gmail.com"/>
    <s v="BANCO AV VILLAS"/>
    <s v="Ahorros"/>
    <n v="134966154"/>
    <n v="2025001535"/>
    <d v="2025-09-15T00:00:00"/>
    <n v="2500000"/>
    <d v="2025-09-16T00:00:00"/>
    <n v="9"/>
    <s v="CONTRATACION DIRECTA"/>
    <d v="2025-09-16T00:00:00"/>
    <n v="2500000"/>
    <n v="31953453"/>
    <s v="LATORRE QUINTERO LUZ ADRIANA"/>
    <x v="13"/>
    <s v="El plazo de ejecución será desde el perfeccionamiento de la orden de servicio hasta el 15 de octubre de 2025."/>
    <d v="1899-12-31T00:00:00"/>
    <x v="0"/>
    <n v="0"/>
    <n v="0"/>
    <n v="0"/>
    <x v="2"/>
    <x v="1"/>
    <n v="10"/>
    <m/>
    <n v="1"/>
    <n v="2500000"/>
    <x v="0"/>
    <x v="0"/>
  </r>
  <r>
    <x v="0"/>
    <x v="0"/>
    <x v="1502"/>
    <s v="PRESTACIÓN DE SERVICIOS DE EMISIÓN Y DIFUSIÓN DE CONTENIDOS INSTITUCIONALES EN MEDIOS MASIVOS PARA SOCIALIZAR Y DIVULGAR LOS AVANCES Y RESULTADOS DE LA GESTIÓN DEL GOBIERNO DEPARTAMENTAL. "/>
    <x v="7"/>
    <x v="592"/>
    <n v="14697178"/>
    <s v="EL ARENILLO PALMIRA 3K 821 VDA ARENILLO"/>
    <n v="3167429179"/>
    <s v="comunicacionesblu@gmail.com"/>
    <s v="BANCO AV VILLAS"/>
    <s v="Ahorros"/>
    <n v="134966154"/>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503"/>
    <s v="PRESTACIÓN DEL SERVICIO DE ASEO Y CONSERJERÍA PARA LAS INSTALACIONES OCUPADAS POR TELEPACIFICO"/>
    <x v="543"/>
    <x v="593"/>
    <n v="900889870"/>
    <s v="CR 18A 13A 30"/>
    <n v="3821911"/>
    <s v="CR 31 9B 12"/>
    <s v="BANCO AV VILLAS"/>
    <s v="Corriente"/>
    <n v="106154107"/>
    <n v="2025000183"/>
    <d v="2025-01-08T00:00:00"/>
    <n v="121596460"/>
    <d v="1899-12-31T00:00:00"/>
    <n v="1"/>
    <s v="NA"/>
    <d v="2025-02-18T00:00:00"/>
    <n v="121596460"/>
    <n v="0"/>
    <s v="NA"/>
    <x v="24"/>
    <n v="0"/>
    <d v="1899-12-31T00:00:00"/>
    <x v="4"/>
    <n v="87063536.810000002"/>
    <n v="0"/>
    <n v="0"/>
    <x v="500"/>
    <x v="53"/>
    <n v="2"/>
    <m/>
    <n v="1"/>
    <n v="190158479.81"/>
    <x v="459"/>
    <x v="217"/>
  </r>
  <r>
    <x v="0"/>
    <x v="0"/>
    <x v="1504"/>
    <s v="PRESTACIÓN DEL SERVICIO DE ASEO Y CONSERJERÍA PARA LAS INSTALACIONES OCUPADAS POR TELEPACIFICO."/>
    <x v="544"/>
    <x v="593"/>
    <n v="900889870"/>
    <s v="CR 18A 13A 30"/>
    <n v="3821911"/>
    <s v="CR 31 9B 12"/>
    <s v="BANCO AV VILLAS"/>
    <s v="Corriente"/>
    <n v="106154107"/>
    <n v="2025000015"/>
    <d v="2025-01-01T00:00:00"/>
    <n v="15193880"/>
    <d v="2025-01-01T00:00:00"/>
    <n v="1"/>
    <s v="NA"/>
    <d v="2025-01-01T00:00:00"/>
    <n v="12159646"/>
    <n v="16498369"/>
    <s v="CORTES CONRADO PEDRO PABLO"/>
    <x v="19"/>
    <n v="0"/>
    <d v="1899-12-31T00:00:00"/>
    <x v="2"/>
    <n v="12159645.99"/>
    <n v="0"/>
    <n v="0"/>
    <x v="1"/>
    <x v="11"/>
    <n v="1"/>
    <m/>
    <n v="0"/>
    <n v="24319291.990000002"/>
    <x v="460"/>
    <x v="1"/>
  </r>
  <r>
    <x v="0"/>
    <x v="0"/>
    <x v="1505"/>
    <s v="PRESTACIÓN DE SERVICIOS DE  OPERADOR DE SONIDO PARA LOS PROGRAMAS FINANCIADOS CON RECURSOS FUTIC - RESOLUCION 00011-2025"/>
    <x v="545"/>
    <x v="594"/>
    <n v="94539469"/>
    <s v="CR 26E 76 33 BRR ALIRIO MORA BELTRAN"/>
    <s v="4052463, 3152100852"/>
    <s v="jummycarvajaldiaz@hotmail.com"/>
    <s v="BANCO AV VILLAS"/>
    <s v="Ahorros"/>
    <n v="124861373"/>
    <n v="2025000466"/>
    <d v="2025-03-13T00:00:00"/>
    <n v="4275654"/>
    <d v="2025-03-20T00:00:00"/>
    <n v="3"/>
    <s v="NA"/>
    <d v="2025-03-20T00:00:00"/>
    <n v="4132362"/>
    <n v="16508748"/>
    <s v="HURTADO GAMBOA JOHN CARLOS"/>
    <x v="47"/>
    <n v="0"/>
    <d v="1899-12-31T00:00:00"/>
    <x v="0"/>
    <n v="0"/>
    <n v="0"/>
    <n v="0"/>
    <x v="501"/>
    <x v="15"/>
    <n v="4"/>
    <m/>
    <n v="1"/>
    <n v="4132362"/>
    <x v="0"/>
    <x v="0"/>
  </r>
  <r>
    <x v="0"/>
    <x v="0"/>
    <x v="1506"/>
    <s v="SERVICIOS DE EMISIÓN Y DIFUSIÓN DE CONTENIDOS INSTITUCIONALES EN MEDIOS MASIVOS PARA SOCIALIZAR Y DIVULGAR LA GESTIÓN GUBERNAMENTAL DE LA ALCALDÍA DISTRITAL DE BUENAVENTURA."/>
    <x v="522"/>
    <x v="595"/>
    <n v="16500352"/>
    <s v="CRA 40 5 69 BRR ROOKEFELLER"/>
    <n v="3188720423"/>
    <s v="rubemmcho14@hotmail.com"/>
    <s v="BANCO AV VILLAS"/>
    <s v="Ahorros"/>
    <n v="487733870"/>
    <n v="2025000944"/>
    <d v="2025-06-04T00:00:00"/>
    <n v="4800000"/>
    <d v="2025-06-13T00:00:00"/>
    <n v="6"/>
    <s v="CONTRATACION DIRECTA"/>
    <d v="2025-06-13T00:00:00"/>
    <n v="4800000"/>
    <n v="31953453"/>
    <s v="LATORRE QUINTERO LUZ ADRIANA"/>
    <x v="5"/>
    <s v="El plazo de ejecución será desde el perfeccionamiento de la orden de servicio hasta el 9 de agosto de 2025."/>
    <d v="1899-12-31T00:00:00"/>
    <x v="0"/>
    <n v="0"/>
    <n v="0"/>
    <n v="0"/>
    <x v="502"/>
    <x v="3"/>
    <n v="8"/>
    <m/>
    <n v="2"/>
    <n v="4800000"/>
    <x v="0"/>
    <x v="0"/>
  </r>
  <r>
    <x v="0"/>
    <x v="0"/>
    <x v="1507"/>
    <s v="SERVICIOS DE EMISIÓN Y DIFUSIÓN DE CONTENIDOS INSTITUCIONALES EN MEDIOS MASIVOS PARA SOCIALIZAR Y DIVULGAR LA GESTIÓN GUBERNAMENTAL DE LA ALCALDÍA DISTRITAL DE BUENAVENTURA."/>
    <x v="82"/>
    <x v="595"/>
    <n v="16500352"/>
    <s v="CRA 40 5 69 BRR ROOKEFELLER"/>
    <n v="3188720423"/>
    <s v="rubemmcho14@hotmail.com"/>
    <s v="BANCO AV VILLAS"/>
    <s v="Ahorros"/>
    <n v="487733870"/>
    <n v="2025001678"/>
    <d v="2025-10-02T00:00:00"/>
    <n v="3200000"/>
    <d v="2025-10-20T00:00:00"/>
    <n v="10"/>
    <s v="CONTRATACION DIRECTA"/>
    <d v="2025-10-20T00:00:00"/>
    <n v="3200000"/>
    <n v="31953453"/>
    <s v="LATORRE QUINTERO LUZ ADRIANA"/>
    <x v="23"/>
    <s v="El plazo de ejecución será desde el perfeccionamiento de la orden de servicio hasta el 23 de noviembre de 2025."/>
    <d v="1899-12-31T00:00:00"/>
    <x v="0"/>
    <n v="0"/>
    <n v="0"/>
    <n v="0"/>
    <x v="1"/>
    <x v="5"/>
    <n v="11"/>
    <m/>
    <n v="1"/>
    <n v="3200000"/>
    <x v="67"/>
    <x v="1"/>
  </r>
  <r>
    <x v="0"/>
    <x v="0"/>
    <x v="1508"/>
    <s v="PRESTACIÓN DE SERVICIOS DE EMISIÓN Y DIFUSIÓN DE CONTENIDOS INSTITUCIONALES EN MEDIOS MASIVOS PARA SOCIALIZAR Y DIVULGAR LOS AVANCES Y RESULTADOS DE LA GESTIÓN DEL GOBIERNO DEPARTAMENTAL."/>
    <x v="2"/>
    <x v="595"/>
    <n v="16500352"/>
    <s v="CRA 40 5 69 BRR ROOKEFELLER"/>
    <n v="3188720423"/>
    <s v="rubemmcho14@hotmail.com"/>
    <s v="BANCO AV VILLAS"/>
    <s v="Ahorros"/>
    <n v="487733870"/>
    <n v="2025000520"/>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509"/>
    <s v="PRESTACIÓN DE SERVICIOS DE EMISIÓN Y DIFUSIÓN DE CONTENIDOS INSTITUCIONALES EN MEDIOS MASIVOS PARA SOCIALIZAR Y DIVULGAR LOS AVANCES Y RESULTADOS DE LA GESTIÓN DEL GOBIERNO DEPARTAMENTAL."/>
    <x v="10"/>
    <x v="595"/>
    <n v="16500352"/>
    <s v="CRA 40 5 69 BRR ROOKEFELLER"/>
    <n v="3188720423"/>
    <s v="rubemmcho14@hotmail.com"/>
    <s v="BANCO AV VILLAS"/>
    <s v="Ahorros"/>
    <n v="487733870"/>
    <n v="2025001064"/>
    <d v="2025-07-09T00:00:00"/>
    <n v="2000000"/>
    <d v="2025-07-15T00:00:00"/>
    <n v="7"/>
    <s v="CONTRATACION DIRECTA"/>
    <d v="2025-07-15T00:00:00"/>
    <n v="2000000"/>
    <n v="31953453"/>
    <s v="LATORRE QUINTERO LUZ ADRIANA"/>
    <x v="12"/>
    <s v="El plazo de ejecución será desde el perfeccionamiento de la orden de servicio hasta el 31 de julio de 2025."/>
    <d v="1899-12-31T00:00:00"/>
    <x v="2"/>
    <n v="2000000"/>
    <n v="0"/>
    <n v="0"/>
    <x v="7"/>
    <x v="7"/>
    <n v="7"/>
    <m/>
    <n v="0"/>
    <n v="4000000"/>
    <x v="10"/>
    <x v="3"/>
  </r>
  <r>
    <x v="0"/>
    <x v="0"/>
    <x v="1510"/>
    <s v="PRESTACION DE SERVICIOS DE EMISIÓN Y DIFUSIÓN DE CONTENIDOS INSTITUCIONALES EN MEDIOS MASIVOS PARA SOCIALIZAR Y DIVULGAR LOS AVANCES Y RESULTADOS DE LA GESTIÓN DEL GOBIERNO DEPARTAMENTAL."/>
    <x v="2"/>
    <x v="595"/>
    <n v="16500352"/>
    <s v="CRA 40 5 69 BRR ROOKEFELLER"/>
    <n v="3188720423"/>
    <s v="rubemmcho14@hotmail.com"/>
    <s v="BANCO AV VILLAS"/>
    <s v="Ahorros"/>
    <n v="487733870"/>
    <n v="2025001324"/>
    <d v="2025-09-15T00:00:00"/>
    <n v="2500000"/>
    <d v="2025-09-18T00:00:00"/>
    <n v="9"/>
    <s v="CONTRATACION DIRECTA"/>
    <d v="2025-09-18T00:00:00"/>
    <n v="2500000"/>
    <n v="31953453"/>
    <s v="LATORRE QUINTERO LUZ ADRIANA"/>
    <x v="17"/>
    <s v="El plazo de ejecución será desde el perfeccionamiento de la orden de servicio  hasta el 15 de octubre de 2025."/>
    <d v="1899-12-31T00:00:00"/>
    <x v="0"/>
    <n v="0"/>
    <n v="0"/>
    <n v="0"/>
    <x v="1"/>
    <x v="1"/>
    <n v="10"/>
    <m/>
    <n v="1"/>
    <n v="2500000"/>
    <x v="6"/>
    <x v="1"/>
  </r>
  <r>
    <x v="0"/>
    <x v="0"/>
    <x v="1511"/>
    <s v="PRESTACION DE SERVICIOS DE EMISIÓN Y DIFUSIÓN DE CONTENIDOS INSTITUCIONALES EN MEDIOS MASIVOS PARA SOCIALIZAR Y DIVULGAR LOS AVANCES Y RESULTADOS DE LA GESTIÓN DEL GOBIERNO DEPARTAMENTAL. "/>
    <x v="7"/>
    <x v="595"/>
    <n v="16500352"/>
    <s v="CRA 40 5 69 BRR ROOKEFELLER"/>
    <n v="3188720423"/>
    <s v="rubemmcho14@hotmail.com"/>
    <s v="BANCO AV VILLAS"/>
    <s v="Ahorros"/>
    <n v="487733870"/>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512"/>
    <s v="SERVICIOS DE EMISIÓN Y DIFUSIÓN DE CONTENIDOS INSTITUCIONALES EN MEDIOS MASIVOS PARA SOCIALIZAR Y DIVULGAR LA GESTIÓN GUBERNAMENTAL DE LA ALCALDÍA DISTRITAL DE BUENAVENTURA."/>
    <x v="51"/>
    <x v="596"/>
    <n v="16501347"/>
    <s v="CLL 1 3 03"/>
    <n v="3163685823"/>
    <s v="fagallo@gmail.com"/>
    <s v="BANCO AV VILLAS"/>
    <s v="Ahorros"/>
    <n v="181988333"/>
    <n v="2025000947"/>
    <d v="2025-06-04T00:00:00"/>
    <n v="4500000"/>
    <d v="2025-06-13T00:00:00"/>
    <n v="6"/>
    <s v="CONTRATACION DIRECTA"/>
    <d v="2025-06-13T00:00:00"/>
    <n v="4500000"/>
    <n v="31953453"/>
    <s v="LATORRE QUINTERO LUZ ADRIANA"/>
    <x v="5"/>
    <s v="El plazo de ejecución será desde el perfeccionamiento de la orden de servicio hasta el 9 de agosto de 2025"/>
    <d v="1899-12-31T00:00:00"/>
    <x v="0"/>
    <n v="0"/>
    <n v="0"/>
    <n v="0"/>
    <x v="40"/>
    <x v="3"/>
    <n v="8"/>
    <m/>
    <n v="2"/>
    <n v="4500000"/>
    <x v="0"/>
    <x v="0"/>
  </r>
  <r>
    <x v="0"/>
    <x v="0"/>
    <x v="1513"/>
    <s v="SERVICIOS DE EMISIÓN Y DIFUSIÓN DE CONTENIDOS INSTITUCIONALES EN MEDIOS MASIVOS PARA SOCIALIZAR Y DIVULGAR LA GESTIÓN GUBERNAMENTAL DE LA ALCALDÍA DISTRITAL DE BUENAVENTURA."/>
    <x v="14"/>
    <x v="596"/>
    <n v="16501347"/>
    <s v="CLL 1 3 03"/>
    <n v="3163685823"/>
    <s v="fagallo@gmail.com"/>
    <s v="BANCO AV VILLAS"/>
    <s v="Ahorros"/>
    <n v="181988333"/>
    <n v="2025001682"/>
    <d v="2025-10-02T00:00:00"/>
    <n v="3000000"/>
    <d v="2025-10-16T00:00:00"/>
    <n v="10"/>
    <s v="CONTRATACION DIRECTA"/>
    <d v="2025-10-16T00:00:00"/>
    <n v="3000000"/>
    <n v="31953453"/>
    <s v="LATORRE QUINTERO LUZ ADRIANA"/>
    <x v="4"/>
    <s v="El plazo de ejecución será desde el perfeccionamiento de la orden de servicio hasta el 23 de noviembre de 2025."/>
    <d v="1899-12-31T00:00:00"/>
    <x v="0"/>
    <n v="0"/>
    <n v="0"/>
    <n v="0"/>
    <x v="1"/>
    <x v="5"/>
    <n v="11"/>
    <m/>
    <n v="1"/>
    <n v="3000000"/>
    <x v="14"/>
    <x v="1"/>
  </r>
  <r>
    <x v="0"/>
    <x v="0"/>
    <x v="1514"/>
    <s v="PRESTACIÓN DE SERVICIOS DE EMISIÓN Y DIFUSIÓN DE CONTENIDOS INSTITUCIONALES EN MEDIOS MASIVOS PARA SOCIALIZAR Y DIVULGAR LOS AVANCES Y RESULTADOS DE LA GESTIÓN DEL GOBIERNO DEPARTAMENTAL."/>
    <x v="14"/>
    <x v="596"/>
    <n v="16501347"/>
    <s v="CLL 1 3 03"/>
    <n v="3163685823"/>
    <s v="fagallo@gmail.com"/>
    <s v="BANCO AV VILLAS"/>
    <s v="Ahorros"/>
    <n v="181988333"/>
    <n v="2025000699"/>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515"/>
    <s v="PRESTACION DE SERVICIOS DE EMISIÓN Y DIFUSIÓN DE CONTENIDOS INSTITUCIONALES EN MEDIOS MASIVOS PARA SOCIALIZAR Y DIVULGAR LOS AVANCES Y RESULTADOS DE LA GESTIÓN DEL GOBIERNO DEPARTAMENTAL"/>
    <x v="14"/>
    <x v="596"/>
    <n v="16501347"/>
    <s v="CLL 1 3 03"/>
    <n v="3163685823"/>
    <s v="fagallo@gmail.com"/>
    <s v="BANCO AV VILLAS"/>
    <s v="Ahorros"/>
    <n v="181988333"/>
    <n v="2025001505"/>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516"/>
    <s v="PRESTACION DE SERVICIOS DE EMISIÓN Y DIFUSIÓN DE CONTENIDOS INSTITUCIONALES EN MEDIOS MASIVOS PARA SOCIALIZAR Y DIVULGAR LOS AVANCES Y RESULTADOS DE LA GESTIÓN DEL GOBIERNO DEPARTAMENTAL"/>
    <x v="51"/>
    <x v="596"/>
    <n v="16501347"/>
    <s v="CLL 1 3 03"/>
    <n v="3163685823"/>
    <s v="fagallo@gmail.com"/>
    <s v="BANCO AV VILLAS"/>
    <s v="Ahorros"/>
    <n v="181988333"/>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4500000"/>
    <x v="52"/>
    <x v="1"/>
  </r>
  <r>
    <x v="0"/>
    <x v="0"/>
    <x v="1517"/>
    <s v="PRESTACION DE SERVICIOS DE EDICION PARA LOS PROGRAMAS DEL CANAL FINANCIADOS CON RECURSOS FUTIC - RESOLUCION 00011 -2025"/>
    <x v="56"/>
    <x v="597"/>
    <n v="16676875"/>
    <s v="CL 56  4B  145 CA 36 B"/>
    <n v="3157289525"/>
    <s v="cgrisalesg@yahoo.com"/>
    <s v="BANCO AV VILLAS"/>
    <s v="Ahorros"/>
    <n v="131244964"/>
    <n v="2025000319"/>
    <d v="2025-02-10T00:00:00"/>
    <n v="42248452"/>
    <d v="2025-02-19T00:00:00"/>
    <n v="2"/>
    <s v="NA"/>
    <d v="2025-02-19T00:00:00"/>
    <n v="7368052"/>
    <n v="16508748"/>
    <s v="HURTADO GAMBOA JOHN CARLOS"/>
    <x v="6"/>
    <n v="0"/>
    <d v="1899-12-31T00:00:00"/>
    <x v="0"/>
    <n v="0"/>
    <n v="0"/>
    <n v="0"/>
    <x v="44"/>
    <x v="16"/>
    <n v="3"/>
    <m/>
    <n v="1"/>
    <n v="7368052"/>
    <x v="0"/>
    <x v="0"/>
  </r>
  <r>
    <x v="0"/>
    <x v="0"/>
    <x v="1518"/>
    <s v="PRESTACION DE SERVICIOS DE EDICION PARA LOS PROGRAMAS DEL CANAL FINANCIADOS CON RECURSOS FUTIC - RESOLUCION 00011 -2025"/>
    <x v="57"/>
    <x v="597"/>
    <n v="16676875"/>
    <s v="CL 56  4B  145 CA 36 B"/>
    <n v="3157289525"/>
    <s v="cgrisalesg@yahoo.com"/>
    <s v="BANCO AV VILLAS"/>
    <s v="Ahorros"/>
    <n v="131244964"/>
    <n v="2025000319"/>
    <d v="2025-02-10T00:00:00"/>
    <n v="42248452"/>
    <d v="2025-04-01T00:00:00"/>
    <n v="4"/>
    <s v="NA"/>
    <d v="2025-04-01T00:00:00"/>
    <n v="34880400"/>
    <n v="16508748"/>
    <s v="HURTADO GAMBOA JOHN CARLOS"/>
    <x v="35"/>
    <n v="0"/>
    <d v="1899-12-31T00:00:00"/>
    <x v="2"/>
    <n v="11626800"/>
    <n v="0"/>
    <n v="0"/>
    <x v="86"/>
    <x v="17"/>
    <n v="9"/>
    <m/>
    <n v="5"/>
    <n v="46507200"/>
    <x v="461"/>
    <x v="3"/>
  </r>
  <r>
    <x v="0"/>
    <x v="0"/>
    <x v="1519"/>
    <s v="PRESTACIÓN DE SERVICIOS DE EDICIÓN PARA LOS PROGRAMAS DEL CANAL."/>
    <x v="58"/>
    <x v="597"/>
    <n v="16676875"/>
    <s v="CL 56  4B  145 CA 36 B"/>
    <n v="3157289525"/>
    <s v="cgrisalesg@yahoo.com"/>
    <s v="BANCO AV VILLAS"/>
    <s v="Ahorros"/>
    <n v="131244964"/>
    <n v="2025000048"/>
    <d v="2025-01-01T00:00:00"/>
    <n v="3684025"/>
    <d v="2025-01-02T00:00:00"/>
    <n v="1"/>
    <s v="NA"/>
    <d v="2025-01-02T00:00:00"/>
    <n v="3684025"/>
    <n v="16508748"/>
    <s v="HURTADO GAMBOA JOHN CARLOS"/>
    <x v="34"/>
    <n v="0"/>
    <d v="1899-12-31T00:00:00"/>
    <x v="0"/>
    <n v="0"/>
    <n v="0"/>
    <n v="0"/>
    <x v="46"/>
    <x v="11"/>
    <n v="1"/>
    <m/>
    <n v="0"/>
    <n v="3684025"/>
    <x v="0"/>
    <x v="0"/>
  </r>
  <r>
    <x v="0"/>
    <x v="0"/>
    <x v="1520"/>
    <s v="PRESTACION DE SERVICIOS DE ASISTENTE DE CAMARA PARA LOS PROGRAMAS DEL CANAL FINANCIADOS CON RECURSOS FUTIC - RESOLUCION 00011-2025"/>
    <x v="148"/>
    <x v="598"/>
    <n v="1130642262"/>
    <s v="CL 46 BIS 34  07 BRR EL VERGEL"/>
    <s v="3127025244, 31083047"/>
    <s v="alberguerrero15@gmail.com"/>
    <s v="BANCO AV VILLAS"/>
    <s v="Ahorros"/>
    <n v="139892066"/>
    <n v="2025000335"/>
    <d v="2025-02-10T00:00:00"/>
    <n v="4689436"/>
    <d v="2025-02-19T00:00:00"/>
    <n v="2"/>
    <s v="NA"/>
    <d v="2025-02-19T00:00:00"/>
    <n v="7034154"/>
    <n v="16508748"/>
    <s v="HURTADO GAMBOA JOHN CARLOS"/>
    <x v="6"/>
    <n v="48"/>
    <d v="1899-12-31T00:00:00"/>
    <x v="2"/>
    <n v="2344718"/>
    <n v="0"/>
    <n v="0"/>
    <x v="121"/>
    <x v="16"/>
    <n v="3"/>
    <m/>
    <n v="1"/>
    <n v="9378872"/>
    <x v="122"/>
    <x v="46"/>
  </r>
  <r>
    <x v="0"/>
    <x v="0"/>
    <x v="1521"/>
    <s v="PRESTACION DE SERVICIOS COMO ASISTENTE DE CAMARA 2 PARA LOS PROGRAMAS DEL CANAL "/>
    <x v="149"/>
    <x v="598"/>
    <n v="1130642262"/>
    <s v="CL 46 BIS 34  07 BRR EL VERGEL"/>
    <s v="3127025244, 31083047"/>
    <s v="alberguerrero15@gmail.com"/>
    <s v="BANCO AV VILLAS"/>
    <s v="Ahorros"/>
    <n v="139892066"/>
    <n v="2025000057"/>
    <d v="2025-01-01T00:00:00"/>
    <n v="2344718"/>
    <d v="2025-01-02T00:00:00"/>
    <n v="1"/>
    <s v="NA"/>
    <d v="2025-01-02T00:00:00"/>
    <n v="2344718"/>
    <n v="16508748"/>
    <s v="HURTADO GAMBOA JOHN CARLOS"/>
    <x v="34"/>
    <n v="0"/>
    <d v="1899-12-31T00:00:00"/>
    <x v="0"/>
    <n v="0"/>
    <n v="0"/>
    <n v="0"/>
    <x v="122"/>
    <x v="11"/>
    <n v="1"/>
    <m/>
    <n v="0"/>
    <n v="2344718"/>
    <x v="0"/>
    <x v="0"/>
  </r>
  <r>
    <x v="0"/>
    <x v="0"/>
    <x v="1522"/>
    <s v="PRESTACION DE SERVICIOS DE PERIODISTA SENIOR PARA EL PROGRAMA TELEPACÍFICO NOTICIAS - FINANCIADO CON RECURSOS FUTIC - RESOLUCION No.00011-2025"/>
    <x v="97"/>
    <x v="599"/>
    <n v="1143828242"/>
    <s v="CLL 29  36 73"/>
    <n v="3135876271"/>
    <s v="johnalexperiodista@gmail.com"/>
    <s v="BANCO AV VILLAS"/>
    <s v="Ahorros"/>
    <n v="155844025"/>
    <n v="2025000308"/>
    <d v="2025-02-10T00:00:00"/>
    <n v="36769508"/>
    <d v="2025-02-19T00:00:00"/>
    <n v="2"/>
    <s v="NA"/>
    <d v="2025-02-19T00:00:00"/>
    <n v="6412508"/>
    <n v="16771742"/>
    <s v="AGUADO VARELA MARINO ALBERTO"/>
    <x v="6"/>
    <n v="0"/>
    <d v="1899-12-31T00:00:00"/>
    <x v="0"/>
    <n v="0"/>
    <n v="0"/>
    <n v="0"/>
    <x v="80"/>
    <x v="16"/>
    <n v="3"/>
    <m/>
    <n v="1"/>
    <n v="6412508"/>
    <x v="0"/>
    <x v="0"/>
  </r>
  <r>
    <x v="0"/>
    <x v="0"/>
    <x v="1523"/>
    <s v="PRESTACIÓN DE SERVICIOS DE PERIODISTA SENIOR PARA EL PROGRAMA TELEPACIFICO NOTICIAS - FINANCIADO CON RECURSOS FUTIC - RESOLUCIÓN 00011 - 2025"/>
    <x v="452"/>
    <x v="599"/>
    <n v="1143828242"/>
    <s v="CLL 29  36 73"/>
    <n v="3135876271"/>
    <s v="johnalexperiodista@gmail.com"/>
    <s v="BANCO AV VILLAS"/>
    <s v="Ahorros"/>
    <n v="155844025"/>
    <n v="2025000308"/>
    <d v="2025-02-10T00:00:00"/>
    <n v="36769508"/>
    <d v="2025-04-01T00:00:00"/>
    <n v="4"/>
    <s v="NA"/>
    <d v="2025-04-01T00:00:00"/>
    <n v="20238000"/>
    <n v="16771742"/>
    <s v="AGUADO VARELA MARINO ALBERTO"/>
    <x v="35"/>
    <n v="0"/>
    <d v="1899-12-31T00:00:00"/>
    <x v="0"/>
    <n v="0"/>
    <n v="0"/>
    <n v="0"/>
    <x v="130"/>
    <x v="17"/>
    <n v="9"/>
    <m/>
    <n v="5"/>
    <n v="20238000"/>
    <x v="82"/>
    <x v="93"/>
  </r>
  <r>
    <x v="0"/>
    <x v="0"/>
    <x v="1524"/>
    <s v="PRESTACION DE SERVICIOS COMO PERIODISTA SENIOR PARA EL PROGRAMA TELEPACIFICO NOTICIAS"/>
    <x v="280"/>
    <x v="599"/>
    <n v="1143828242"/>
    <s v="CLL 29  36 73"/>
    <n v="3135876271"/>
    <s v="johnalexperiodista@gmail.com"/>
    <s v="BANCO AV VILLAS"/>
    <s v="Ahorros"/>
    <n v="155844025"/>
    <n v="2025000075"/>
    <d v="2025-01-01T00:00:00"/>
    <n v="3206254"/>
    <d v="2025-01-03T00:00:00"/>
    <n v="1"/>
    <s v="NA"/>
    <d v="2025-01-03T00:00:00"/>
    <n v="3206254"/>
    <n v="16771742"/>
    <s v="AGUADO VARELA MARINO ALBERTO"/>
    <x v="32"/>
    <n v="0"/>
    <d v="1899-12-31T00:00:00"/>
    <x v="0"/>
    <n v="0"/>
    <n v="0"/>
    <n v="0"/>
    <x v="241"/>
    <x v="11"/>
    <n v="1"/>
    <m/>
    <n v="0"/>
    <n v="3206254"/>
    <x v="0"/>
    <x v="0"/>
  </r>
  <r>
    <x v="0"/>
    <x v="0"/>
    <x v="1525"/>
    <s v="SERVICIOS DE EMISIÓN Y DIFUSIÓN DE CONTENIDOS INSTITUCIONALES EN MEDIOS MASIVOS PARA SOCIALIZAR Y DIVULGAR LA GESTIÓN GUBERNAMENTAL DE LA ALCALDÍA DISTRITAL DE BUENAVENTURA."/>
    <x v="546"/>
    <x v="600"/>
    <n v="66981340"/>
    <s v="CR 27B 72B 17"/>
    <n v="6026637545"/>
    <s v="gladysinstel@hotmail.com"/>
    <s v="BANCO AV VILLAS"/>
    <s v="Ahorros"/>
    <n v="101987670"/>
    <n v="2025001706"/>
    <d v="2025-10-14T00:00:00"/>
    <n v="2705000"/>
    <d v="2025-10-16T00:00:00"/>
    <n v="10"/>
    <s v="CONTRATACION DIRECTA"/>
    <d v="2025-10-16T00:00:00"/>
    <n v="2705000"/>
    <n v="31953453"/>
    <s v="LATORRE QUINTERO LUZ ADRIANA"/>
    <x v="4"/>
    <s v="El plazo de ejecución será desde el perfeccionamiento de la orden de servicio hasta el 23 de noviembre  de 2025."/>
    <d v="1899-12-31T00:00:00"/>
    <x v="0"/>
    <n v="0"/>
    <n v="0"/>
    <n v="0"/>
    <x v="1"/>
    <x v="5"/>
    <n v="11"/>
    <m/>
    <n v="1"/>
    <n v="2705000"/>
    <x v="462"/>
    <x v="1"/>
  </r>
  <r>
    <x v="0"/>
    <x v="0"/>
    <x v="1526"/>
    <s v="PRESTACIÓN DE SERVICIOS DE EMISIÓN Y DIFUSIÓN DE CONTENIDOS INSTITUCIONALES EN MEDIOS MASIVOS PARA SOCIALIZAR Y DIVULGAR LOS AVANCES Y RESULTADOS DE LA GESTIÓN DEL GOBIERNO DEPARTAMENTAL."/>
    <x v="47"/>
    <x v="601"/>
    <n v="900584260"/>
    <s v="CLL 111 26I 17"/>
    <n v="6024033270"/>
    <s v="maryanc10@gmail.com"/>
    <s v="BANCO AV VILLAS"/>
    <s v="Ahorros"/>
    <n v="102031549"/>
    <n v="2025000541"/>
    <d v="2025-03-19T00:00:00"/>
    <n v="10000000"/>
    <d v="2025-04-03T00:00:00"/>
    <n v="4"/>
    <s v="CONTRATACION DIRECTA"/>
    <d v="2025-04-03T00:00:00"/>
    <n v="10000000"/>
    <n v="1144035195"/>
    <s v="POSADA GRANDAS JHON HENRY"/>
    <x v="0"/>
    <s v="El plazo de ejecución será desde el perfeccionamiento de la orden de servicio hasta el 31 de mayo de 2025."/>
    <d v="1899-12-31T00:00:00"/>
    <x v="0"/>
    <n v="0"/>
    <n v="0"/>
    <n v="0"/>
    <x v="13"/>
    <x v="0"/>
    <n v="5"/>
    <m/>
    <n v="1"/>
    <n v="10000000"/>
    <x v="0"/>
    <x v="0"/>
  </r>
  <r>
    <x v="0"/>
    <x v="0"/>
    <x v="1527"/>
    <s v="PRESTACIÓN DE SERVICIOS DE EMISIÓN Y DIFUSIÓN DE CONTENIDOS INSTITUCIONALES EN MEDIOS MASIVOS PARA SOCIALIZAR Y DIVULGAR LOS AVANCES Y RESULTADOS DE LA GESTIÓN DEL GOBIERNO DEPARTAMENTAL"/>
    <x v="83"/>
    <x v="601"/>
    <n v="900584260"/>
    <s v="CLL 111 26I 17"/>
    <n v="6024033270"/>
    <s v="maryanc10@gmail.com"/>
    <s v="BANCO AV VILLAS"/>
    <s v="Ahorros"/>
    <n v="102031549"/>
    <n v="2025001067"/>
    <d v="2025-07-09T00:00:00"/>
    <n v="5000000"/>
    <d v="2025-07-15T00:00:00"/>
    <n v="7"/>
    <s v="CONTRATACION DIRECTA"/>
    <d v="2025-07-15T00:00:00"/>
    <n v="5000000"/>
    <n v="31953453"/>
    <s v="LATORRE QUINTERO LUZ ADRIANA"/>
    <x v="12"/>
    <s v="El plazo de ejecución será desde el perfeccionamiento de la orden de servicio hasta el 31 de julio de 2025."/>
    <d v="1899-12-31T00:00:00"/>
    <x v="2"/>
    <n v="5000000"/>
    <n v="0"/>
    <n v="0"/>
    <x v="59"/>
    <x v="7"/>
    <n v="7"/>
    <m/>
    <n v="0"/>
    <n v="10000000"/>
    <x v="85"/>
    <x v="3"/>
  </r>
  <r>
    <x v="0"/>
    <x v="0"/>
    <x v="1528"/>
    <s v="PRESTACION DE SERVICIOS DE EMISIÓN Y DIFUSIÓN DE CONTENIDOS INSTITUCIONALES EN MEDIOS MASIVOS PARA SOCIALIZAR Y DIVULGAR LOS AVANCES Y RESULTADOS DE LA GESTIÓN DEL GOBIERNO DEPARTAMENTAL."/>
    <x v="83"/>
    <x v="601"/>
    <n v="900584260"/>
    <s v="CLL 111 26I 17"/>
    <n v="6024033270"/>
    <s v="maryanc10@gmail.com"/>
    <s v="BANCO AV VILLAS"/>
    <s v="Ahorros"/>
    <n v="102031549"/>
    <n v="2025001343"/>
    <d v="2025-09-15T00:00:00"/>
    <n v="5000000"/>
    <d v="2025-09-15T00:00:00"/>
    <n v="9"/>
    <s v="CONTRATACION DIRECTA"/>
    <d v="2025-09-15T00:00:00"/>
    <n v="5000000"/>
    <n v="31953453"/>
    <s v="LATORRE QUINTERO LUZ ADRIANA"/>
    <x v="1"/>
    <s v="El plazo de ejecución será desde el perfeccionamiento de la orden de servicio hasta el 15 de octubre de 2025."/>
    <d v="1899-12-31T00:00:00"/>
    <x v="0"/>
    <n v="0"/>
    <n v="0"/>
    <n v="0"/>
    <x v="1"/>
    <x v="1"/>
    <n v="10"/>
    <m/>
    <n v="1"/>
    <n v="5000000"/>
    <x v="85"/>
    <x v="1"/>
  </r>
  <r>
    <x v="0"/>
    <x v="0"/>
    <x v="1529"/>
    <s v="PRESTACION DE SERVICIOS DE EMISIÓN Y DIFUSIÓN DE CONTENIDOS INSTITUCIONALES EN MEDIOS MASIVOS PARA SOCIALIZAR Y DIVULGAR LOS AVANCES Y RESULTADOS DE LA GESTIÓN DEL GOBIERNO DEPARTAMENTAL."/>
    <x v="28"/>
    <x v="601"/>
    <n v="900584260"/>
    <s v="CLL 111 26I 17"/>
    <n v="6024033270"/>
    <s v="maryanc10@gmail.com"/>
    <s v="BANCO AV VILLAS"/>
    <s v="Ahorros"/>
    <n v="102031549"/>
    <n v="2025001777"/>
    <d v="2025-11-04T00:00:00"/>
    <n v="2520131630"/>
    <d v="2025-11-06T00:00:00"/>
    <n v="11"/>
    <s v="CONTRATACION DIRECTA"/>
    <d v="2025-11-06T00:00:00"/>
    <n v="8000000"/>
    <n v="31953453"/>
    <s v="LATORRE QUINTERO LUZ ADRIANA"/>
    <x v="2"/>
    <s v="El plazo de ejecución será desde el perfeccionamiento de la orden de servicio hasta el 15 de diciembre de 2025."/>
    <d v="1899-12-31T00:00:00"/>
    <x v="0"/>
    <n v="0"/>
    <n v="0"/>
    <n v="0"/>
    <x v="1"/>
    <x v="2"/>
    <n v="12"/>
    <m/>
    <n v="1"/>
    <n v="8000000"/>
    <x v="26"/>
    <x v="1"/>
  </r>
  <r>
    <x v="0"/>
    <x v="0"/>
    <x v="1530"/>
    <s v="REALIZACIÓN DE CUÑAS RADIALES PARA PLAN DE MEDIOS."/>
    <x v="84"/>
    <x v="602"/>
    <n v="1114455877"/>
    <s v="CLL54N 8A 40"/>
    <n v="3127313468"/>
    <s v="mafermaya09@gmail.com"/>
    <s v="BANCO AV VILLAS"/>
    <s v="Ahorros"/>
    <n v="164936549"/>
    <n v="2025000743"/>
    <d v="2025-03-21T00:00:00"/>
    <n v="1400000"/>
    <d v="2025-04-01T00:00:00"/>
    <n v="4"/>
    <s v="NA"/>
    <d v="2025-04-01T00:00:00"/>
    <n v="1400000"/>
    <n v="1144035195"/>
    <s v="POSADA GRANDAS JHON HENRY"/>
    <x v="35"/>
    <n v="0"/>
    <d v="1899-12-31T00:00:00"/>
    <x v="0"/>
    <n v="0"/>
    <n v="0"/>
    <n v="0"/>
    <x v="9"/>
    <x v="9"/>
    <n v="12"/>
    <m/>
    <n v="8"/>
    <n v="1400000"/>
    <x v="0"/>
    <x v="0"/>
  </r>
  <r>
    <x v="0"/>
    <x v="0"/>
    <x v="1531"/>
    <s v="PRESTACION DE SERVICIOS COMO PRESENTADORA PARA EL PROGRAMA INFORMATIVO CVC"/>
    <x v="547"/>
    <x v="603"/>
    <n v="66980575"/>
    <s v="CR 37  1 OESTE  82"/>
    <n v="6026642144"/>
    <s v="lianpiedrahita@gmail.com"/>
    <s v="BANCO AV VILLAS"/>
    <s v="Ahorros"/>
    <n v="150703960"/>
    <n v="2025000972"/>
    <d v="2025-06-09T00:00:00"/>
    <n v="3210000"/>
    <d v="1899-12-31T00:00:00"/>
    <n v="1"/>
    <s v="NA"/>
    <d v="2025-01-29T00:00:00"/>
    <n v="37555443"/>
    <n v="0"/>
    <s v="NA"/>
    <x v="97"/>
    <n v="228"/>
    <d v="1899-12-31T00:00:00"/>
    <x v="0"/>
    <n v="0"/>
    <n v="0"/>
    <n v="0"/>
    <x v="503"/>
    <x v="9"/>
    <n v="12"/>
    <m/>
    <n v="11"/>
    <n v="37555443"/>
    <x v="102"/>
    <x v="218"/>
  </r>
  <r>
    <x v="0"/>
    <x v="0"/>
    <x v="1532"/>
    <s v="PRESTACION DE SERVICIOS DE EMISIÓN Y DIFUSIÓN DE CONTENIDOS INSTITUCIONALES EN MEDIOS MASIVOS PARA SOCIALIZAR Y DIVULGAR LOS AVANCES Y RESULTADOS DE LA GESTIÓN DEL GOBIERNO DEPARTAMENTAL"/>
    <x v="10"/>
    <x v="603"/>
    <n v="66980575"/>
    <s v="CR 37  1 OESTE  82"/>
    <n v="6026642144"/>
    <s v="lianpiedrahita@gmail.com"/>
    <s v="BANCO AV VILLAS"/>
    <s v="Ahorros"/>
    <n v="150703960"/>
    <n v="2025000983"/>
    <d v="2025-06-10T00:00:00"/>
    <n v="2000000"/>
    <d v="2025-06-24T00:00:00"/>
    <n v="6"/>
    <s v="CONTRATACION DIRECTA"/>
    <d v="2025-06-24T00:00:00"/>
    <n v="2000000"/>
    <n v="31953453"/>
    <s v="LATORRE QUINTERO LUZ ADRIANA"/>
    <x v="56"/>
    <s v="El plazo de ejecución será desde el perfeccionamiento de la orden de servicio hasta el 31 julio de 2025"/>
    <d v="1899-12-31T00:00:00"/>
    <x v="0"/>
    <n v="0"/>
    <n v="0"/>
    <n v="0"/>
    <x v="7"/>
    <x v="7"/>
    <n v="7"/>
    <m/>
    <n v="1"/>
    <n v="2000000"/>
    <x v="0"/>
    <x v="0"/>
  </r>
  <r>
    <x v="0"/>
    <x v="0"/>
    <x v="1533"/>
    <s v="PRESTACION DE SERVICIOS DE EMISIÓN Y DIFUSIÓN DE CONTENIDOS INSTITUCIONALES EN MEDIOS MASIVOS PARA SOCIALIZAR Y DIVULGAR LOS AVANCES Y RESULTADOS DE LA GESTIÓN DEL GOBIERNO DEPARTAMENTAL"/>
    <x v="10"/>
    <x v="603"/>
    <n v="66980575"/>
    <s v="CR 37  1 OESTE  82"/>
    <n v="6026642144"/>
    <s v="lianpiedrahita@gmail.com"/>
    <s v="BANCO AV VILLAS"/>
    <s v="Ahorros"/>
    <n v="150703960"/>
    <n v="2025001390"/>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7"/>
    <x v="1"/>
    <n v="10"/>
    <m/>
    <n v="1"/>
    <n v="2000000"/>
    <x v="0"/>
    <x v="0"/>
  </r>
  <r>
    <x v="0"/>
    <x v="0"/>
    <x v="1534"/>
    <s v="PRESTACIÓN DE SERVICIOS DE EMISIÓN Y DIFUSIÓN DE CONTENIDOS INSTITUCIONALES EN MEDIOS MASIVOS PARA SOCIALIZAR Y DIVULGAR LOS AVANCES Y RESULTADOS DE LA GESTIÓN DEL GOBIERNO DEPARTAMENTAL"/>
    <x v="3"/>
    <x v="603"/>
    <n v="66980575"/>
    <s v="CR 37  1 OESTE  82"/>
    <n v="6026642144"/>
    <s v="lianpiedrahita@gmail.com"/>
    <s v="BANCO AV VILLAS"/>
    <s v="Ahorros"/>
    <n v="150703960"/>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3500000"/>
    <x v="3"/>
    <x v="1"/>
  </r>
  <r>
    <x v="0"/>
    <x v="0"/>
    <x v="1535"/>
    <s v="PRESTACION DE SERVICIOS DE EMISIÓN Y DIFUSIÓN DE CONTENIDOS INSTITUCIONALES EN MEDIOS MASIVOS PARA SOCIALIZAR Y DIVULGAR LOS AVANCES Y RESULTADOS DE LA GESTIÓN DEL GOBIERNO DEPARTAMENTAL"/>
    <x v="83"/>
    <x v="604"/>
    <n v="1144057598"/>
    <s v="CR 23 71 07"/>
    <n v="3157890147"/>
    <s v="josero-92@hotmail.com"/>
    <s v="BANCO AV VILLAS"/>
    <s v="Ahorros"/>
    <n v="107762242"/>
    <n v="2025000721"/>
    <d v="2025-03-21T00:00:00"/>
    <n v="5000000"/>
    <d v="2025-04-03T00:00:00"/>
    <n v="4"/>
    <s v="CONTRATACION DIRECTA"/>
    <d v="2025-04-03T00:00:00"/>
    <n v="5000000"/>
    <n v="1144035195"/>
    <s v="POSADA GRANDAS JHON HENRY"/>
    <x v="0"/>
    <s v="El plazo de ejecución será desde el perfeccionamiento de la orden de servicio hasta el 31 de mayo de 2025."/>
    <d v="1899-12-31T00:00:00"/>
    <x v="0"/>
    <n v="0"/>
    <n v="0"/>
    <n v="0"/>
    <x v="59"/>
    <x v="0"/>
    <n v="5"/>
    <m/>
    <n v="1"/>
    <n v="5000000"/>
    <x v="0"/>
    <x v="0"/>
  </r>
  <r>
    <x v="0"/>
    <x v="0"/>
    <x v="1536"/>
    <s v="PRESTACION DE SERVICIOS DE EMISIÓN Y DIFUSIÓN DE CONTENIDOS INSTITUCIONALES EN MEDIOS MASIVOS PARA SOCIALIZAR Y DIVULGAR LOS AVANCES Y RESULTADOS DE LA GESTIÓN DEL GOBIERNO DEPARTAMENTAL"/>
    <x v="2"/>
    <x v="604"/>
    <n v="1144057598"/>
    <s v="CR 23 71 07"/>
    <n v="3157890147"/>
    <s v="josero-92@hotmail.com"/>
    <s v="BANCO AV VILLAS"/>
    <s v="Ahorros"/>
    <n v="107762242"/>
    <n v="2025001095"/>
    <d v="2025-07-09T00:00:00"/>
    <n v="2500000"/>
    <d v="2025-07-15T00:00:00"/>
    <n v="7"/>
    <s v="CONTRATACION DIRECTA"/>
    <d v="2025-07-15T00:00:00"/>
    <n v="2500000"/>
    <n v="31953453"/>
    <s v="LATORRE QUINTERO LUZ ADRIANA"/>
    <x v="12"/>
    <s v="El plazo de ejecución será desde el perfeccionamiento de la orden de servicio hasta el 31 de julio de 2025."/>
    <d v="1899-12-31T00:00:00"/>
    <x v="0"/>
    <n v="0"/>
    <n v="0"/>
    <n v="0"/>
    <x v="2"/>
    <x v="7"/>
    <n v="7"/>
    <m/>
    <n v="0"/>
    <n v="2500000"/>
    <x v="0"/>
    <x v="0"/>
  </r>
  <r>
    <x v="0"/>
    <x v="0"/>
    <x v="1537"/>
    <s v="PRESTACION DE SERVICIOS DE EMISIÓN Y DIFUSIÓN DE CONTENIDOS INSTITUCIONALES EN MEDIOS MASIVOS PARA SOCIALIZAR Y DIVULGAR LOS AVANCES Y RESULTADOS DE LA GESTIÓN DEL GOBIERNO DEPARTAMENTAL"/>
    <x v="3"/>
    <x v="604"/>
    <n v="1144057598"/>
    <s v="CR 23 71 07"/>
    <n v="3157890147"/>
    <s v="josero-92@hotmail.com"/>
    <s v="BANCO AV VILLAS"/>
    <s v="Ahorros"/>
    <n v="107762242"/>
    <n v="2025001465"/>
    <d v="2025-09-15T00:00:00"/>
    <n v="3500000"/>
    <d v="2025-09-15T00:00:00"/>
    <n v="9"/>
    <s v="CONTRATACION DIRECTA"/>
    <d v="2025-09-15T00:00:00"/>
    <n v="3500000"/>
    <n v="31953453"/>
    <s v="LATORRE QUINTERO LUZ ADRIANA"/>
    <x v="1"/>
    <s v="El plazo de ejecución será desde el perfeccionamiento de la orden de servicio  hasta el 15 de octubre de 2025."/>
    <d v="1899-12-31T00:00:00"/>
    <x v="0"/>
    <n v="0"/>
    <n v="0"/>
    <n v="0"/>
    <x v="49"/>
    <x v="1"/>
    <n v="10"/>
    <m/>
    <n v="1"/>
    <n v="3500000"/>
    <x v="0"/>
    <x v="0"/>
  </r>
  <r>
    <x v="0"/>
    <x v="0"/>
    <x v="1538"/>
    <s v="PRESTACIÓN DE SERVICIOS DE EMISIÓN Y DIFUSIÓN DE CONTENIDOS INSTITUCIONALES EN MEDIOS MASIVOS PARA SOCIALIZAR Y DIVULGAR LOS AVANCES Y RESULTADOS DE LA GESTIÓN DEL GOBIERNO DEPARTAMENTAL"/>
    <x v="61"/>
    <x v="604"/>
    <n v="1144057598"/>
    <s v="CR 23 71 07"/>
    <n v="3157890147"/>
    <s v="josero-92@hotmail.com"/>
    <s v="BANCO AV VILLAS"/>
    <s v="Ahorros"/>
    <n v="107762242"/>
    <n v="2025001777"/>
    <d v="2025-11-04T00:00:00"/>
    <n v="2520131630"/>
    <d v="2025-11-06T00:00:00"/>
    <n v="11"/>
    <s v="CONTRATACION DIRECTA"/>
    <d v="2025-11-06T00:00:00"/>
    <n v="5250000"/>
    <n v="31953453"/>
    <s v="LATORRE QUINTERO LUZ ADRIANA"/>
    <x v="2"/>
    <s v="El plazo de ejecución será desde el perfeccionamiento de la orden de servicio  hasta el 15 de diciembre de 2025."/>
    <d v="1899-12-31T00:00:00"/>
    <x v="0"/>
    <n v="0"/>
    <n v="0"/>
    <n v="0"/>
    <x v="1"/>
    <x v="2"/>
    <n v="12"/>
    <m/>
    <n v="1"/>
    <n v="5250000"/>
    <x v="47"/>
    <x v="1"/>
  </r>
  <r>
    <x v="0"/>
    <x v="0"/>
    <x v="1539"/>
    <s v="PRESTACION DE SERVICIOS DE OPERADOR DE CAMARA PARA LOS PROGRAMAS DEL CANAL - FINANCIADOS CON RECURSOS FUTIC- RESOLUCION 00011-2025"/>
    <x v="548"/>
    <x v="605"/>
    <n v="93404843"/>
    <s v="CR 39 32 80"/>
    <n v="3152303226"/>
    <s v="lumiere-tv@hotmail.com"/>
    <s v="BANCO AV VILLAS"/>
    <s v="Ahorros"/>
    <n v="109926597"/>
    <n v="2025000461"/>
    <d v="2025-03-13T00:00:00"/>
    <n v="32924717"/>
    <d v="2025-03-20T00:00:00"/>
    <n v="3"/>
    <s v="NA"/>
    <d v="2025-03-20T00:00:00"/>
    <n v="45204200"/>
    <n v="16508748"/>
    <s v="HURTADO GAMBOA JOHN CARLOS"/>
    <x v="47"/>
    <n v="0"/>
    <d v="1899-12-31T00:00:00"/>
    <x v="2"/>
    <n v="10424400"/>
    <n v="0"/>
    <n v="0"/>
    <x v="504"/>
    <x v="17"/>
    <n v="9"/>
    <m/>
    <n v="6"/>
    <n v="43899622"/>
    <x v="463"/>
    <x v="219"/>
  </r>
  <r>
    <x v="0"/>
    <x v="0"/>
    <x v="1540"/>
    <s v="PRESTACION DE SERVICIOS COMO OPERADOR DE CAMARA PARA LOS PROGRAMAS DEL CANAL."/>
    <x v="321"/>
    <x v="605"/>
    <n v="93404843"/>
    <s v="CR 39 32 80"/>
    <n v="3152303226"/>
    <s v="lumiere-tv@hotmail.com"/>
    <s v="BANCO AV VILLAS"/>
    <s v="Ahorros"/>
    <n v="109926597"/>
    <n v="2025000042"/>
    <d v="2025-01-01T00:00:00"/>
    <n v="3303033"/>
    <d v="2025-01-02T00:00:00"/>
    <n v="1"/>
    <s v="NA"/>
    <d v="2025-01-02T00:00:00"/>
    <n v="3303033"/>
    <n v="16508748"/>
    <s v="HURTADO GAMBOA JOHN CARLOS"/>
    <x v="34"/>
    <n v="0"/>
    <d v="1899-12-31T00:00:00"/>
    <x v="0"/>
    <n v="0"/>
    <n v="0"/>
    <n v="0"/>
    <x v="261"/>
    <x v="11"/>
    <n v="1"/>
    <m/>
    <n v="0"/>
    <n v="3303033"/>
    <x v="0"/>
    <x v="0"/>
  </r>
  <r>
    <x v="0"/>
    <x v="0"/>
    <x v="1541"/>
    <s v="PRESTACIÓN DE SERVICIOS DE  OPERADOR DE SONIDO PARA LOS PROGRAMAS FINANCIADOS CON RECURSOS FUTIC - RESOLUCION 00011-2025"/>
    <x v="244"/>
    <x v="606"/>
    <n v="94421747"/>
    <s v="CRA 22  9E 35"/>
    <n v="5570026"/>
    <s v="ARROZ_HBO@YAHOO.ES"/>
    <s v="BANCO AV VILLAS"/>
    <s v="Ahorros"/>
    <n v="109944970"/>
    <n v="2025000339"/>
    <d v="2025-02-10T00:00:00"/>
    <n v="5509816"/>
    <d v="2025-02-19T00:00:00"/>
    <n v="2"/>
    <s v="NA"/>
    <d v="2025-02-19T00:00:00"/>
    <n v="8264724"/>
    <n v="16508748"/>
    <s v="HURTADO GAMBOA JOHN CARLOS"/>
    <x v="6"/>
    <n v="48"/>
    <d v="1899-12-31T00:00:00"/>
    <x v="2"/>
    <n v="2754908"/>
    <n v="0"/>
    <n v="0"/>
    <x v="208"/>
    <x v="16"/>
    <n v="3"/>
    <m/>
    <n v="1"/>
    <n v="11019632"/>
    <x v="204"/>
    <x v="46"/>
  </r>
  <r>
    <x v="0"/>
    <x v="0"/>
    <x v="1542"/>
    <s v="PRESTACION DE SERVICIOS DE OPERACION DE SONIDO PARA LOS PROGRAMAS DEL CANAL"/>
    <x v="245"/>
    <x v="606"/>
    <n v="94421747"/>
    <s v="CRA 22  9E 35"/>
    <n v="5570026"/>
    <s v="ARROZ_HBO@YAHOO.ES"/>
    <s v="BANCO AV VILLAS"/>
    <s v="Ahorros"/>
    <n v="109944970"/>
    <n v="2025000028"/>
    <d v="2025-01-01T00:00:00"/>
    <n v="642812"/>
    <d v="2025-01-01T00:00:00"/>
    <n v="1"/>
    <s v="NA"/>
    <d v="2025-01-01T00:00:00"/>
    <n v="642812"/>
    <n v="16508748"/>
    <s v="HURTADO GAMBOA JOHN CARLOS"/>
    <x v="19"/>
    <n v="0"/>
    <d v="1899-12-31T00:00:00"/>
    <x v="0"/>
    <n v="0"/>
    <n v="0"/>
    <n v="0"/>
    <x v="209"/>
    <x v="35"/>
    <n v="1"/>
    <m/>
    <n v="0"/>
    <n v="642812"/>
    <x v="0"/>
    <x v="0"/>
  </r>
  <r>
    <x v="0"/>
    <x v="0"/>
    <x v="1543"/>
    <s v="PRESTACIÓN DE SERVICIO DE APOYO A LA GESTIÓN COMO PROFESIONAL EN PRODUCCIÓN TÉCNICA EN TELEVISIÓN E INFRAESTRUCTURA TIC DE TELEPACÍFICO, BAJO LA RESOLUCIÓN FUTIC 011 DEL 2025"/>
    <x v="549"/>
    <x v="607"/>
    <n v="16694703"/>
    <s v="CL 13E 66B 61    MZ 6 CA 15"/>
    <n v="6023393277"/>
    <s v="hoosan12@yahoo.es"/>
    <s v="BANCO AV VILLAS"/>
    <s v="Ahorros"/>
    <n v="118016187"/>
    <n v="2025000210"/>
    <d v="2025-04-04T00:00:00"/>
    <n v="75000720"/>
    <d v="2025-02-10T00:00:00"/>
    <n v="2"/>
    <s v="NA"/>
    <d v="2025-02-03T00:00:00"/>
    <n v="75000720"/>
    <n v="0"/>
    <s v="NA"/>
    <x v="41"/>
    <n v="219"/>
    <d v="1899-12-31T00:00:00"/>
    <x v="0"/>
    <n v="0"/>
    <n v="0"/>
    <n v="0"/>
    <x v="505"/>
    <x v="9"/>
    <n v="12"/>
    <m/>
    <n v="10"/>
    <n v="71940000"/>
    <x v="464"/>
    <x v="220"/>
  </r>
  <r>
    <x v="0"/>
    <x v="0"/>
    <x v="1544"/>
    <s v="PRESTACIÓN DE SERVICIOS DE EMISIÓN Y DIFUSIÓN DE CONTENIDOS INSTITUCIONALES EN MEDIOS MASIVOS PARA SOCIALIZAR Y DIVULGAR LOS AVANCES Y RESULTADOS DE LA GESTIÓN DEL GOBIERNO DEPARTAMENTAL. - "/>
    <x v="10"/>
    <x v="608"/>
    <n v="16608345"/>
    <s v="CLL 62 12B 140 BLO 16 AP 0302"/>
    <n v="3185651204"/>
    <s v="solegun28@hotmail.com"/>
    <s v="BANCO AV VILLAS"/>
    <s v="Ahorros"/>
    <n v="131241994"/>
    <n v="2025000616"/>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545"/>
    <s v="PRESTACION DE SERVICIOS DE EMISIÓN Y DIFUSIÓN DE CONTENIDOS INSTITUCIONALES EN MEDIOS MASIVOS PARA SOCIALIZAR Y DIVULGAR LOS AVANCES Y RESULTADOS DE LA GESTIÓN DEL GOBIERNO DEPARTAMENTAL"/>
    <x v="2"/>
    <x v="609"/>
    <n v="6645266"/>
    <s v="KM 13 474 CORREGIMIENTO TABLONES"/>
    <n v="3175236915"/>
    <s v="rigoar41@hotmail.com"/>
    <s v="BANCO AV VILLAS"/>
    <s v="Ahorros"/>
    <n v="132924403"/>
    <n v="2025000659"/>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546"/>
    <s v="PRESTACION DE SERVICIOS DE EMISIÓN Y DIFUSIÓN DE CONTENIDOS INSTITUCIONALES EN MEDIOS MASIVOS PARA SOCIALIZAR Y DIVULGAR LOS AVANCES Y RESULTADOS DE LA GESTIÓN DEL GOBIERNO DEPARTAMENTAL"/>
    <x v="2"/>
    <x v="609"/>
    <n v="6645266"/>
    <s v="KM 13 474 CORREGIMIENTO TABLONES"/>
    <n v="3175236915"/>
    <s v="rigoar41@hotmail.com"/>
    <s v="BANCO AV VILLAS"/>
    <s v="Ahorros"/>
    <n v="132924403"/>
    <n v="2025001412"/>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547"/>
    <s v="PRESTACION DE SERVICIOS DE EMISIÓN Y DIFUSIÓN DE CONTENIDOS INSTITUCIONALES EN MEDIOS MASIVOS PARA SOCIALIZAR Y DIVULGAR LOS AVANCES Y RESULTADOS DE LA GESTIÓN DEL GOBIERNO DEPARTAMENTAL."/>
    <x v="7"/>
    <x v="609"/>
    <n v="6645266"/>
    <s v="KM 13 474 CORREGIMIENTO TABLONES"/>
    <n v="3175236915"/>
    <s v="rigoar41@hotmail.com"/>
    <s v="BANCO AV VILLAS"/>
    <s v="Ahorros"/>
    <n v="132924403"/>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548"/>
    <s v="PRESTACIÓN DE SERVICIOS DE EMISIÓN Y DIFUSIÓN DE CONTENIDOS INSTITUCIONALES EN MEDIOS MASIVOS PARA SOCIALIZAR Y DIVULGAR LOS AVANCES Y RESULTADOS DE LA GESTIÓN DEL GOBIERNO DEPARTAMENTAL."/>
    <x v="2"/>
    <x v="610"/>
    <n v="16274568"/>
    <s v="CR 7 11 60"/>
    <n v="3166316631"/>
    <s v="HEVEOC@GMAIL.COM"/>
    <s v="BANCO AV VILLAS"/>
    <s v="Ahorros"/>
    <n v="168832850"/>
    <n v="2025000538"/>
    <d v="2025-03-19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549"/>
    <s v="PRESTACION DE SERVICIOS DE EMISIÓN Y DIFUSIÓN DE CONTENIDOS INSTITUCIONALES EN MEDIOS MASIVOS PARA SOCIALIZAR Y DIVULGAR LOS AVANCES Y RESULTADOS DE LA GESTIÓN DEL GOBIERNO DEPARTAMENTAL. "/>
    <x v="2"/>
    <x v="610"/>
    <n v="16274568"/>
    <s v="CR 7 11 60"/>
    <n v="3166316631"/>
    <s v="HEVEOC@GMAIL.COM"/>
    <s v="BANCO AV VILLAS"/>
    <s v="Ahorros"/>
    <n v="168832850"/>
    <n v="2025001337"/>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550"/>
    <s v="PRESTACION DE SERVICIOS DE EMISIÓN Y DIFUSIÓN DE CONTENIDOS INSTITUCIONALES EN MEDIOS MASIVOS PARA SOCIALIZAR Y DIVULGAR LOS AVANCES Y RESULTADOS DE LA GESTIÓN DEL GOBIERNO DEPARTAMENTAL."/>
    <x v="7"/>
    <x v="610"/>
    <n v="16274568"/>
    <s v="CR 7 11 60"/>
    <n v="3166316631"/>
    <s v="HEVEOC@GMAIL.COM"/>
    <s v="BANCO AV VILLAS"/>
    <s v="Ahorros"/>
    <n v="168832850"/>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551"/>
    <s v="PRESTACIÓN DE SERVICIOS DE EMISIÓN Y DIFUSIÓN DE CONTENIDOS INSTITUCIONALES EN MEDIOS MASIVOS PARA SOCIALIZAR Y DIVULGAR LA PROMOCIÓN Y LA GESTIÓN DEL RIESGO EN SALUD."/>
    <x v="119"/>
    <x v="611"/>
    <n v="16221176"/>
    <s v="CR 10C 2 10"/>
    <n v="3128288905"/>
    <s v="UNIDADVALLECAUCANA@GMAIL.COM"/>
    <s v="BANCO AV VILLAS"/>
    <s v="Ahorros"/>
    <n v="187844274"/>
    <n v="2025000379"/>
    <d v="2025-02-17T00:00:00"/>
    <n v="17500000"/>
    <d v="2025-02-19T00:00:00"/>
    <n v="2"/>
    <s v="CONTRATACION DIRECTA"/>
    <d v="2025-02-19T00:00:00"/>
    <n v="25000000"/>
    <n v="1144035195"/>
    <s v="POSADA GRANDAS JHON HENRY"/>
    <x v="6"/>
    <n v="0"/>
    <d v="1899-12-31T00:00:00"/>
    <x v="2"/>
    <n v="7500000"/>
    <n v="0"/>
    <n v="0"/>
    <x v="54"/>
    <x v="6"/>
    <n v="12"/>
    <m/>
    <n v="10"/>
    <n v="32500000"/>
    <x v="465"/>
    <x v="221"/>
  </r>
  <r>
    <x v="0"/>
    <x v="0"/>
    <x v="1552"/>
    <s v="PRESTACIÓN DE SERVICIOS DE EMISIÓN Y DIFUSIÓN DE CONTENIDOS INSTITUCIONALES EN MEDIOS MASIVOS PARA SOCIALIZAR Y DIVULGAR LOS AVANCES Y RESULTADOS DE LA GESTIÓN DEL GOBIERNO DEPARTAMENTAL. "/>
    <x v="10"/>
    <x v="611"/>
    <n v="16221176"/>
    <s v="CR 10C 2 10"/>
    <n v="3128288905"/>
    <s v="UNIDADVALLECAUCANA@GMAIL.COM"/>
    <s v="BANCO AV VILLAS"/>
    <s v="Ahorros"/>
    <n v="187844274"/>
    <n v="2025000628"/>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553"/>
    <s v="PRESTACIÓN DE SERVICIOS DE EMISIÓN Y DIFUSIÓN DE CONTENIDOS INSTITUCIONALES EN MEDIOS MASIVOS PARA SOCIALIZAR Y DIVULGAR LOS AVANCES Y RESULTADOS DE LA GESTIÓN DEL GOBIERNO DEPARTAMENTAL"/>
    <x v="10"/>
    <x v="611"/>
    <n v="16221176"/>
    <s v="CR 10C 2 10"/>
    <n v="3128288905"/>
    <s v="UNIDADVALLECAUCANA@GMAIL.COM"/>
    <s v="BANCO AV VILLAS"/>
    <s v="Ahorros"/>
    <n v="187844274"/>
    <n v="2025001548"/>
    <d v="2025-09-15T00:00:00"/>
    <n v="2000000"/>
    <d v="2025-09-16T00:00:00"/>
    <n v="9"/>
    <s v="CONTRATACION DIRECTA"/>
    <d v="2025-09-16T00:00:00"/>
    <n v="2000000"/>
    <n v="31953453"/>
    <s v="LATORRE QUINTERO LUZ ADRIANA"/>
    <x v="13"/>
    <s v="El plazo de ejecución será desde el perfeccionamiento de la orden de servicio hasta el 15 de octubre de 2025."/>
    <d v="1899-12-31T00:00:00"/>
    <x v="0"/>
    <n v="0"/>
    <n v="0"/>
    <n v="0"/>
    <x v="1"/>
    <x v="1"/>
    <n v="10"/>
    <m/>
    <n v="1"/>
    <n v="2000000"/>
    <x v="10"/>
    <x v="1"/>
  </r>
  <r>
    <x v="0"/>
    <x v="0"/>
    <x v="1554"/>
    <s v="PRESTACIÓN DE SERVICIOS DE EMISIÓN Y DIFUSIÓN DE CONTENIDOS INSTITUCIONALES EN MEDIOS MASIVOS PARA SOCIALIZAR Y DIVULGAR LOS AVANCES Y RESULTADOS DE LA GESTIÓN DEL GOBIERNO DEPARTAMENTAL. "/>
    <x v="14"/>
    <x v="611"/>
    <n v="16221176"/>
    <s v="CR 10C 2 10"/>
    <n v="3128288905"/>
    <s v="UNIDADVALLECAUCANA@GMAIL.COM"/>
    <s v="BANCO AV VILLAS"/>
    <s v="Ahorros"/>
    <n v="187844274"/>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555"/>
    <s v="PRESTACIÓN DE SERVICIOS DE EMISIÓN Y DIFUSIÓN DE CONTENIDOS INSTITUCIONALES EN MEDIOS MASIVOS PARA SOCIALIZAR Y DIVULGAR LA PROMOCIÓN Y LA GESTIÓN DEL RIESGO EN SALUD"/>
    <x v="28"/>
    <x v="612"/>
    <n v="27084578"/>
    <s v="CR 5 6 21 "/>
    <n v="3148961249"/>
    <s v="canaltelesur@yahoo.com.co"/>
    <s v="BANCO AV VILLAS"/>
    <s v="Ahorros"/>
    <n v="152982505"/>
    <n v="2025000402"/>
    <d v="2025-02-17T00:00:00"/>
    <n v="8000000"/>
    <d v="2025-02-19T00:00:00"/>
    <n v="2"/>
    <s v="CONTRATACION DIRECTA"/>
    <d v="2025-02-19T00:00:00"/>
    <n v="8000000"/>
    <n v="1144035195"/>
    <s v="POSADA GRANDAS JHON HENRY"/>
    <x v="6"/>
    <s v="El plazo de ejecución será desde el perfeccionamiento de la orden de servicio hasta el 30 de diciembre de"/>
    <d v="1899-12-31T00:00:00"/>
    <x v="0"/>
    <n v="0"/>
    <n v="0"/>
    <n v="0"/>
    <x v="502"/>
    <x v="6"/>
    <n v="12"/>
    <m/>
    <n v="10"/>
    <n v="8000000"/>
    <x v="67"/>
    <x v="28"/>
  </r>
  <r>
    <x v="0"/>
    <x v="0"/>
    <x v="1556"/>
    <s v="PRESTACION DE SERVICIOS DE EMISIÓN Y DIFUSIÓN DE CONTENIDOS INSTITUCIONALES EN MEDIOS MASIVOS PARA SOCIALIZAR Y DIVULGAR LOS AVANCES Y RESULTADOS DE LA GESTIÓN DEL GOBIERNO DEPARTAMENTAL"/>
    <x v="2"/>
    <x v="612"/>
    <n v="27084578"/>
    <s v="CR 5 6 21 "/>
    <n v="3148961249"/>
    <s v="canaltelesur@yahoo.com.co"/>
    <s v="BANCO AV VILLAS"/>
    <s v="Ahorros"/>
    <n v="152982505"/>
    <n v="2025000738"/>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557"/>
    <s v="PRESTACION DE SERVICIOS DE EMISIÓN Y DIFUSIÓN DE CONTENIDOS INSTITUCIONALES EN MEDIOS MASIVOS PARA SOCIALIZAR Y DIVULGAR LOS AVANCES Y RESULTADOS DE LA GESTIÓN DEL GOBIERNO DEPARTAMENTAL"/>
    <x v="2"/>
    <x v="612"/>
    <n v="27084578"/>
    <s v="CR 5 6 21 "/>
    <n v="3148961249"/>
    <s v="canaltelesur@yahoo.com.co"/>
    <s v="BANCO AV VILLAS"/>
    <s v="Ahorros"/>
    <n v="152982505"/>
    <n v="2025001418"/>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558"/>
    <s v="PRESTACION DE SERVICIOS DE EMISIÓN Y DIFUSIÓN DE CONTENIDOS INSTITUCIONALES EN MEDIOS MASIVOS PARA SOCIALIZAR Y DIVULGAR LOS AVANCES Y RESULTADOS DE LA GESTIÓN DEL GOBIERNO DEPARTAMENTAL"/>
    <x v="0"/>
    <x v="612"/>
    <n v="27084578"/>
    <s v="CR 5 6 21 "/>
    <n v="3148961249"/>
    <s v="canaltelesur@yahoo.com.co"/>
    <s v="BANCO AV VILLAS"/>
    <s v="Ahorros"/>
    <n v="152982505"/>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1559"/>
    <s v="PRESTACION DE SERVICIOS COMO REALIZADOR PARA EL PROGRAMA CUENTOS VERDES"/>
    <x v="550"/>
    <x v="613"/>
    <n v="29109440"/>
    <s v="CLL 3C 63A 44 AP 104"/>
    <n v="3164537935"/>
    <s v="marisoljordan15@gmail.com"/>
    <s v="BANCO AV VILLAS"/>
    <s v="Ahorros"/>
    <n v="103850579"/>
    <n v="2025000166"/>
    <d v="2025-01-03T00:00:00"/>
    <n v="39045190"/>
    <d v="1899-12-31T00:00:00"/>
    <n v="1"/>
    <s v="NA"/>
    <d v="2025-02-13T00:00:00"/>
    <n v="37001730"/>
    <n v="0"/>
    <s v="NA"/>
    <x v="71"/>
    <n v="0"/>
    <d v="1899-12-31T00:00:00"/>
    <x v="0"/>
    <n v="0"/>
    <n v="0"/>
    <n v="0"/>
    <x v="506"/>
    <x v="8"/>
    <n v="1"/>
    <m/>
    <n v="0"/>
    <n v="37001730"/>
    <x v="261"/>
    <x v="222"/>
  </r>
  <r>
    <x v="0"/>
    <x v="0"/>
    <x v="1560"/>
    <s v="PRESTACIÓN DE SERVICIOS DE EMISIÓN Y DIFUSIÓN DE CONTENIDOS INSTITUCIONALES EN MEDIOS MASIVOS PARA SOCIALIZAR Y DIVULGAR LOS AVANCES Y RESULTADOS DE LA GESTIÓN DEL GOBIERNO DEPARTAMENTAL.  "/>
    <x v="83"/>
    <x v="614"/>
    <n v="901188949"/>
    <s v="CR 4 8 39"/>
    <n v="3205439530"/>
    <s v="redaccion@caliescribe.com"/>
    <s v="BANCO AV VILLAS"/>
    <s v="Ahorros"/>
    <n v="131281644"/>
    <n v="2025000618"/>
    <d v="2025-03-21T00:00:00"/>
    <n v="5000000"/>
    <d v="2025-04-03T00:00:00"/>
    <n v="4"/>
    <s v="CONTRATACION DIRECTA"/>
    <d v="2025-04-03T00:00:00"/>
    <n v="5000000"/>
    <n v="1144035195"/>
    <s v="POSADA GRANDAS JHON HENRY"/>
    <x v="0"/>
    <s v="El plazo de ejecución será desde el perfeccionamiento de la orden de servicio hasta el 31 de mayo de 2025."/>
    <d v="1899-12-31T00:00:00"/>
    <x v="2"/>
    <n v="4999999.2"/>
    <n v="0"/>
    <n v="0"/>
    <x v="507"/>
    <x v="0"/>
    <n v="5"/>
    <m/>
    <n v="1"/>
    <n v="9999999.1999999993"/>
    <x v="466"/>
    <x v="127"/>
  </r>
  <r>
    <x v="0"/>
    <x v="0"/>
    <x v="1561"/>
    <s v="PRESTACIÓN DE SERVICIOS DE EMISIÓN Y DIFUSIÓN DE CONTENIDOS INSTITUCIONALES EN MEDIOS MASIVOS PARA SOCIALIZAR Y DIVULGAR LOS AVANCES Y RESULTADOS DE LA GESTIÓN DEL GOBIERNO DEPARTAMENTAL"/>
    <x v="83"/>
    <x v="614"/>
    <n v="901188949"/>
    <s v="CR 4 8 39"/>
    <n v="3205439530"/>
    <s v="redaccion@caliescribe.com"/>
    <s v="BANCO AV VILLAS"/>
    <s v="Ahorros"/>
    <n v="131281644"/>
    <n v="2025001570"/>
    <d v="2025-09-15T00:00:00"/>
    <n v="5000000"/>
    <d v="2025-09-16T00:00:00"/>
    <n v="9"/>
    <s v="CONTRATACION DIRECTA"/>
    <d v="2025-09-16T00:00:00"/>
    <n v="5000000"/>
    <n v="31953453"/>
    <s v="LATORRE QUINTERO LUZ ADRIANA"/>
    <x v="13"/>
    <s v="El plazo de ejecución será desde el perfeccionamiento de la orden de servicio hasta el 15 de octubre de 2025."/>
    <d v="1899-12-31T00:00:00"/>
    <x v="2"/>
    <n v="5000000"/>
    <n v="0"/>
    <n v="0"/>
    <x v="59"/>
    <x v="1"/>
    <n v="10"/>
    <m/>
    <n v="1"/>
    <n v="10000000"/>
    <x v="85"/>
    <x v="3"/>
  </r>
  <r>
    <x v="0"/>
    <x v="0"/>
    <x v="1562"/>
    <s v="PRESTACIÓN DE SERVICIOS DE EMISIÓN Y DIFUSIÓN DE CONTENIDOS INSTITUCIONALES EN MEDIOS MASIVOS PARA SOCIALIZAR Y DIVULGAR LOS AVANCES Y RESULTADOS DE LA GESTIÓN DEL GOBIERNO DEPARTAMENTAL."/>
    <x v="16"/>
    <x v="614"/>
    <n v="901188949"/>
    <s v="CR 4 8 39"/>
    <n v="3205439530"/>
    <s v="redaccion@caliescribe.com"/>
    <s v="BANCO AV VILLAS"/>
    <s v="Ahorros"/>
    <n v="131281644"/>
    <n v="2025001777"/>
    <d v="2025-11-04T00:00:00"/>
    <n v="2520131630"/>
    <d v="2025-11-06T00:00:00"/>
    <n v="11"/>
    <s v="CONTRATACION DIRECTA"/>
    <d v="2025-11-06T00:00:00"/>
    <n v="7500000"/>
    <n v="31953453"/>
    <s v="LATORRE QUINTERO LUZ ADRIANA"/>
    <x v="2"/>
    <s v="El plazo de ejecución será desde el perfeccionamiento de la orden de servicio hasta el 15 de diciembre de 2025."/>
    <d v="1899-12-31T00:00:00"/>
    <x v="0"/>
    <n v="0"/>
    <n v="0"/>
    <n v="0"/>
    <x v="1"/>
    <x v="2"/>
    <n v="12"/>
    <m/>
    <n v="1"/>
    <n v="7500000"/>
    <x v="15"/>
    <x v="1"/>
  </r>
  <r>
    <x v="0"/>
    <x v="0"/>
    <x v="1563"/>
    <s v="PRESTACIÓN DE SERVICIOS DE EMISIÓN Y DIFUSIÓN DE CONTENIDOS INSTITUCIONALES EN MEDIOS MASIVOS PARA SOCIALIZAR Y DIVULGAR LOS AVANCES Y RESULTADOS DE LA GESTIÓN DEL GOBIERNO DEPARTAMENTAL"/>
    <x v="14"/>
    <x v="615"/>
    <n v="16622100"/>
    <s v="CL 4 24C 29"/>
    <n v="3155286221"/>
    <s v="chevalle@hotmail.com "/>
    <s v="BANCO AV VILLAS"/>
    <s v="Corriente"/>
    <n v="129259552"/>
    <n v="2025000566"/>
    <d v="2025-03-19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9"/>
    <n v="12"/>
    <m/>
    <n v="8"/>
    <n v="3000000"/>
    <x v="0"/>
    <x v="0"/>
  </r>
  <r>
    <x v="0"/>
    <x v="0"/>
    <x v="1564"/>
    <s v="PRESTACIÓN DE SERVICIOS DE EMISIÓN Y DIFUSIÓN DE CONTENIDOS INSTITUCIONALES EN MEDIOS MASIVOS PARA SOCIALIZAR Y DIVULGAR LOS AVANCES Y RESULTADOS DE LA GESTIÓN DEL GOBIERNO DEPARTAMENTAL"/>
    <x v="15"/>
    <x v="615"/>
    <n v="16622100"/>
    <s v="CL 4 24C 29"/>
    <n v="3155286221"/>
    <s v="chevalle@hotmail.com "/>
    <s v="BANCO AV VILLAS"/>
    <s v="Corriente"/>
    <n v="129259552"/>
    <n v="2025001082"/>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0"/>
    <n v="0"/>
    <n v="0"/>
    <n v="0"/>
    <x v="11"/>
    <x v="7"/>
    <n v="7"/>
    <m/>
    <n v="0"/>
    <n v="1500000"/>
    <x v="0"/>
    <x v="0"/>
  </r>
  <r>
    <x v="0"/>
    <x v="0"/>
    <x v="1565"/>
    <s v="PRESTACION DE SERVICIOS DE EMISIÓN Y DIFUSIÓN DE CONTENIDOS INSTITUCIONALES EN MEDIOS MASIVOS PARA SOCIALIZAR Y DIVULGAR LOS AVANCES Y RESULTADOS DE LA GESTIÓN DEL GOBIERNO DEPARTAMENTAL."/>
    <x v="2"/>
    <x v="615"/>
    <n v="16622100"/>
    <s v="CL 4 24C 29"/>
    <n v="3155286221"/>
    <s v="chevalle@hotmail.com "/>
    <s v="BANCO AV VILLAS"/>
    <s v="Corriente"/>
    <n v="129259552"/>
    <n v="2025001374"/>
    <d v="2025-09-15T00:00:00"/>
    <n v="2500000"/>
    <d v="2025-09-19T00:00:00"/>
    <n v="9"/>
    <s v="CONTRATACION DIRECTA"/>
    <d v="2025-09-19T00:00:00"/>
    <n v="2500000"/>
    <n v="31953453"/>
    <s v="LATORRE QUINTERO LUZ ADRIANA"/>
    <x v="10"/>
    <s v="El plazo de ejecución será desde el perfeccionamiento de la orden de servicio hasta el 15 de octubre de 2025."/>
    <d v="1899-12-31T00:00:00"/>
    <x v="0"/>
    <n v="0"/>
    <n v="0"/>
    <n v="0"/>
    <x v="1"/>
    <x v="1"/>
    <n v="10"/>
    <m/>
    <n v="1"/>
    <n v="2500000"/>
    <x v="6"/>
    <x v="1"/>
  </r>
  <r>
    <x v="0"/>
    <x v="0"/>
    <x v="1566"/>
    <s v=" PRESTACION DE SERVICIOS DE EMISIÓN Y DIFUSIÓN DE CONTENIDOS INSTITUCIONALES EN MEDIOS MASIVOS PARA SOCIALIZAR Y DIVULGAR LOS AVANCES Y RESULTADOS DE LA GESTIÓN DEL GOBIERNO DEPARTAMENTAL"/>
    <x v="7"/>
    <x v="615"/>
    <n v="16622100"/>
    <s v="CL 4 24C 29"/>
    <n v="3155286221"/>
    <s v="chevalle@hotmail.com "/>
    <s v="BANCO AV VILLAS"/>
    <s v="Corriente"/>
    <n v="129259552"/>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567"/>
    <s v="PRESENTACIÓN DE SERVICIO DE APOYO A LA GESTIÓN DE LA DIRECCIÓN ADMINISTRATIVA EN LO CONCERNIENTE A LA GESTIÓN DOCUMENTAL."/>
    <x v="551"/>
    <x v="616"/>
    <n v="1144066788"/>
    <s v="CR 38B 56A 28"/>
    <n v="3215902179"/>
    <s v="andrearebellon2009@hotmail.com"/>
    <s v="BANCO AV VILLAS"/>
    <s v="Ahorros"/>
    <n v="144983769"/>
    <n v="2025000747"/>
    <d v="2025-03-25T00:00:00"/>
    <n v="17042400"/>
    <d v="2025-03-01T00:00:00"/>
    <n v="3"/>
    <s v="NA"/>
    <d v="2025-04-01T00:00:00"/>
    <n v="17042400"/>
    <n v="16498369"/>
    <s v="CORTES CONRADO PEDRO PABLO"/>
    <x v="35"/>
    <n v="0"/>
    <d v="1899-12-31T00:00:00"/>
    <x v="0"/>
    <n v="0"/>
    <n v="0"/>
    <n v="0"/>
    <x v="508"/>
    <x v="17"/>
    <n v="9"/>
    <m/>
    <n v="6"/>
    <n v="17042400"/>
    <x v="0"/>
    <x v="0"/>
  </r>
  <r>
    <x v="0"/>
    <x v="0"/>
    <x v="1568"/>
    <s v="PRESENTACIÓN DE SERVICIO DE APOYO A LA GESTIÓN DE LA DIRECCIÓN ADMINISTRATIVA EN LO CONCERNIENTE A LA GESTIÓN DOCUMENTAL."/>
    <x v="552"/>
    <x v="616"/>
    <n v="1144066788"/>
    <s v="CR 38B 56A 28"/>
    <n v="3215902179"/>
    <s v="andrearebellon2009@hotmail.com"/>
    <s v="BANCO AV VILLAS"/>
    <s v="Ahorros"/>
    <n v="144983769"/>
    <n v="2025000093"/>
    <d v="2025-01-01T00:00:00"/>
    <n v="8100000"/>
    <d v="1899-12-31T00:00:00"/>
    <n v="1"/>
    <s v="CONTRATACION DIRECTA"/>
    <d v="2025-01-02T00:00:00"/>
    <n v="8100000"/>
    <n v="16498369"/>
    <s v="CORTES CONRADO PEDRO PABLO"/>
    <x v="34"/>
    <s v="El plazo de ejecución será a partir del perfeccionamiento de la Orden de Servicio y hasta el 31 de marzo de 2025."/>
    <d v="1899-12-31T00:00:00"/>
    <x v="0"/>
    <n v="0"/>
    <n v="0"/>
    <n v="0"/>
    <x v="509"/>
    <x v="16"/>
    <n v="3"/>
    <m/>
    <n v="2"/>
    <n v="8100000"/>
    <x v="0"/>
    <x v="0"/>
  </r>
  <r>
    <x v="0"/>
    <x v="0"/>
    <x v="1569"/>
    <s v="PRESTACIÓN DE SERVICIOS DE APOYO A LA GESTIÓN DOCUMENTAL, ATENDIENDO LO EXIGIDO POR LA LEY 564 DE 2000 DEL ARCHIVO GENERAL DE LA NACIÓN Y DEMÁS NORMATIVIDAD VIGENTE."/>
    <x v="460"/>
    <x v="616"/>
    <n v="1144066788"/>
    <s v="CR 38B 56A 28"/>
    <n v="3215902179"/>
    <s v="andrearebellon2009@hotmail.com"/>
    <s v="BANCO AV VILLAS"/>
    <s v="Ahorros"/>
    <n v="144983769"/>
    <n v="2025001281"/>
    <d v="2025-09-10T00:00:00"/>
    <n v="9960336"/>
    <d v="2025-09-23T00:00:00"/>
    <n v="9"/>
    <s v="CONTRATACION DIRECTA"/>
    <d v="2025-09-23T00:00:00"/>
    <n v="9960336"/>
    <n v="16498369"/>
    <s v="CORTES CONRADO PEDRO PABLO"/>
    <x v="37"/>
    <s v="El plazo de ejecución será a partir del 1° de octubre y hasta el 31 de diciembre de 2025."/>
    <d v="1899-12-31T00:00:00"/>
    <x v="0"/>
    <n v="0"/>
    <n v="0"/>
    <n v="0"/>
    <x v="510"/>
    <x v="9"/>
    <n v="12"/>
    <m/>
    <n v="3"/>
    <n v="9960336"/>
    <x v="467"/>
    <x v="2"/>
  </r>
  <r>
    <x v="0"/>
    <x v="0"/>
    <x v="1570"/>
    <s v="PRESTACIÓN DE SERVICIOS PROFESIONALES PARA EL APOYO A LA GESTION ESTRATEGICA DE TELEPACIFICO CON EL OBJETIVO DE OPTIMIZAR LA EFICIENCIA OPERATIVA E IMPULSAR LA INNOVACION DE LA ENTIDAD"/>
    <x v="55"/>
    <x v="617"/>
    <n v="1144027440"/>
    <s v="CLL 33 4 A 15"/>
    <n v="6024414199"/>
    <s v="especialidadesdieseleindustrial@hotmail.com"/>
    <s v="RAPPIPAY"/>
    <s v="Ahorros"/>
    <n v="191940202"/>
    <n v="2025000884"/>
    <d v="2025-05-14T00:00:00"/>
    <n v="30000000"/>
    <d v="1899-12-31T00:00:00"/>
    <n v="1"/>
    <s v="NA"/>
    <d v="2025-06-05T00:00:00"/>
    <n v="30000000"/>
    <n v="0"/>
    <s v="NA"/>
    <x v="78"/>
    <n v="0"/>
    <d v="1899-12-31T00:00:00"/>
    <x v="0"/>
    <n v="0"/>
    <n v="0"/>
    <n v="0"/>
    <x v="163"/>
    <x v="10"/>
    <n v="11"/>
    <m/>
    <n v="10"/>
    <n v="30000000"/>
    <x v="85"/>
    <x v="35"/>
  </r>
  <r>
    <x v="0"/>
    <x v="0"/>
    <x v="1571"/>
    <s v="PRESTACION DE SERVICIOS DE EMISIÓN Y DIFUSIÓN DE CONTENIDOS INSTITUCIONALES EN MEDIOS MASIVOS PARA SOCIALIZAR Y DIVULGAR LOS AVANCES Y RESULTADOS DE LA GESTIÓN DEL GOBIERNO DEPARTAMENTAL"/>
    <x v="116"/>
    <x v="618"/>
    <n v="72197737"/>
    <s v="CL 19 12 73"/>
    <n v="3135798797"/>
    <s v="rubendariocobo@hotmail.com"/>
    <s v="NEQUI"/>
    <s v="Ahorros"/>
    <n v="87049070474"/>
    <n v="2025000588"/>
    <d v="2025-03-19T00:00:00"/>
    <n v="2800000"/>
    <d v="2025-04-03T00:00:00"/>
    <n v="4"/>
    <s v="CONTRATACION DIRECTA"/>
    <d v="2025-04-03T00:00:00"/>
    <n v="2800000"/>
    <n v="1144035195"/>
    <s v="POSADA GRANDAS JHON HENRY"/>
    <x v="0"/>
    <s v="El plazo de ejecución será desde el perfeccionamiento de la orden de servicio hasta el 31 de mayo de 2025."/>
    <d v="1899-12-31T00:00:00"/>
    <x v="0"/>
    <n v="0"/>
    <n v="0"/>
    <n v="0"/>
    <x v="95"/>
    <x v="0"/>
    <n v="5"/>
    <m/>
    <n v="1"/>
    <n v="2800000"/>
    <x v="0"/>
    <x v="0"/>
  </r>
  <r>
    <x v="0"/>
    <x v="0"/>
    <x v="1572"/>
    <s v="PRESTACION DE SERVICIOS DE EMISIÓN Y DIFUSIÓN DE CONTENIDOS INSTITUCIONALES EN MEDIOS MASIVOS PARA SOCIALIZAR Y DIVULGAR LOS AVANCES Y RESULTADOS DE LA GESTIÓN DEL GOBIERNO DEPARTAMENTAL"/>
    <x v="116"/>
    <x v="618"/>
    <n v="72197737"/>
    <s v="CL 19 12 73"/>
    <n v="3135798797"/>
    <s v="rubendariocobo@hotmail.com"/>
    <s v="NEQUI"/>
    <s v="Ahorros"/>
    <n v="87049070474"/>
    <n v="2025001440"/>
    <d v="2025-09-15T00:00:00"/>
    <n v="2800000"/>
    <d v="2025-09-15T00:00:00"/>
    <n v="9"/>
    <s v="CONTRATACION DIRECTA"/>
    <d v="2025-09-15T00:00:00"/>
    <n v="2800000"/>
    <n v="31953453"/>
    <s v="LATORRE QUINTERO LUZ ADRIANA"/>
    <x v="1"/>
    <s v="El plazo de ejecución será desde el perfeccionamiento de la orden de servicio hasta el 15 de octubre de 2025."/>
    <d v="1899-12-31T00:00:00"/>
    <x v="0"/>
    <n v="0"/>
    <n v="0"/>
    <n v="0"/>
    <x v="1"/>
    <x v="1"/>
    <n v="10"/>
    <m/>
    <n v="1"/>
    <n v="2800000"/>
    <x v="97"/>
    <x v="1"/>
  </r>
  <r>
    <x v="0"/>
    <x v="0"/>
    <x v="1573"/>
    <s v="PRESTACION DE SERVICIOS DE EMISIÓN Y DIFUSIÓN DE CONTENIDOS INSTITUCIONALES EN MEDIOS MASIVOS PARA SOCIALIZAR Y DIVULGAR LOS AVANCES Y RESULTADOS DE LA GESTIÓN DEL GOBIERNO DEPARTAMENTAL"/>
    <x v="117"/>
    <x v="618"/>
    <n v="72197737"/>
    <s v="CL 19 12 73"/>
    <n v="3135798797"/>
    <s v="rubendariocobo@hotmail.com"/>
    <s v="NEQUI"/>
    <s v="Ahorros"/>
    <n v="87049070474"/>
    <n v="2025001777"/>
    <d v="2025-11-04T00:00:00"/>
    <n v="2520131630"/>
    <d v="2025-11-06T00:00:00"/>
    <n v="11"/>
    <s v="CONTRATACION DIRECTA"/>
    <d v="2025-11-06T00:00:00"/>
    <n v="4200000"/>
    <n v="31953453"/>
    <s v="LATORRE QUINTERO LUZ ADRIANA"/>
    <x v="2"/>
    <s v="El plazo de ejecución será desde el perfeccionamiento de la orden de servicio hasta el 15 de DICIEMBRE de 2025."/>
    <d v="1899-12-31T00:00:00"/>
    <x v="0"/>
    <n v="0"/>
    <n v="0"/>
    <n v="0"/>
    <x v="1"/>
    <x v="2"/>
    <n v="12"/>
    <m/>
    <n v="1"/>
    <n v="4200000"/>
    <x v="65"/>
    <x v="1"/>
  </r>
  <r>
    <x v="0"/>
    <x v="0"/>
    <x v="1574"/>
    <s v="PRESTACIÓN DE SERVICIOS PROFESIONALES DE APOYO A LA DIRECCIÓN FINANCIERA, PARA LA EJECUCIÓN DE LOS SUBPROCESOS DE TESORERÍA, CARTERA, FACTURACIÓN, PRESUPUESTO Y CONTABILIDAD."/>
    <x v="553"/>
    <x v="619"/>
    <n v="29285688"/>
    <s v="CR 1A  59  60  AP 402 T F"/>
    <n v="3225684222"/>
    <s v="dimaria2328@hotmail.com"/>
    <s v="NEQUI"/>
    <s v="Ahorros"/>
    <n v="87045901484"/>
    <n v="2025000445"/>
    <d v="2025-03-10T00:00:00"/>
    <n v="27174360.670000002"/>
    <d v="2025-03-17T00:00:00"/>
    <n v="3"/>
    <s v="NA"/>
    <d v="2025-03-14T00:00:00"/>
    <n v="54632316.670000002"/>
    <n v="890331524"/>
    <s v="SOCIEDAD TELEVISION DEL PACIFICO LTDA  TELEPACIFICO"/>
    <x v="126"/>
    <n v="0"/>
    <d v="1899-12-31T00:00:00"/>
    <x v="2"/>
    <n v="11728977"/>
    <n v="0"/>
    <n v="0"/>
    <x v="511"/>
    <x v="17"/>
    <n v="9"/>
    <m/>
    <n v="6"/>
    <n v="50632314"/>
    <x v="468"/>
    <x v="223"/>
  </r>
  <r>
    <x v="0"/>
    <x v="0"/>
    <x v="1575"/>
    <s v="PRESTACIÓN DE SERVICIOS PROFESIONALES DE APOYO AL ÁREA FINANCIERA, PARA LA REALIZACIÓN DE LAS ACTIVIDADES PROPIAS DEL CIERRE CONTABLE Y DE TESORERÍA DE TELEPACÍFICO."/>
    <x v="70"/>
    <x v="619"/>
    <n v="29285688"/>
    <s v="CR 1A  59  60  AP 402 T F"/>
    <n v="3225684222"/>
    <s v="dimaria2328@hotmail.com"/>
    <s v="NEQUI"/>
    <s v="Ahorros"/>
    <n v="87045901484"/>
    <n v="2025000156"/>
    <d v="2025-01-02T00:00:00"/>
    <n v="3716406"/>
    <d v="2025-01-08T00:00:00"/>
    <n v="1"/>
    <s v="NA"/>
    <d v="2025-01-08T00:00:00"/>
    <n v="3716406"/>
    <n v="66840602"/>
    <s v="VALENCIA VALLECILLA STELLA"/>
    <x v="21"/>
    <n v="0"/>
    <d v="1899-12-31T00:00:00"/>
    <x v="0"/>
    <n v="0"/>
    <n v="0"/>
    <n v="0"/>
    <x v="56"/>
    <x v="11"/>
    <n v="1"/>
    <m/>
    <n v="0"/>
    <n v="3716406"/>
    <x v="0"/>
    <x v="0"/>
  </r>
  <r>
    <x v="0"/>
    <x v="0"/>
    <x v="1576"/>
    <s v="PRESTACIÓN DE SERVICIOS DE EMISIÓN Y DIFUSIÓN DE CONTENIDOS INSTITUCIONALES EN MEDIOS MASIVOS PARA SOCIALIZAR Y DIVULGAR LOS AVANCES Y RESULTADOS DE LA GESTIÓN DEL GOBIERNO DEPARTAMENTAL."/>
    <x v="14"/>
    <x v="620"/>
    <n v="1116264024"/>
    <s v="CLL 13B 38C2 28"/>
    <n v="3127059547"/>
    <s v="angiepalacios729@gmail.com"/>
    <s v="NEQUI"/>
    <s v="Ahorros"/>
    <n v="87052787427"/>
    <n v="2025000687"/>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577"/>
    <s v="PRESTACIÓN DE SERVICIOS DE EMISIÓN Y DIFUSIÓN DE CONTENIDOS INSTITUCIONALES EN MEDIOS MASIVOS PARA SOCIALIZAR Y DIVULGAR LOS AVANCES Y RESULTADOS DE LA GESTIÓN DEL GOBIERNO DEPARTAMENTAL"/>
    <x v="14"/>
    <x v="620"/>
    <n v="1116264024"/>
    <s v="CLL 13B 38C2 28"/>
    <n v="3127059547"/>
    <s v="angiepalacios729@gmail.com"/>
    <s v="NEQUI"/>
    <s v="Ahorros"/>
    <n v="87052787427"/>
    <n v="2025001516"/>
    <d v="2025-09-15T00:00:00"/>
    <n v="3000000"/>
    <d v="2025-09-16T00:00:00"/>
    <n v="9"/>
    <s v="CONTRATACION DIRECTA"/>
    <d v="2025-09-16T00:00:00"/>
    <n v="3000000"/>
    <n v="31953453"/>
    <s v="LATORRE QUINTERO LUZ ADRIANA"/>
    <x v="13"/>
    <s v="El plazo de ejecución será desde el perfeccionamiento de la orden de servicio hasta el 15 de octubre de 2025."/>
    <d v="1899-12-31T00:00:00"/>
    <x v="0"/>
    <n v="0"/>
    <n v="0"/>
    <n v="0"/>
    <x v="1"/>
    <x v="1"/>
    <n v="10"/>
    <m/>
    <n v="1"/>
    <n v="3000000"/>
    <x v="14"/>
    <x v="1"/>
  </r>
  <r>
    <x v="0"/>
    <x v="0"/>
    <x v="1578"/>
    <s v="PRESTACION DE SERVICIOS DE EMISIÓN Y DIFUSIÓN DE CONTENIDOS INSTITUCIONALES EN MEDIOS MASIVOS PARA SOCIALIZAR Y DIVULGAR LOS AVANCES Y RESULTADOS DE LA GESTIÓN DEL GOBIERNO DEPARTAMENTAL"/>
    <x v="51"/>
    <x v="620"/>
    <n v="1116264024"/>
    <s v="CLL 13B 38C2 28"/>
    <n v="3127059547"/>
    <s v="angiepalacios729@gmail.com"/>
    <s v="NEQUI"/>
    <s v="Ahorros"/>
    <n v="87052787427"/>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579"/>
    <s v="PRESTACION DE SERVICIOS COMO PRODUCTOR GENERAL PARA EL PROGRAMA TELEPACÍFICO NOTICIAS -  FINANCIADO CON RECURSOS FUTIC -RESOLUCION No.00011-2025."/>
    <x v="146"/>
    <x v="621"/>
    <n v="1144024298"/>
    <s v="CRA 29A 15A 32"/>
    <n v="3177560624"/>
    <s v="angela_maria.lozano@hotmail.com"/>
    <s v="NEQUI"/>
    <s v="Ahorros"/>
    <n v="87057768409"/>
    <n v="2025000350"/>
    <d v="2025-02-10T00:00:00"/>
    <n v="63074000"/>
    <d v="2025-02-19T00:00:00"/>
    <n v="2"/>
    <s v="NA"/>
    <d v="2025-02-19T00:00:00"/>
    <n v="11000000"/>
    <n v="16771742"/>
    <s v="AGUADO VARELA MARINO ALBERTO"/>
    <x v="6"/>
    <n v="0"/>
    <d v="1899-12-31T00:00:00"/>
    <x v="0"/>
    <n v="0"/>
    <n v="0"/>
    <n v="0"/>
    <x v="312"/>
    <x v="16"/>
    <n v="3"/>
    <m/>
    <n v="1"/>
    <n v="11000000"/>
    <x v="0"/>
    <x v="0"/>
  </r>
  <r>
    <x v="0"/>
    <x v="0"/>
    <x v="1580"/>
    <s v="PRESTACION DE SERVICIOS COMO PRODUCTOR GENERAL PARA EL PROGRAMA TELEPACÍFICO NOTICIAS -  FINANCIADO CON RECURSOS FUTIC -RESOLUCION No.00011-2025"/>
    <x v="428"/>
    <x v="621"/>
    <n v="1144024298"/>
    <s v="CRA 29A 15A 32"/>
    <n v="3177560624"/>
    <s v="angela_maria.lozano@hotmail.com"/>
    <s v="NEQUI"/>
    <s v="Ahorros"/>
    <n v="87057768409"/>
    <n v="0"/>
    <s v="--"/>
    <n v="0"/>
    <d v="1899-12-31T00:00:00"/>
    <n v="1"/>
    <s v="NA"/>
    <d v="1899-12-31T00:00:00"/>
    <n v="0"/>
    <n v="0"/>
    <s v="NA"/>
    <x v="0"/>
    <n v="272"/>
    <d v="1899-12-31T00:00:00"/>
    <x v="5"/>
    <n v="33000000"/>
    <n v="0"/>
    <n v="0"/>
    <x v="512"/>
    <x v="9"/>
    <n v="12"/>
    <m/>
    <n v="11"/>
    <n v="99000000"/>
    <x v="469"/>
    <x v="92"/>
  </r>
  <r>
    <x v="0"/>
    <x v="0"/>
    <x v="1581"/>
    <s v="PRESTACION DE SERVICIOS DE PRODUCCION GENERAL Y ASISTENTE DE PRODUCCION PARA EL PROGRAMA TELEPACIFICO NOTICIAS"/>
    <x v="94"/>
    <x v="621"/>
    <n v="1144024298"/>
    <s v="CRA 29A 15A 32"/>
    <n v="3177560624"/>
    <s v="angela_maria.lozano@hotmail.com"/>
    <s v="NEQUI"/>
    <s v="Ahorros"/>
    <n v="87057768409"/>
    <n v="2025000071"/>
    <d v="2025-01-01T00:00:00"/>
    <n v="6500000"/>
    <d v="2025-01-03T00:00:00"/>
    <n v="1"/>
    <s v="NA"/>
    <d v="2025-01-03T00:00:00"/>
    <n v="6500000"/>
    <n v="16771742"/>
    <s v="AGUADO VARELA MARINO ALBERTO"/>
    <x v="32"/>
    <n v="0"/>
    <d v="1899-12-31T00:00:00"/>
    <x v="0"/>
    <n v="0"/>
    <n v="0"/>
    <n v="0"/>
    <x v="78"/>
    <x v="11"/>
    <n v="1"/>
    <m/>
    <n v="0"/>
    <n v="6500000"/>
    <x v="0"/>
    <x v="0"/>
  </r>
  <r>
    <x v="0"/>
    <x v="0"/>
    <x v="1582"/>
    <s v="PRESTACIÓN DE SERVICIOS DE PRESENTADOR DE PISO PARA LA COPA TELEPACIFICO MASCULINA Y FEMENINA 2025."/>
    <x v="554"/>
    <x v="622"/>
    <n v="1151960965"/>
    <s v="CLL 15A 69 85"/>
    <n v="3124729572"/>
    <s v="mczuluaga07@gmail.com"/>
    <s v="NEQUI"/>
    <s v="Ahorros"/>
    <n v="87045308839"/>
    <n v="2025000530"/>
    <d v="2025-03-19T00:00:00"/>
    <n v="500000"/>
    <d v="2025-03-20T00:00:00"/>
    <n v="3"/>
    <s v="NA"/>
    <d v="2025-03-20T00:00:00"/>
    <n v="500000"/>
    <n v="16771742"/>
    <s v="AGUADO VARELA MARINO ALBERTO"/>
    <x v="47"/>
    <n v="0"/>
    <d v="1899-12-31T00:00:00"/>
    <x v="0"/>
    <n v="0"/>
    <n v="0"/>
    <n v="0"/>
    <x v="513"/>
    <x v="16"/>
    <n v="3"/>
    <m/>
    <n v="0"/>
    <n v="500000"/>
    <x v="0"/>
    <x v="0"/>
  </r>
  <r>
    <x v="0"/>
    <x v="0"/>
    <x v="1583"/>
    <s v="PRESTACIÓN DE SERVICIOS DE OPERADOR DE CAMARA PARA LOS PROGRAMAS DEL CANAL FINANCIADOS CON RECURSOS FUTIC - RESOLUCIÓN No. 00011-2025."/>
    <x v="555"/>
    <x v="623"/>
    <n v="1127584429"/>
    <s v="CRA 24A 25A 56"/>
    <n v="3124264244"/>
    <s v="giovanni42940@gmail.com"/>
    <s v="NEQUI"/>
    <s v="Ahorros"/>
    <n v="87053024968"/>
    <n v="2025001204"/>
    <d v="2025-08-12T00:00:00"/>
    <n v="4135200"/>
    <d v="2025-08-26T00:00:00"/>
    <n v="8"/>
    <s v="NA"/>
    <d v="2025-08-26T00:00:00"/>
    <n v="4135200"/>
    <n v="16771742"/>
    <s v="AGUADO VARELA MARINO ALBERTO"/>
    <x v="38"/>
    <n v="0"/>
    <d v="1899-12-31T00:00:00"/>
    <x v="0"/>
    <n v="0"/>
    <n v="0"/>
    <n v="0"/>
    <x v="290"/>
    <x v="54"/>
    <n v="9"/>
    <m/>
    <n v="1"/>
    <n v="4135200"/>
    <x v="0"/>
    <x v="0"/>
  </r>
  <r>
    <x v="0"/>
    <x v="0"/>
    <x v="1584"/>
    <s v="PRESTACIÓN DE SERVICIOS DE EMISIÓN Y DIFUSIÓN DE CONTENIDOS INSTITUCIONALES EN MEDIOS MASIVOS PARA SOCIALIZAR Y DIVULGAR LOS AVANCES Y RESULTADOS DE LA GESTIÓN DEL GOBIERNO DEPARTAMENTAL."/>
    <x v="10"/>
    <x v="624"/>
    <n v="1107518331"/>
    <s v="CLL 71C 3AN 45"/>
    <n v="3173375609"/>
    <s v="fernandezaleymateo@gmail.com"/>
    <s v="NEQUI"/>
    <s v="Ahorros"/>
    <n v="87053770526"/>
    <n v="2025000627"/>
    <d v="2025-03-21T00:00:00"/>
    <n v="2000000"/>
    <d v="2025-05-02T00:00:00"/>
    <n v="5"/>
    <s v="CONTRATACION DIRECTA"/>
    <d v="2025-05-02T00:00:00"/>
    <n v="2000000"/>
    <n v="1144035195"/>
    <s v="POSADA GRANDAS JHON HENRY"/>
    <x v="31"/>
    <s v="El plazo de ejecución será desde el perfeccionamiento de la orden de servicio hasta el 31 de mayo de 2025."/>
    <d v="1899-12-31T00:00:00"/>
    <x v="0"/>
    <n v="0"/>
    <n v="0"/>
    <n v="0"/>
    <x v="7"/>
    <x v="0"/>
    <n v="5"/>
    <m/>
    <n v="0"/>
    <n v="2000000"/>
    <x v="0"/>
    <x v="0"/>
  </r>
  <r>
    <x v="0"/>
    <x v="0"/>
    <x v="1585"/>
    <s v=":PRESTACION DE SERVICIOS DE EMISIÓN Y DIFUSIÓN DE CONTENIDOS INSTITUCIONALES EN MEDIOS MASIVOS PARA SOCIALIZAR Y DIVULGAR LOS AVANCES Y RESULTADOS DE LA GESTIÓN DEL GOBIERNO DEPARTAMENTAL"/>
    <x v="15"/>
    <x v="624"/>
    <n v="1107518331"/>
    <s v="CLL 71C 3AN 45"/>
    <n v="3173375609"/>
    <s v="fernandezaleymateo@gmail.com"/>
    <s v="NEQUI"/>
    <s v="Ahorros"/>
    <n v="87053770526"/>
    <n v="2025001057"/>
    <d v="2025-07-09T00:00:00"/>
    <n v="1500000"/>
    <d v="2025-07-15T00:00:00"/>
    <n v="7"/>
    <s v="CONTRATACION DIRECTA"/>
    <d v="2025-07-15T00:00:00"/>
    <n v="1500000"/>
    <n v="31953453"/>
    <s v="LATORRE QUINTERO LUZ ADRIANA"/>
    <x v="12"/>
    <s v="El plazo de ejecución será desde el perfeccionamiento de la orden de servicio hasta el 31 de julio de 2025."/>
    <d v="1899-12-31T00:00:00"/>
    <x v="0"/>
    <n v="0"/>
    <n v="0"/>
    <n v="0"/>
    <x v="11"/>
    <x v="7"/>
    <n v="7"/>
    <m/>
    <n v="0"/>
    <n v="1500000"/>
    <x v="0"/>
    <x v="0"/>
  </r>
  <r>
    <x v="0"/>
    <x v="0"/>
    <x v="1586"/>
    <s v="PRESTACIÓN DE SERVICIOS DE EMISIÓN Y DIFUSIÓN DE CONTENIDOS INSTITUCIONALES EN MEDIOS MASIVOS PARA SOCIALIZAR Y DIVULGAR LOS AVANCES Y RESULTADOS DE LA GESTIÓN DEL GOBIERNO DEPARTAMENTAL."/>
    <x v="10"/>
    <x v="624"/>
    <n v="1107518331"/>
    <s v="CLL 71C 3AN 45"/>
    <n v="3173375609"/>
    <s v="fernandezaleymateo@gmail.com"/>
    <s v="NEQUI"/>
    <s v="Ahorros"/>
    <n v="87053770526"/>
    <n v="2025001313"/>
    <d v="2025-09-15T00:00:00"/>
    <n v="2000000"/>
    <d v="2025-09-19T00:00:00"/>
    <n v="9"/>
    <s v="CONTRATACION DIRECTA"/>
    <d v="2025-09-19T00:00:00"/>
    <n v="2000000"/>
    <n v="31953453"/>
    <s v="LATORRE QUINTERO LUZ ADRIANA"/>
    <x v="10"/>
    <s v="El plazo de ejecución será desde el perfeccionamiento de la orden de servicio  hasta el 15 de octubre de 2025."/>
    <d v="1899-12-31T00:00:00"/>
    <x v="0"/>
    <n v="0"/>
    <n v="0"/>
    <n v="0"/>
    <x v="7"/>
    <x v="1"/>
    <n v="10"/>
    <m/>
    <n v="1"/>
    <n v="2000000"/>
    <x v="0"/>
    <x v="0"/>
  </r>
  <r>
    <x v="0"/>
    <x v="0"/>
    <x v="1587"/>
    <s v="PRESTACION DE SERVICIOS DE EMISIÓN Y DIFUSIÓN DE CONTENIDOS INSTITUCIONALES EN MEDIOS MASIVOS PARA SOCIALIZAR Y DIVULGAR LOS AVANCES Y RESULTADOS DE LA GESTIÓN DEL GOBIERNO DEPARTAMENTAL."/>
    <x v="14"/>
    <x v="624"/>
    <n v="1107518331"/>
    <s v="CLL 71C 3AN 45"/>
    <n v="3173375609"/>
    <s v="fernandezaleymateo@gmail.com"/>
    <s v="NEQUI"/>
    <s v="Ahorros"/>
    <n v="87053770526"/>
    <n v="2025001777"/>
    <d v="2025-11-04T00:00:00"/>
    <n v="2520131630"/>
    <d v="2025-11-06T00:00:00"/>
    <n v="11"/>
    <s v="CONTRATACION DIRECTA"/>
    <d v="2025-11-06T00:00:00"/>
    <n v="9000000"/>
    <n v="31953453"/>
    <s v="LATORRE QUINTERO LUZ ADRIANA"/>
    <x v="2"/>
    <s v="El plazo de ejecución será desde el perfeccionamiento de la orden de servicio  hasta el 15 de diciembre de 2025."/>
    <d v="1899-12-31T00:00:00"/>
    <x v="0"/>
    <n v="0"/>
    <n v="0"/>
    <n v="0"/>
    <x v="1"/>
    <x v="2"/>
    <n v="12"/>
    <m/>
    <n v="1"/>
    <n v="3000000"/>
    <x v="14"/>
    <x v="1"/>
  </r>
  <r>
    <x v="0"/>
    <x v="0"/>
    <x v="1588"/>
    <s v="PRESTACIÓN DE SERVICIOS DE EMISIÓN Y DIFUSIÓN DE CONTENIDOS INSTITUCIONALES EN MEDIOS MASIVOS PARA SOCIALIZAR Y DIVULGAR LOS AVANCES Y RESULTADOS DE LA GESTIÓN DEL GOBIERNO DEPARTAMENTAL"/>
    <x v="2"/>
    <x v="625"/>
    <n v="16258383"/>
    <s v="CR 32 39 42"/>
    <n v="3155732150"/>
    <s v="audiovisualespublicidad@hotmail.com"/>
    <s v="NEQUI"/>
    <s v="Ahorros"/>
    <n v="87076638944"/>
    <n v="2025000648"/>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589"/>
    <s v="PRESTACION DE SERVICIOS DE EMISIÓN Y DIFUSIÓN DE CONTENIDOS INSTITUCIONALES EN MEDIOS MASIVOS PARA SOCIALIZAR Y DIVULGAR LOS AVANCES Y RESULTADOS DE LA GESTIÓN DEL GOBIERNO DEPARTAMENTAL"/>
    <x v="2"/>
    <x v="625"/>
    <n v="16258383"/>
    <s v="CR 32 39 42"/>
    <n v="3155732150"/>
    <s v="audiovisualespublicidad@hotmail.com"/>
    <s v="NEQUI"/>
    <s v="Ahorros"/>
    <n v="87076638944"/>
    <n v="2025001401"/>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590"/>
    <s v="PRESTACION DE SERVICIOS DE EMISIÓN Y DIFUSIÓN DE CONTENIDOS INSTITUCIONALES EN MEDIOS MASIVOS PARA SOCIALIZAR Y DIVULGAR LOS AVANCES Y RESULTADOS DE LA GESTIÓN DEL GOBIERNO DEPARTAMENTAL"/>
    <x v="0"/>
    <x v="625"/>
    <n v="16258383"/>
    <s v="CR 32 39 42"/>
    <n v="3155732150"/>
    <s v="audiovisualespublicidad@hotmail.com"/>
    <s v="NEQUI"/>
    <s v="Ahorros"/>
    <n v="87076638944"/>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1591"/>
    <s v="PRESTACIÓN DE SERVICIOS COMO COORDINADOR PLANES DE MEDIOS QUE EJECUTE EL CANAL TELEPACIFICO."/>
    <x v="51"/>
    <x v="626"/>
    <n v="31576071"/>
    <s v="CL  61N  2GN  114  AP 202"/>
    <n v="6024874960"/>
    <s v="carobustamante00@gmail.com"/>
    <s v="NEQUI"/>
    <s v="Ahorros"/>
    <n v="87045784655"/>
    <n v="2025000179"/>
    <d v="2025-01-03T00:00:00"/>
    <n v="4500000"/>
    <d v="2025-01-08T00:00:00"/>
    <n v="1"/>
    <s v="NA"/>
    <d v="2025-01-08T00:00:00"/>
    <n v="4500000"/>
    <n v="1144035195"/>
    <s v="POSADA GRANDAS JHON HENRY"/>
    <x v="21"/>
    <n v="0"/>
    <d v="1899-12-31T00:00:00"/>
    <x v="0"/>
    <n v="0"/>
    <n v="0"/>
    <n v="0"/>
    <x v="40"/>
    <x v="11"/>
    <n v="1"/>
    <m/>
    <n v="0"/>
    <n v="4500000"/>
    <x v="0"/>
    <x v="0"/>
  </r>
  <r>
    <x v="0"/>
    <x v="0"/>
    <x v="1592"/>
    <s v="PRESTACIÓN DE SERVICIOS COMO COORDINADOR PLANES DE MEDIOS QUE EJECUTE EL CANAL TELEPACIFICO."/>
    <x v="302"/>
    <x v="626"/>
    <n v="31576071"/>
    <s v="CL  61N  2GN  114  AP 202"/>
    <n v="6024874960"/>
    <s v="carobustamante00@gmail.com"/>
    <s v="NEQUI"/>
    <s v="Ahorros"/>
    <n v="87045784655"/>
    <n v="2025000672"/>
    <d v="2025-03-21T00:00:00"/>
    <n v="28404000"/>
    <d v="2025-04-08T00:00:00"/>
    <n v="4"/>
    <s v="NA"/>
    <d v="2025-04-08T00:00:00"/>
    <n v="42606000"/>
    <n v="1144035195"/>
    <s v="POSADA GRANDAS JHON HENRY"/>
    <x v="60"/>
    <n v="0"/>
    <d v="1899-12-31T00:00:00"/>
    <x v="2"/>
    <n v="14202000"/>
    <n v="0"/>
    <n v="0"/>
    <x v="514"/>
    <x v="17"/>
    <n v="9"/>
    <m/>
    <n v="5"/>
    <n v="56808000"/>
    <x v="470"/>
    <x v="224"/>
  </r>
  <r>
    <x v="0"/>
    <x v="0"/>
    <x v="1593"/>
    <s v="PRESTACIÓN DE SERVICIOS COMO COORDINADOR PLANES DE MEDIOS QUE EJECUTE EL CANAL TELEPACIFICO."/>
    <x v="51"/>
    <x v="626"/>
    <n v="31576071"/>
    <s v="CL  61N  2GN  114  AP 202"/>
    <n v="6024874960"/>
    <s v="carobustamante00@gmail.com"/>
    <s v="NEQUI"/>
    <s v="Ahorros"/>
    <n v="87045784655"/>
    <n v="2025000421"/>
    <d v="2025-02-25T00:00:00"/>
    <n v="4500000"/>
    <d v="2025-03-17T00:00:00"/>
    <n v="3"/>
    <s v="CONTRATACION DIRECTA"/>
    <d v="2025-03-14T00:00:00"/>
    <n v="4500000"/>
    <n v="1144035195"/>
    <s v="POSADA GRANDAS JHON HENRY"/>
    <x v="126"/>
    <s v="El plazo de ejecución será desde el perfeccionamiento de la orden de servicio hasta el 31 de marzo de 2025."/>
    <d v="1899-12-31T00:00:00"/>
    <x v="0"/>
    <n v="0"/>
    <n v="0"/>
    <n v="0"/>
    <x v="40"/>
    <x v="16"/>
    <n v="3"/>
    <m/>
    <n v="0"/>
    <n v="4500000"/>
    <x v="0"/>
    <x v="0"/>
  </r>
  <r>
    <x v="0"/>
    <x v="0"/>
    <x v="1594"/>
    <s v="PRESTACIÓN DE SERVICIOS PROFESIONALES DE APOYO AL ÁREA FINANCIERA, PARA LA REALIZACIÓN DE LAS ACTIVIDADES PROPIAS DEL CIERRE CONTABLE Y DE TESORERÍA DE TELEPACÍFICO."/>
    <x v="70"/>
    <x v="627"/>
    <n v="94399350"/>
    <s v="CL 19 OESTE 6 45"/>
    <n v="3104341458"/>
    <s v="gusadur@hotmail.com"/>
    <s v="NEQUI"/>
    <s v="Ahorros"/>
    <n v="87041376176"/>
    <n v="2025000153"/>
    <d v="2025-01-02T00:00:00"/>
    <n v="3716406"/>
    <d v="2025-01-08T00:00:00"/>
    <n v="1"/>
    <s v="NA"/>
    <d v="2025-01-08T00:00:00"/>
    <n v="3716406"/>
    <n v="66840602"/>
    <s v="VALENCIA VALLECILLA STELLA"/>
    <x v="21"/>
    <n v="0"/>
    <d v="1899-12-31T00:00:00"/>
    <x v="0"/>
    <n v="0"/>
    <n v="0"/>
    <n v="0"/>
    <x v="56"/>
    <x v="11"/>
    <n v="1"/>
    <m/>
    <n v="0"/>
    <n v="3716406"/>
    <x v="0"/>
    <x v="0"/>
  </r>
  <r>
    <x v="0"/>
    <x v="0"/>
    <x v="1595"/>
    <s v="PRESTACIÓN DE SERVICIOS PROFESIONALES DE APOYO A LA DIRECCIÓN FINANCIERA, PARA LA EJECUCIÓN DE LOS SUBPROCESOS DE TESORERÍA, CARTERA, FACTURACIÓN, PRESUPUESTO Y CONTABILIDAD."/>
    <x v="553"/>
    <x v="627"/>
    <n v="94399350"/>
    <s v="CL 19 OESTE 6 45"/>
    <n v="3104341458"/>
    <s v="gusadur@hotmail.com"/>
    <s v="NEQUI"/>
    <s v="Ahorros"/>
    <n v="87041376176"/>
    <n v="2025000446"/>
    <d v="2025-03-10T00:00:00"/>
    <n v="27174360.670000002"/>
    <d v="2025-03-17T00:00:00"/>
    <n v="3"/>
    <s v="NA"/>
    <d v="2025-03-14T00:00:00"/>
    <n v="49327738.670000002"/>
    <n v="890331524"/>
    <s v="SOCIEDAD TELEVISION DEL PACIFICO LTDA  TELEPACIFICO"/>
    <x v="126"/>
    <n v="0"/>
    <d v="1899-12-31T00:00:00"/>
    <x v="2"/>
    <n v="11728977"/>
    <n v="0"/>
    <n v="0"/>
    <x v="515"/>
    <x v="17"/>
    <n v="9"/>
    <m/>
    <n v="6"/>
    <n v="50632314"/>
    <x v="471"/>
    <x v="225"/>
  </r>
  <r>
    <x v="0"/>
    <x v="0"/>
    <x v="1596"/>
    <s v="RESTACION DE SERVICIOS DE EMISIÓN Y DIFUSIÓN DE CONTENIDOS INSTITUCIONALES EN MEDIOS MASIVOS PARA SOCIALIZAR Y DIVULGAR LOS AVANCES Y RESULTADOS DE LA GESTIÓN DEL GOBIERNO DEPARTAMENTAL"/>
    <x v="10"/>
    <x v="628"/>
    <n v="1113308120"/>
    <s v="CR 42 49 18"/>
    <n v="3147095251"/>
    <s v="paolahernandezpalacio@gmail.com"/>
    <s v="NEQUI"/>
    <s v="Ahorros"/>
    <n v="87077851930"/>
    <n v="2025000645"/>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597"/>
    <s v="PRESTACION DE SERVICIOS DE EMISIÓN Y DIFUSIÓN DE CONTENIDOS INSTITUCIONALES EN MEDIOS MASIVOS PARA SOCIALIZAR Y DIVULGAR LOS AVANCES Y RESULTADOS DE LA GESTIÓN DEL GOBIERNO DEPARTAMENTAL"/>
    <x v="10"/>
    <x v="628"/>
    <n v="1113308120"/>
    <s v="CR 42 49 18"/>
    <n v="3147095251"/>
    <s v="paolahernandezpalacio@gmail.com"/>
    <s v="NEQUI"/>
    <s v="Ahorros"/>
    <n v="87077851930"/>
    <n v="2025001397"/>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1598"/>
    <s v="PRESTACION DE SERVICIOS DE EMISIÓN Y DIFUSIÓN DE CONTENIDOS INSTITUCIONALES EN MEDIOS MASIVOS PARA SOCIALIZAR Y DIVULGAR LOS AVANCES Y RESULTADOS DE LA GESTIÓN DEL GOBIERNO DEPARTAMENTAL"/>
    <x v="14"/>
    <x v="628"/>
    <n v="1113308120"/>
    <s v="CR 42 49 18"/>
    <n v="3147095251"/>
    <s v="paolahernandezpalacio@gmail.com"/>
    <s v="NEQUI"/>
    <s v="Ahorros"/>
    <n v="87077851930"/>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599"/>
    <s v=" PRESTACIÓN DE SERVICIOS DE EMISIÓN Y DIFUSIÓN DE CONTENIDOS INSTITUCIONALES EN MEDIOS MASIVOS PARA SOCIALIZAR Y DIVULGAR LOS AVANCES Y RESULTADOS DE LA GESTIÓN DEL GOBIERNO DEPARTAMENTAL."/>
    <x v="14"/>
    <x v="629"/>
    <n v="94393284"/>
    <s v="CLL 6A 12 38"/>
    <n v="6022332360"/>
    <s v="velascoaguirre76@gmail.com"/>
    <s v="NEQUI"/>
    <s v="Ahorros"/>
    <n v="87075771429"/>
    <n v="2025000691"/>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600"/>
    <s v="PRESTACION DE SERVICIOS DE EMISIÓN Y DIFUSIÓN DE CONTENIDOS INSTITUCIONALES EN MEDIOS MASIVOS PARA SOCIALIZAR Y DIVULGAR LOS AVANCES Y RESULTADOS DE LA GESTIÓN DEL GOBIERNO DEPARTAMENTAL"/>
    <x v="14"/>
    <x v="629"/>
    <n v="94393284"/>
    <s v="CLL 6A 12 38"/>
    <n v="6022332360"/>
    <s v="velascoaguirre76@gmail.com"/>
    <s v="NEQUI"/>
    <s v="Ahorros"/>
    <n v="87075771429"/>
    <n v="2025001512"/>
    <d v="2025-09-15T00:00:00"/>
    <n v="3000000"/>
    <d v="2025-10-02T00:00:00"/>
    <n v="10"/>
    <s v="CONTRATACION DIRECTA"/>
    <d v="2025-10-02T00:00:00"/>
    <n v="3000000"/>
    <n v="31953453"/>
    <s v="LATORRE QUINTERO LUZ ADRIANA"/>
    <x v="68"/>
    <s v="El plazo de ejecución será desde el perfeccionamiento de la orden de servicio  hasta el 15 de octubre de 2025."/>
    <d v="1899-12-31T00:00:00"/>
    <x v="0"/>
    <n v="0"/>
    <n v="0"/>
    <n v="0"/>
    <x v="10"/>
    <x v="1"/>
    <n v="10"/>
    <m/>
    <n v="0"/>
    <n v="3000000"/>
    <x v="0"/>
    <x v="0"/>
  </r>
  <r>
    <x v="0"/>
    <x v="0"/>
    <x v="1601"/>
    <s v="PRESTACION DE SERVICIOS DE EMISIÓN Y DIFUSIÓN DE CONTENIDOS INSTITUCIONALES EN MEDIOS MASIVOS PARA SOCIALIZAR Y DIVULGAR LOS AVANCES Y RESULTADOS DE LA GESTIÓN DEL GOBIERNO DEPARTAMENTAL"/>
    <x v="51"/>
    <x v="629"/>
    <n v="94393284"/>
    <s v="CLL 6A 12 38"/>
    <n v="6022332360"/>
    <s v="velascoaguirre76@gmail.com"/>
    <s v="NEQUI"/>
    <s v="Ahorros"/>
    <n v="87075771429"/>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602"/>
    <s v="PRESTACIÓN DE SERVICIOS  EN LAS ACTIVIDADES RELACIONADAS EN TEMAS COMERCIALES, PLANES DE MEDIOS Y PUBLICIDAD QUE EJECUTE EL CANAL TELEPACIFICO, PRESTACIÓN DE SERVICIOS EN LAS ACTIVIDADES RELACIONADAS EN TEMAS COMERCIALES, PLANES DE MEDIOS Y PUBLICIDAD QUE"/>
    <x v="52"/>
    <x v="630"/>
    <n v="38562877"/>
    <s v="CLL 13A 42B 20"/>
    <n v="6023743093"/>
    <s v="dianacardenas@hotmail.com"/>
    <s v="NEQUI"/>
    <s v="Ahorros"/>
    <n v="87042567223"/>
    <n v="2025000173"/>
    <d v="2025-01-03T00:00:00"/>
    <n v="18000000"/>
    <d v="2025-01-08T00:00:00"/>
    <n v="1"/>
    <s v="CONTRATACION DIRECTA"/>
    <d v="2025-01-08T00:00:00"/>
    <n v="9000000"/>
    <n v="1144035195"/>
    <s v="POSADA GRANDAS JHON HENRY"/>
    <x v="21"/>
    <n v="58"/>
    <d v="1899-12-31T00:00:00"/>
    <x v="0"/>
    <n v="0"/>
    <n v="0"/>
    <n v="0"/>
    <x v="41"/>
    <x v="16"/>
    <n v="3"/>
    <m/>
    <n v="2"/>
    <n v="9000000"/>
    <x v="0"/>
    <x v="0"/>
  </r>
  <r>
    <x v="0"/>
    <x v="0"/>
    <x v="1603"/>
    <s v="PRESTACIÓN DE SERVICIOS EN LAS ACTIVIDADES RELACIONADAS EN TEMAS COMERCIALES, PLANES DE MEDIOS Y PUBLICIDAD QUE EJECUTE EL CANAL TELEPACIFICO."/>
    <x v="131"/>
    <x v="630"/>
    <n v="38562877"/>
    <s v="CLL 13A 42B 20"/>
    <n v="6023743093"/>
    <s v="dianacardenas@hotmail.com"/>
    <s v="NEQUI"/>
    <s v="Ahorros"/>
    <n v="87042567223"/>
    <n v="2025000665"/>
    <d v="2025-03-21T00:00:00"/>
    <n v="18936000"/>
    <d v="2025-04-01T00:00:00"/>
    <n v="4"/>
    <s v="CONTRATACION DIRECTA"/>
    <d v="2025-04-01T00:00:00"/>
    <n v="18936000"/>
    <n v="1144035195"/>
    <s v="POSADA GRANDAS JHON HENRY"/>
    <x v="35"/>
    <s v="El plazo de ejecución será desde el perfeccionamiento de la orden de servicio hasta el 30 de septiembre de 2025."/>
    <d v="1899-12-31T00:00:00"/>
    <x v="0"/>
    <n v="0"/>
    <n v="0"/>
    <n v="0"/>
    <x v="109"/>
    <x v="17"/>
    <n v="9"/>
    <m/>
    <n v="5"/>
    <n v="18936000"/>
    <x v="0"/>
    <x v="0"/>
  </r>
  <r>
    <x v="0"/>
    <x v="0"/>
    <x v="1604"/>
    <s v="PRESTACIÓN DE SERVICIOS EN LAS ACTIVIDADES RELACIONADAS EN TEMAS COMERCIALES, PLANES DE MEDIOS Y PUBLICIDAD QUE EJECUTE EL CANAL TELEPACIFICO."/>
    <x v="67"/>
    <x v="630"/>
    <n v="38562877"/>
    <s v="CLL 13A 42B 20"/>
    <n v="6023743093"/>
    <s v="dianacardenas@hotmail.com"/>
    <s v="NEQUI"/>
    <s v="Ahorros"/>
    <n v="87042567223"/>
    <n v="2025001491"/>
    <d v="2025-09-15T00:00:00"/>
    <n v="10500000"/>
    <d v="1899-12-31T00:00:00"/>
    <n v="1"/>
    <s v="CONTRATACION DIRECTA"/>
    <d v="2025-10-01T00:00:00"/>
    <n v="10500000"/>
    <n v="31953453"/>
    <s v="LATORRE QUINTERO LUZ ADRIANA"/>
    <x v="48"/>
    <s v="El plazo de ejecución será desde el perfeccionamiento de la orden de servicio hasta el 31 de diciembre de 2025."/>
    <d v="1899-12-31T00:00:00"/>
    <x v="0"/>
    <n v="0"/>
    <n v="0"/>
    <n v="0"/>
    <x v="49"/>
    <x v="9"/>
    <n v="12"/>
    <m/>
    <n v="11"/>
    <n v="10500000"/>
    <x v="89"/>
    <x v="2"/>
  </r>
  <r>
    <x v="0"/>
    <x v="0"/>
    <x v="1605"/>
    <s v="SERVICIOS DE EMISIÓN Y DIFUSIÓN DE CONTENIDOS INSTITUCIONALES EN MEDIOS MASIVOS PARA SOCIALIZAR Y DIVULGAR LA GESTIÓN GUBERNAMENTAL DE LA ALCALDÍA DISTRITAL DE BUENAVENTURA."/>
    <x v="51"/>
    <x v="631"/>
    <n v="1113513941"/>
    <s v="TV 89  41  04"/>
    <n v="31541389837"/>
    <s v="jayalarconproducciones@gmail.com"/>
    <s v="NEQUI"/>
    <s v="Ahorros"/>
    <n v="87080644400"/>
    <n v="2025000951"/>
    <d v="2025-06-04T00:00:00"/>
    <n v="4500000"/>
    <d v="2025-07-02T00:00:00"/>
    <n v="7"/>
    <s v="CONTRATACION DIRECTA"/>
    <d v="2025-07-02T00:00:00"/>
    <n v="4500000"/>
    <n v="31953453"/>
    <s v="LATORRE QUINTERO LUZ ADRIANA"/>
    <x v="3"/>
    <s v="El plazo de ejecución será desde el perfeccionamiento de la orden de servicio hasta el 9 de agosto de 2025."/>
    <d v="1899-12-31T00:00:00"/>
    <x v="0"/>
    <n v="0"/>
    <n v="0"/>
    <n v="0"/>
    <x v="1"/>
    <x v="3"/>
    <n v="8"/>
    <m/>
    <n v="1"/>
    <n v="4500000"/>
    <x v="52"/>
    <x v="1"/>
  </r>
  <r>
    <x v="0"/>
    <x v="0"/>
    <x v="1606"/>
    <s v="SERVICIOS DE EMISIÓN Y DIFUSIÓN DE CONTENIDOS INSTITUCIONALES EN MEDIOS MASIVOS PARA SOCIALIZAR Y DIVULGAR LA GESTIÓN GUBERNAMENTAL DE LA ALCALDÍA DISTRITAL DE BUENAVENTURA."/>
    <x v="14"/>
    <x v="631"/>
    <n v="1113513941"/>
    <s v="TV 89  41  04"/>
    <n v="31541389837"/>
    <s v="jayalarconproducciones@gmail.com"/>
    <s v="NEQUI"/>
    <s v="Ahorros"/>
    <n v="87080644400"/>
    <n v="2025001686"/>
    <d v="2025-10-02T00:00:00"/>
    <n v="3000000"/>
    <d v="2025-10-16T00:00:00"/>
    <n v="10"/>
    <s v="CONTRATACION DIRECTA"/>
    <d v="2025-10-16T00:00:00"/>
    <n v="3000000"/>
    <n v="31953453"/>
    <s v="LATORRE QUINTERO LUZ ADRIANA"/>
    <x v="4"/>
    <s v="El plazo de ejecución será desde el perfeccionamiento de la orden de servicio hasta el 23 de noviembre de 2025."/>
    <d v="1899-12-31T00:00:00"/>
    <x v="0"/>
    <n v="0"/>
    <n v="0"/>
    <n v="0"/>
    <x v="1"/>
    <x v="5"/>
    <n v="11"/>
    <m/>
    <n v="1"/>
    <n v="3000000"/>
    <x v="14"/>
    <x v="1"/>
  </r>
  <r>
    <x v="0"/>
    <x v="0"/>
    <x v="1607"/>
    <s v=" PRESTACIÓN DE SERVICIOS DE EMISIÓN Y DIFUSIÓN DE CONTENIDOS INSTITUCIONALES EN MEDIOS MASIVOS PARA SOCIALIZAR Y DIVULGAR LOS AVANCES Y RESULTADOS DE LA GESTIÓN DEL GOBIERNO DEPARTAMENTAL."/>
    <x v="2"/>
    <x v="631"/>
    <n v="1113513941"/>
    <s v="TV 89  41  04"/>
    <n v="31541389837"/>
    <s v="jayalarconproducciones@gmail.com"/>
    <s v="NEQUI"/>
    <s v="Ahorros"/>
    <n v="87080644400"/>
    <n v="2025000698"/>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608"/>
    <s v="PRESTACION DE SERVICIOS DE EMISIÓN Y DIFUSIÓN DE CONTENIDOS INSTITUCIONALES EN MEDIOS MASIVOS PARA SOCIALIZAR Y DIVULGAR LOS AVANCES Y RESULTADOS DE LA GESTIÓN DEL GOBIERNO DEPARTAMENTAL"/>
    <x v="2"/>
    <x v="631"/>
    <n v="1113513941"/>
    <s v="TV 89  41  04"/>
    <n v="31541389837"/>
    <s v="jayalarconproducciones@gmail.com"/>
    <s v="NEQUI"/>
    <s v="Ahorros"/>
    <n v="87080644400"/>
    <n v="2025001506"/>
    <d v="2025-09-15T00:00:00"/>
    <n v="2500000"/>
    <d v="1899-12-31T00:00:00"/>
    <n v="1"/>
    <s v="CONTRATACION DIRECTA"/>
    <d v="2025-09-15T00:00:00"/>
    <n v="2500000"/>
    <n v="31953453"/>
    <s v="LATORRE QUINTERO LUZ ADRIANA"/>
    <x v="1"/>
    <s v="El plazo de ejecución será desde el perfeccionamiento de la orden de servicio  hasta el 15 de octubre de 2025"/>
    <d v="1899-12-31T00:00:00"/>
    <x v="0"/>
    <n v="0"/>
    <n v="0"/>
    <n v="0"/>
    <x v="1"/>
    <x v="1"/>
    <n v="10"/>
    <m/>
    <n v="9"/>
    <n v="2500000"/>
    <x v="6"/>
    <x v="1"/>
  </r>
  <r>
    <x v="0"/>
    <x v="0"/>
    <x v="1609"/>
    <s v="PRESTACION DE SERVICIOS DE EMISIÓN Y DIFUSIÓN DE CONTENIDOS INSTITUCIONALES EN MEDIOS MASIVOS PARA SOCIALIZAR Y DIVULGAR LOS AVANCES Y RESULTADOS DE LA GESTIÓN DEL GOBIERNO DEPARTAMENTAL"/>
    <x v="7"/>
    <x v="631"/>
    <n v="1113513941"/>
    <s v="TV 89  41  04"/>
    <n v="31541389837"/>
    <s v="jayalarconproducciones@gmail.com"/>
    <s v="NEQUI"/>
    <s v="Ahorros"/>
    <n v="87080644400"/>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3750000"/>
    <x v="7"/>
    <x v="1"/>
  </r>
  <r>
    <x v="0"/>
    <x v="0"/>
    <x v="1610"/>
    <s v=" PRESTACIÓN DE SERVICIOS DE EMISIÓN Y DIFUSIÓN DE CONTENIDOS INSTITUCIONALES EN MEDIOS MASIVOS PARA SOCIALIZAR Y DIVULGAR LOS AVANCES Y RESULTADOS DE LA GESTIÓN DEL GOBIERNO DEPARTAMENTAL."/>
    <x v="14"/>
    <x v="632"/>
    <n v="1113307657"/>
    <s v="CR 13 1 15"/>
    <n v="3167806929"/>
    <s v="camilogiraldo1004@gmail.com"/>
    <s v="NEQUI"/>
    <s v="Ahorros"/>
    <n v="87041282975"/>
    <n v="2025000607"/>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611"/>
    <s v="PRESTACIÓN DE SERVICIOS DE EMISIÓN Y DIFUSIÓN DE CONTENIDOS INSTITUCIONALES EN MEDIOS MASIVOS PARA SOCIALIZAR Y DIVULGAR LOS AVANCES Y RESULTADOS DE LA GESTIÓN DEL GOBIERNO DEPARTAMENTAL"/>
    <x v="14"/>
    <x v="632"/>
    <n v="1113307657"/>
    <s v="CR 13 1 15"/>
    <n v="3167806929"/>
    <s v="camilogiraldo1004@gmail.com"/>
    <s v="NEQUI"/>
    <s v="Ahorros"/>
    <n v="87041282975"/>
    <n v="2025001557"/>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612"/>
    <s v="PRESTACIÓN DE SERVICIOS DE EMISIÓN Y DIFUSIÓN DE CONTENIDOS INSTITUCIONALES EN MEDIOS MASIVOS PARA SOCIALIZAR Y DIVULGAR LOS AVANCES Y RESULTADOS DE LA GESTIÓN DEL GOBIERNO DEPARTAMENTAL. "/>
    <x v="51"/>
    <x v="632"/>
    <n v="1113307657"/>
    <s v="CR 13 1 15"/>
    <n v="3167806929"/>
    <s v="camilogiraldo1004@gmail.com"/>
    <s v="NEQUI"/>
    <s v="Ahorros"/>
    <n v="87041282975"/>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613"/>
    <m/>
    <x v="461"/>
    <x v="633"/>
    <n v="14466946"/>
    <s v="CL 41 NORTE AV 4 170 AP 801 "/>
    <n v="3707231"/>
    <s v="juan.duque@mamboestudio.com"/>
    <s v="NEQUI"/>
    <s v="Ahorros"/>
    <n v="87042279425"/>
    <n v="2025000842"/>
    <d v="2025-05-02T00:00:00"/>
    <n v="80000000"/>
    <d v="1899-12-31T00:00:00"/>
    <n v="1"/>
    <s v="NA"/>
    <d v="2025-06-04T00:00:00"/>
    <n v="80000000"/>
    <n v="0"/>
    <s v="NA"/>
    <x v="78"/>
    <n v="0"/>
    <d v="1899-12-31T00:00:00"/>
    <x v="0"/>
    <n v="0"/>
    <n v="0"/>
    <n v="0"/>
    <x v="516"/>
    <x v="18"/>
    <n v="10"/>
    <m/>
    <n v="9"/>
    <n v="80000000"/>
    <x v="0"/>
    <x v="0"/>
  </r>
  <r>
    <x v="0"/>
    <x v="0"/>
    <x v="1614"/>
    <s v="PRESTACIÓN DE SERVICIOS DE EMISIÓN Y DIFUSIÓN DE CONTENIDOS INSTITUCIONALES EN MEDIOS MASIVOS PARA SOCIALIZAR Y DIVULGAR LOS AVANCES Y RESULTADOS DE LA GESTIÓN DEL GOBIERNO DEPARTAMENTAL."/>
    <x v="10"/>
    <x v="634"/>
    <n v="1116236663"/>
    <s v="CLL 32 37 18"/>
    <n v="3172249494"/>
    <s v="alexospinab@hotmail.com"/>
    <s v="NEQUI"/>
    <s v="Ahorros"/>
    <n v="87071935381"/>
    <n v="2025000685"/>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615"/>
    <s v="PRESTACIÓN DE SERVICIOS DE EMISIÓN Y DIFUSIÓN DE CONTENIDOS INSTITUCIONALES EN MEDIOS MASIVOS PARA SOCIALIZAR Y DIVULGAR LOS AVANCES Y RESULTADOS DE LA GESTIÓN DEL GOBIERNO DEPARTAMENTAL"/>
    <x v="10"/>
    <x v="634"/>
    <n v="1116236663"/>
    <s v="CLL 32 37 18"/>
    <n v="3172249494"/>
    <s v="alexospinab@hotmail.com"/>
    <s v="NEQUI"/>
    <s v="Ahorros"/>
    <n v="87071935381"/>
    <n v="2025001518"/>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1616"/>
    <s v="PRESTACIÓN DE SERVICIOS DE EMISIÓN Y DIFUSIÓN DE CONTENIDOS INSTITUCIONALES EN MEDIOS MASIVOS PARA SOCIALIZAR Y DIVULGAR LOS AVANCES Y RESULTADOS DE LA GESTIÓN DEL GOBIERNO DEPARTAMENTAL"/>
    <x v="14"/>
    <x v="634"/>
    <n v="1116236663"/>
    <s v="CLL 32 37 18"/>
    <n v="3172249494"/>
    <s v="alexospinab@hotmail.com"/>
    <s v="NEQUI"/>
    <s v="Ahorros"/>
    <n v="87071935381"/>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617"/>
    <s v="PRESTACION DE SERVICIOS DE EMISIÓN Y DIFUSIÓN DE CONTENIDOS INSTITUCIONALES EN MEDIOS MASIVOS PARA SOCIALIZAR Y DIVULGAR LOS AVANCES Y RESULTADOS DE LA GESTIÓN DEL GOBIERNO DEPARTAMENTAL"/>
    <x v="83"/>
    <x v="635"/>
    <n v="16587150"/>
    <s v="CR 34A 56 21"/>
    <n v="3173793683"/>
    <s v="eduardo.rengifo.romero@gmail.com"/>
    <s v="NEQUI"/>
    <s v="Ahorros"/>
    <n v="87077711370"/>
    <n v="2025000716"/>
    <d v="2025-03-21T00:00:00"/>
    <n v="5000000"/>
    <d v="2025-04-03T00:00:00"/>
    <n v="4"/>
    <s v="CONTRATACION DIRECTA"/>
    <d v="2025-04-03T00:00:00"/>
    <n v="5000000"/>
    <n v="1144035195"/>
    <s v="POSADA GRANDAS JHON HENRY"/>
    <x v="0"/>
    <s v="El plazo de ejecución será desde el perfeccionamiento de la orden de servicio hasta el 31 de mayo de 2025."/>
    <d v="1899-12-31T00:00:00"/>
    <x v="0"/>
    <n v="0"/>
    <n v="0"/>
    <n v="0"/>
    <x v="59"/>
    <x v="0"/>
    <n v="5"/>
    <m/>
    <n v="1"/>
    <n v="5000000"/>
    <x v="0"/>
    <x v="0"/>
  </r>
  <r>
    <x v="0"/>
    <x v="0"/>
    <x v="1618"/>
    <s v="PRESTACION DE SERVICIOS DE EMISIÓN Y DIFUSIÓN DE CONTENIDOS INSTITUCIONALES EN MEDIOS MASIVOS PARA SOCIALIZAR Y DIVULGAR LOS AVANCES Y RESULTADOS DE LA GESTIÓN DEL GOBIERNO DEPARTAMENTAL"/>
    <x v="3"/>
    <x v="635"/>
    <n v="16587150"/>
    <s v="CR 34A 56 21"/>
    <n v="3173793683"/>
    <s v="eduardo.rengifo.romero@gmail.com"/>
    <s v="NEQUI"/>
    <s v="Ahorros"/>
    <n v="87077711370"/>
    <n v="2025001470"/>
    <d v="2025-09-15T00:00:00"/>
    <n v="3500000"/>
    <d v="2025-09-16T00:00:00"/>
    <n v="9"/>
    <s v="CONTRATACION DIRECTA"/>
    <d v="2025-09-16T00:00:00"/>
    <n v="3500000"/>
    <n v="31953453"/>
    <s v="LATORRE QUINTERO LUZ ADRIANA"/>
    <x v="13"/>
    <s v="El plazo de ejecución será desde el perfeccionamiento de la orden de servicio  hasta el 15 de octubre de 2025."/>
    <d v="1899-12-31T00:00:00"/>
    <x v="0"/>
    <n v="0"/>
    <n v="0"/>
    <n v="0"/>
    <x v="1"/>
    <x v="1"/>
    <n v="10"/>
    <m/>
    <n v="1"/>
    <n v="3500000"/>
    <x v="3"/>
    <x v="1"/>
  </r>
  <r>
    <x v="0"/>
    <x v="0"/>
    <x v="1619"/>
    <s v="PRESTACIÓN DE SERVICIOS DE EMISIÓN Y DIFUSIÓN DE CONTENIDOS INSTITUCIONALES EN MEDIOS MASIVOS PARA SOCIALIZAR Y DIVULGAR LOS AVANCES Y RESULTADOS DE LA GESTIÓN DEL GOBIERNO DEPARTAMENTAL"/>
    <x v="61"/>
    <x v="635"/>
    <n v="16587150"/>
    <s v="CR 34A 56 21"/>
    <n v="3173793683"/>
    <s v="eduardo.rengifo.romero@gmail.com"/>
    <s v="NEQUI"/>
    <s v="Ahorros"/>
    <n v="87077711370"/>
    <n v="2025001777"/>
    <d v="2025-11-04T00:00:00"/>
    <n v="2520131630"/>
    <d v="2025-11-06T00:00:00"/>
    <n v="11"/>
    <s v="CONTRATACION DIRECTA"/>
    <d v="2025-11-06T00:00:00"/>
    <n v="5250000"/>
    <n v="31953453"/>
    <s v="LATORRE QUINTERO LUZ ADRIANA"/>
    <x v="2"/>
    <s v="El plazo de ejecución será desde el perfeccionamiento de la orden de servicio  hasta el 15 de diciembre de 2025."/>
    <d v="1899-12-31T00:00:00"/>
    <x v="0"/>
    <n v="0"/>
    <n v="0"/>
    <n v="0"/>
    <x v="1"/>
    <x v="2"/>
    <n v="12"/>
    <m/>
    <n v="1"/>
    <n v="5250000"/>
    <x v="47"/>
    <x v="1"/>
  </r>
  <r>
    <x v="0"/>
    <x v="0"/>
    <x v="1620"/>
    <s v=" PRESTACIÓN DE SERVICIOS DE EMISIÓN Y DIFUSIÓN DE CONTENIDOS INSTITUCIONALES EN MEDIOS MASIVOS PARA SOCIALIZAR Y DIVULGAR LOS AVANCES Y RESULTADOS DE LA GESTIÓN DEL GOBIERNO DEPARTAMENTAL."/>
    <x v="10"/>
    <x v="636"/>
    <n v="1112780298"/>
    <s v="CR 5 15 50"/>
    <n v="3225113402"/>
    <s v="loto.migue.ruiz@gmail.com"/>
    <s v="NEQUI"/>
    <s v="Ahorros"/>
    <n v="87075651831"/>
    <n v="2025000679"/>
    <d v="2025-03-21T00:00:00"/>
    <n v="2000000"/>
    <d v="2025-04-03T00:00:00"/>
    <n v="4"/>
    <s v="CONTRATACION DIRECTA"/>
    <d v="2025-04-03T00:00:00"/>
    <n v="2000000"/>
    <n v="1144035195"/>
    <s v="POSADA GRANDAS JHON HENRY"/>
    <x v="0"/>
    <s v="El plazo de ejecución será desde el perfeccionamiento de la orden de servicio hasta el 31 de mayo de 2025."/>
    <d v="1899-12-31T00:00:00"/>
    <x v="0"/>
    <n v="0"/>
    <n v="0"/>
    <n v="0"/>
    <x v="7"/>
    <x v="0"/>
    <n v="5"/>
    <m/>
    <n v="1"/>
    <n v="2000000"/>
    <x v="0"/>
    <x v="0"/>
  </r>
  <r>
    <x v="0"/>
    <x v="0"/>
    <x v="1621"/>
    <s v="PRESTACIÓN DE SERVICIOS DE EMISIÓN Y DIFUSIÓN DE CONTENIDOS INSTITUCIONALES EN MEDIOS MASIVOS PARA SOCIALIZAR Y DIVULGAR LOS AVANCES Y RESULTADOS DE LA GESTIÓN DEL GOBIERNO DEPARTAMENTAL"/>
    <x v="10"/>
    <x v="636"/>
    <n v="1112780298"/>
    <s v="CR 5 15 50"/>
    <n v="3225113402"/>
    <s v="loto.migue.ruiz@gmail.com"/>
    <s v="NEQUI"/>
    <s v="Ahorros"/>
    <n v="87075651831"/>
    <n v="2025001524"/>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1622"/>
    <s v="PRESTACIÓN DE SERVICIOS DE EMISIÓN Y DIFUSIÓN DE CONTENIDOS INSTITUCIONALES EN MEDIOS MASIVOS PARA SOCIALIZAR Y DIVULGAR LOS AVANCES Y RESULTADOS DE LA GESTIÓN DEL GOBIERNO DEPARTAMENTAL."/>
    <x v="82"/>
    <x v="636"/>
    <n v="1112780298"/>
    <s v="CR 5 15 50"/>
    <n v="3225113402"/>
    <s v="loto.migue.ruiz@gmail.com"/>
    <s v="NEQUI"/>
    <s v="Ahorros"/>
    <n v="87075651831"/>
    <n v="2025001777"/>
    <d v="2025-11-04T00:00:00"/>
    <n v="2520131630"/>
    <d v="2025-11-06T00:00:00"/>
    <n v="11"/>
    <s v="CONTRATACION DIRECTA"/>
    <d v="2025-11-06T00:00:00"/>
    <n v="3200000"/>
    <n v="31953453"/>
    <s v="LATORRE QUINTERO LUZ ADRIANA"/>
    <x v="2"/>
    <s v="El plazo de ejecución será desde el perfeccionamiento de la orden de servicio hasta el 15 de diciembre de 2025."/>
    <d v="1899-12-31T00:00:00"/>
    <x v="0"/>
    <n v="0"/>
    <n v="0"/>
    <n v="0"/>
    <x v="1"/>
    <x v="2"/>
    <n v="12"/>
    <m/>
    <n v="1"/>
    <n v="3200000"/>
    <x v="67"/>
    <x v="1"/>
  </r>
  <r>
    <x v="0"/>
    <x v="0"/>
    <x v="1623"/>
    <s v="PRESTACION DE SERVICIOS COMO ASISTENTE DE CAMARA 3 PARA LOS PROGRAMAS DEL CANAL"/>
    <x v="394"/>
    <x v="637"/>
    <n v="1005975503"/>
    <s v="CLL 14B 41A 92"/>
    <n v="3057689845"/>
    <s v="gabrielperdigon@gmail.com"/>
    <s v="NU"/>
    <s v="Ahorros"/>
    <n v="37852787"/>
    <n v="2025000054"/>
    <d v="2025-01-01T00:00:00"/>
    <n v="483647"/>
    <d v="2025-01-01T00:00:00"/>
    <n v="1"/>
    <s v="NA"/>
    <d v="2025-01-01T00:00:00"/>
    <n v="483647"/>
    <n v="16508748"/>
    <s v="HURTADO GAMBOA JOHN CARLOS"/>
    <x v="19"/>
    <n v="0"/>
    <d v="1899-12-31T00:00:00"/>
    <x v="0"/>
    <n v="0"/>
    <n v="0"/>
    <n v="0"/>
    <x v="357"/>
    <x v="35"/>
    <n v="1"/>
    <m/>
    <n v="0"/>
    <n v="483647"/>
    <x v="0"/>
    <x v="0"/>
  </r>
  <r>
    <x v="0"/>
    <x v="0"/>
    <x v="1624"/>
    <s v="PRESTACION DE SERVICIOS COMO AUXILIAR DE APOYO A LA VIDEOTECA"/>
    <x v="68"/>
    <x v="638"/>
    <n v="1112496036"/>
    <s v="CLL 5 1 B  SUR  CA A7 AD"/>
    <n v="3004680873"/>
    <s v="anamariagarciarojas2298@gmail.com"/>
    <s v="NU"/>
    <s v="Ahorros"/>
    <n v="42325105"/>
    <n v="2025000271"/>
    <d v="2025-02-10T00:00:00"/>
    <n v="31889877"/>
    <d v="2025-09-10T00:00:00"/>
    <n v="9"/>
    <s v="CONTRATACION DIRECTA"/>
    <d v="2025-09-10T00:00:00"/>
    <n v="12000000"/>
    <n v="16771742"/>
    <s v="AGUADO VARELA MARINO ALBERTO"/>
    <x v="49"/>
    <n v="112"/>
    <d v="1899-12-31T00:00:00"/>
    <x v="0"/>
    <n v="0"/>
    <n v="0"/>
    <n v="0"/>
    <x v="41"/>
    <x v="9"/>
    <n v="12"/>
    <m/>
    <n v="3"/>
    <n v="12000000"/>
    <x v="14"/>
    <x v="46"/>
  </r>
  <r>
    <x v="0"/>
    <x v="0"/>
    <x v="1625"/>
    <s v="PRESTACION DE SERVICIOS COMO AUXILIAR DE APOYO A LA VIDEOTECA"/>
    <x v="556"/>
    <x v="638"/>
    <n v="1112496036"/>
    <s v="CLL 5 1 B  SUR  CA A7 AD"/>
    <n v="3004680873"/>
    <s v="anamariagarciarojas2298@gmail.com"/>
    <s v="NU"/>
    <s v="Ahorros"/>
    <n v="42325105"/>
    <n v="2025000097"/>
    <d v="2025-01-01T00:00:00"/>
    <n v="2323254"/>
    <d v="2025-01-01T00:00:00"/>
    <n v="1"/>
    <s v="NA"/>
    <d v="2025-01-01T00:00:00"/>
    <n v="2323254"/>
    <n v="16771742"/>
    <s v="AGUADO VARELA MARINO ALBERTO"/>
    <x v="19"/>
    <n v="0"/>
    <d v="1899-12-31T00:00:00"/>
    <x v="0"/>
    <n v="0"/>
    <n v="0"/>
    <n v="0"/>
    <x v="517"/>
    <x v="11"/>
    <n v="1"/>
    <m/>
    <n v="0"/>
    <n v="2323254"/>
    <x v="0"/>
    <x v="0"/>
  </r>
  <r>
    <x v="0"/>
    <x v="0"/>
    <x v="1626"/>
    <s v="PRESTACION DE SERVICIOS COMO AUXILIAR DE APOYO A LA VIDEOTECA."/>
    <x v="264"/>
    <x v="638"/>
    <n v="1112496036"/>
    <s v="CLL 5 1 B  SUR  CA A7 AD"/>
    <n v="3004680873"/>
    <s v="anamariagarciarojas2298@gmail.com"/>
    <s v="NU"/>
    <s v="Ahorros"/>
    <n v="42325105"/>
    <n v="2025000271"/>
    <d v="2025-02-10T00:00:00"/>
    <n v="27789877"/>
    <d v="2025-02-18T00:00:00"/>
    <n v="2"/>
    <s v="NA"/>
    <d v="2025-02-18T00:00:00"/>
    <n v="4846508"/>
    <n v="16771742"/>
    <s v="AGUADO VARELA MARINO ALBERTO"/>
    <x v="24"/>
    <n v="0"/>
    <d v="1899-12-31T00:00:00"/>
    <x v="0"/>
    <n v="0"/>
    <n v="0"/>
    <n v="0"/>
    <x v="224"/>
    <x v="16"/>
    <n v="3"/>
    <m/>
    <n v="1"/>
    <n v="4846508"/>
    <x v="0"/>
    <x v="0"/>
  </r>
  <r>
    <x v="0"/>
    <x v="0"/>
    <x v="1627"/>
    <s v="PRESTACIÓN DE SERVICIOS COMO AUXILIAR DE APOYO A LA VIDEOTECA"/>
    <x v="49"/>
    <x v="638"/>
    <n v="1112496036"/>
    <s v="CLL 5 1 B  SUR  CA A7 AD"/>
    <n v="3004680873"/>
    <s v="anamariagarciarojas2298@gmail.com"/>
    <s v="NU"/>
    <s v="Ahorros"/>
    <n v="42325105"/>
    <n v="2025000271"/>
    <d v="2025-02-10T00:00:00"/>
    <n v="27789877"/>
    <d v="2025-04-01T00:00:00"/>
    <n v="4"/>
    <s v="NA"/>
    <d v="2025-04-01T00:00:00"/>
    <n v="15000000"/>
    <n v="16771742"/>
    <s v="AGUADO VARELA MARINO ALBERTO"/>
    <x v="35"/>
    <n v="0"/>
    <d v="1899-12-31T00:00:00"/>
    <x v="0"/>
    <n v="0"/>
    <n v="0"/>
    <n v="0"/>
    <x v="67"/>
    <x v="22"/>
    <n v="8"/>
    <m/>
    <n v="4"/>
    <n v="15000000"/>
    <x v="0"/>
    <x v="0"/>
  </r>
  <r>
    <x v="0"/>
    <x v="0"/>
    <x v="1628"/>
    <s v="PRESTACIÓN DE SERVICIOS DE ASISTENTE DE PRODUCCIÓN PARA LOS PROGRAMAS DEL CANAL FINANCIADOS CON RECURSOS FUTIC - RESOLUCIÓN 00011 - 2025 -"/>
    <x v="49"/>
    <x v="639"/>
    <n v="1005897885"/>
    <s v="CLL 10 20A 554 AP 302 TORR B"/>
    <n v="3176916647"/>
    <s v="valentizaordonezaranzazu@gmail.com"/>
    <s v="NU"/>
    <s v="Ahorros"/>
    <n v="18113950"/>
    <n v="2025000478"/>
    <d v="2025-03-13T00:00:00"/>
    <n v="22500000"/>
    <d v="2025-04-01T00:00:00"/>
    <n v="4"/>
    <s v="NA"/>
    <d v="2025-04-01T00:00:00"/>
    <n v="15000000"/>
    <n v="16771742"/>
    <s v="AGUADO VARELA MARINO ALBERTO"/>
    <x v="35"/>
    <n v="0"/>
    <d v="1899-12-31T00:00:00"/>
    <x v="0"/>
    <n v="0"/>
    <n v="0"/>
    <n v="0"/>
    <x v="67"/>
    <x v="17"/>
    <n v="9"/>
    <m/>
    <n v="5"/>
    <n v="15000000"/>
    <x v="0"/>
    <x v="0"/>
  </r>
  <r>
    <x v="0"/>
    <x v="0"/>
    <x v="1629"/>
    <s v="PRESTACIÓN DE SERVICIOS DE ASISTENTE DE PRODUCCIÓN PARA LOS PROGRAMAS DEL CANAL FINANCIADOS CON RECURSOS FUTIC - RESOLUCIÓN 00011 - 2025 -"/>
    <x v="16"/>
    <x v="640"/>
    <n v="1005897885"/>
    <s v="CLL 10 20A 554 AP 302 TORR B"/>
    <n v="3176916647"/>
    <s v="valentizaordonezaranzazu@gmail.com"/>
    <s v="NU"/>
    <s v="Ahorros"/>
    <n v="18113950"/>
    <n v="2025000478"/>
    <d v="2025-03-13T00:00:00"/>
    <n v="22500000"/>
    <d v="2025-10-16T00:00:00"/>
    <n v="10"/>
    <s v="NA"/>
    <d v="2025-10-16T00:00:00"/>
    <n v="7500000"/>
    <n v="16771742"/>
    <s v="AGUADO VARELA MARINO ALBERTO"/>
    <x v="4"/>
    <n v="0"/>
    <d v="1899-12-31T00:00:00"/>
    <x v="0"/>
    <n v="0"/>
    <n v="0"/>
    <n v="0"/>
    <x v="2"/>
    <x v="9"/>
    <n v="12"/>
    <m/>
    <n v="2"/>
    <n v="7500000"/>
    <x v="85"/>
    <x v="2"/>
  </r>
  <r>
    <x v="0"/>
    <x v="0"/>
    <x v="1630"/>
    <s v="PRESTACION DE SERVICIOS DE EMISIÓN Y DIFUSIÓN DE CONTENIDOS INSTITUCIONALES EN MEDIOS MASIVOS PARA SOCIALIZAR Y DIVULGAR LOS AVANCES Y RESULTADOS DE LA GESTIÓN DEL GOBIERNO DEPARTAMENTAL. "/>
    <x v="221"/>
    <x v="641"/>
    <n v="901437289"/>
    <s v="CR 12 89 33"/>
    <n v="6017561220"/>
    <s v="servicios@valps.com"/>
    <s v="BANCO SANTANDER DE NEG"/>
    <s v="Corriente"/>
    <n v="100016625"/>
    <n v="2025000981"/>
    <d v="2025-06-10T00:00:00"/>
    <n v="13000000"/>
    <d v="2025-06-24T00:00:00"/>
    <n v="6"/>
    <s v="CONTRATACION DIRECTA"/>
    <d v="2025-06-24T00:00:00"/>
    <n v="13000000"/>
    <n v="31953453"/>
    <s v="LATORRE QUINTERO LUZ ADRIANA"/>
    <x v="56"/>
    <s v="El plazo de ejecución será desde el perfeccionamiento de la orden de servicio hasta el 31 de julio de 2025"/>
    <d v="1899-12-31T00:00:00"/>
    <x v="2"/>
    <n v="13000000"/>
    <n v="0"/>
    <n v="0"/>
    <x v="518"/>
    <x v="7"/>
    <n v="7"/>
    <m/>
    <n v="1"/>
    <n v="26000000"/>
    <x v="127"/>
    <x v="3"/>
  </r>
  <r>
    <x v="0"/>
    <x v="0"/>
    <x v="1631"/>
    <s v="PRESTACION DE SERVICIOS DE EMISIÓN Y DIFUSIÓN DE CONTENIDOS INSTITUCIONALES EN MEDIOS MASIVOS PARA SOCIALIZAR Y DIVULGAR LOS AVANCES Y RESULTADOS DE LA GESTIÓN DEL GOBIERNO DEPARTAMENTAL"/>
    <x v="143"/>
    <x v="641"/>
    <n v="901437289"/>
    <s v="CR 12 89 33"/>
    <n v="6017561220"/>
    <s v="servicios@valps.com"/>
    <s v="BANCO SANTANDER DE NEG"/>
    <s v="Corriente"/>
    <n v="100016625"/>
    <n v="2025001384"/>
    <d v="2025-09-15T00:00:00"/>
    <n v="13000000"/>
    <d v="2025-09-15T00:00:00"/>
    <n v="9"/>
    <s v="CONTRATACION DIRECTA"/>
    <d v="2025-09-15T00:00:00"/>
    <n v="19000000"/>
    <n v="31953453"/>
    <s v="LATORRE QUINTERO LUZ ADRIANA"/>
    <x v="1"/>
    <n v="0"/>
    <d v="1899-12-31T00:00:00"/>
    <x v="2"/>
    <n v="6000000"/>
    <n v="0"/>
    <n v="0"/>
    <x v="1"/>
    <x v="1"/>
    <n v="10"/>
    <m/>
    <n v="1"/>
    <n v="25000000"/>
    <x v="294"/>
    <x v="1"/>
  </r>
  <r>
    <x v="0"/>
    <x v="0"/>
    <x v="1632"/>
    <s v=" PRESTACIÓN DE SERVICIOS DE EMISIÓN Y DIFUSIÓN DE CONTENIDOS INSTITUCIONALES EN MEDIOS MASIVOS PARA SOCIALIZAR Y DIVULGAR LOS AVANCES Y RESULTADOS DE LA GESTIÓN DEL GOBIERNO DEPARTAMENTAL"/>
    <x v="536"/>
    <x v="641"/>
    <n v="901437289"/>
    <s v="CR 12 89 33"/>
    <n v="6017561220"/>
    <s v="servicios@valps.com"/>
    <s v="BANCO SANTANDER DE NEG"/>
    <s v="Corriente"/>
    <n v="100016625"/>
    <n v="2025001777"/>
    <d v="2025-11-04T00:00:00"/>
    <n v="2520131630"/>
    <d v="2025-11-06T00:00:00"/>
    <n v="11"/>
    <s v="CONTRATACION DIRECTA"/>
    <d v="2025-11-06T00:00:00"/>
    <n v="19500000"/>
    <n v="31953453"/>
    <s v="LATORRE QUINTERO LUZ ADRIANA"/>
    <x v="2"/>
    <s v="El plazo de ejecución será desde el perfeccionamiento de la orden de servicio  hasta el 15 de diciembre de 2025."/>
    <d v="1899-12-31T00:00:00"/>
    <x v="0"/>
    <n v="0"/>
    <n v="0"/>
    <n v="0"/>
    <x v="1"/>
    <x v="2"/>
    <n v="12"/>
    <m/>
    <n v="1"/>
    <n v="19500000"/>
    <x v="472"/>
    <x v="1"/>
  </r>
  <r>
    <x v="0"/>
    <x v="0"/>
    <x v="1633"/>
    <s v="PRESTACIÓN DE SERVICIOS DE EMISIÓN Y DIFUSIÓN DE CONTENIDOS INSTITUCIONALES EN MEDIOS MASIVOS PARA SOCIALIZAR Y DIVULGAR LOS PROGRAMAS Y POLÍTICAS MISIONALES DE LA ARN"/>
    <x v="557"/>
    <x v="641"/>
    <n v="901437289"/>
    <s v="CR 12 89 33"/>
    <n v="6017561220"/>
    <s v="servicios@valps.com"/>
    <s v="BANCO SANTANDER DE NEG"/>
    <s v="Corriente"/>
    <n v="100016625"/>
    <n v="2025001779"/>
    <d v="2025-11-06T00:00:00"/>
    <n v="139260980"/>
    <d v="2025-11-11T00:00:00"/>
    <n v="11"/>
    <s v="CONTRATACION DIRECTA"/>
    <d v="2025-11-11T00:00:00"/>
    <n v="16065000"/>
    <n v="31953453"/>
    <s v="LATORRE QUINTERO LUZ ADRIANA"/>
    <x v="28"/>
    <s v="El plazo de ejecución será desde el perfeccionamiento de la orden de servicio hasta el 15 de noviembrede 2025."/>
    <d v="1899-12-31T00:00:00"/>
    <x v="0"/>
    <n v="0"/>
    <n v="0"/>
    <n v="0"/>
    <x v="1"/>
    <x v="27"/>
    <n v="11"/>
    <m/>
    <n v="0"/>
    <n v="16065000"/>
    <x v="473"/>
    <x v="1"/>
  </r>
  <r>
    <x v="0"/>
    <x v="0"/>
    <x v="1634"/>
    <s v="PRESTACIÓN DE SERVICIOS DE EMISIÓN Y DIFUSIÓN DE CONTENIDOS INSTITUCIONALES EN MEDIOS MASIVOS PARA SOCIALIZAR Y DIVULGAR LOS AVANCES Y RESULTADOS DE LA GESTIÓN DEL GOBIERNO DEPARTAMENTAL."/>
    <x v="76"/>
    <x v="642"/>
    <n v="16747487"/>
    <s v="CLL 9A 38 36"/>
    <n v="3104603533"/>
    <s v="DANIELVIAFARA@GMAIL.COM"/>
    <s v="LULO BANK S.A"/>
    <s v="Ahorros"/>
    <n v="198875467980"/>
    <n v="2025000718"/>
    <d v="2025-03-21T00:00:00"/>
    <n v="5000000"/>
    <d v="2025-04-03T00:00:00"/>
    <n v="4"/>
    <s v="NA"/>
    <d v="2025-04-03T00:00:00"/>
    <n v="5000000"/>
    <n v="1144035195"/>
    <s v="POSADA GRANDAS JHON HENRY"/>
    <x v="0"/>
    <n v="0"/>
    <d v="1899-12-31T00:00:00"/>
    <x v="0"/>
    <n v="0"/>
    <n v="0"/>
    <n v="0"/>
    <x v="59"/>
    <x v="0"/>
    <n v="5"/>
    <m/>
    <n v="1"/>
    <n v="5"/>
    <x v="397"/>
    <x v="189"/>
  </r>
  <r>
    <x v="0"/>
    <x v="0"/>
    <x v="1635"/>
    <s v="PRESTACION DE SERVICIOS DE EMISIÓN Y DIFUSIÓN DE CONTENIDOS INSTITUCIONALES EN MEDIOS MASIVOS PARA SOCIALIZAR Y DIVULGAR LOS AVANCES Y RESULTADOS DE LA GESTIÓN DEL GOBIERNO DEPARTAMENTAL"/>
    <x v="3"/>
    <x v="642"/>
    <n v="16747487"/>
    <s v="CLL 9A 38 36"/>
    <n v="3104603533"/>
    <s v="DANIELVIAFARA@GMAIL.COM"/>
    <s v="LULO BANK S.A"/>
    <s v="Ahorros"/>
    <n v="198875467980"/>
    <n v="2025001468"/>
    <d v="2025-09-15T00:00:00"/>
    <n v="3500000"/>
    <d v="2025-09-15T00:00:00"/>
    <n v="9"/>
    <s v="CONTRATACION DIRECTA"/>
    <d v="2025-09-15T00:00:00"/>
    <n v="3500000"/>
    <n v="31953453"/>
    <s v="LATORRE QUINTERO LUZ ADRIANA"/>
    <x v="1"/>
    <s v="El plazo de ejecución será desde el perfeccionamiento de la orden de servicio  hasta el 15 de octubre de 2025"/>
    <d v="1899-12-31T00:00:00"/>
    <x v="0"/>
    <n v="0"/>
    <n v="0"/>
    <n v="0"/>
    <x v="1"/>
    <x v="1"/>
    <n v="10"/>
    <m/>
    <n v="1"/>
    <n v="3500000"/>
    <x v="3"/>
    <x v="1"/>
  </r>
  <r>
    <x v="0"/>
    <x v="0"/>
    <x v="1636"/>
    <s v="PRESTACIÓN DE SERVICIOS DE EMISIÓN Y DIFUSIÓN DE CONTENIDOS INSTITUCIONALES EN MEDIOS MASIVOS PARA SOCIALIZAR Y DIVULGAR LOS AVANCES Y RESULTADOS DE LA GESTIÓN DEL GOBIERNO DEPARTAMENTAL"/>
    <x v="61"/>
    <x v="642"/>
    <n v="16747487"/>
    <s v="CLL 9A 38 36"/>
    <n v="3104603533"/>
    <s v="DANIELVIAFARA@GMAIL.COM"/>
    <s v="LULO BANK S.A"/>
    <s v="Ahorros"/>
    <n v="198875467980"/>
    <n v="2025001777"/>
    <d v="2025-11-04T00:00:00"/>
    <n v="2520131630"/>
    <d v="2025-11-06T00:00:00"/>
    <n v="11"/>
    <s v="CONTRATACION DIRECTA"/>
    <d v="2025-11-06T00:00:00"/>
    <n v="5250000"/>
    <n v="31953453"/>
    <s v="LATORRE QUINTERO LUZ ADRIANA"/>
    <x v="2"/>
    <s v="El plazo de ejecución será desde el perfeccionamiento de la orden de servicio  hasta el 15 de diciembre de 2025"/>
    <d v="1899-12-31T00:00:00"/>
    <x v="0"/>
    <n v="0"/>
    <n v="0"/>
    <n v="0"/>
    <x v="1"/>
    <x v="2"/>
    <n v="12"/>
    <m/>
    <n v="1"/>
    <n v="5250000"/>
    <x v="47"/>
    <x v="1"/>
  </r>
  <r>
    <x v="0"/>
    <x v="0"/>
    <x v="1637"/>
    <s v="Contrato de coproducción para realizar una serie audiovisual denominada Una vida en 5 actos."/>
    <x v="36"/>
    <x v="643"/>
    <n v="900673019"/>
    <s v="CR 112 44 21 AP 715"/>
    <n v="3103733591"/>
    <s v="info@cinedeamigos.com.co"/>
    <s v="BANCO MUNDO MUJER S.A."/>
    <s v="Ahorros"/>
    <n v="82314625633604"/>
    <n v="2025000368"/>
    <d v="2025-02-12T00:00:00"/>
    <n v="300000000"/>
    <d v="1899-12-31T00:00:00"/>
    <n v="1"/>
    <s v="INVITACION PUBLICA"/>
    <d v="2025-06-13T00:00:00"/>
    <n v="300000000"/>
    <n v="16771742"/>
    <s v="AGUADO VARELA MARINO ALBERTO"/>
    <x v="5"/>
    <s v="El plazo de ejecución será desde la firma del acta de inicio hasta el 15 de diciembre de 2025."/>
    <d v="1899-12-31T00:00:00"/>
    <x v="5"/>
    <n v="240000000"/>
    <n v="0"/>
    <n v="0"/>
    <x v="73"/>
    <x v="8"/>
    <n v="1"/>
    <m/>
    <n v="0"/>
    <n v="540000000"/>
    <x v="35"/>
    <x v="26"/>
  </r>
  <r>
    <x v="0"/>
    <x v="0"/>
    <x v="1638"/>
    <s v="PRESTACION DE SERVICIOS DE ASISTENTE DE PRODUCCION PARA EL PROGRAMA ASUNTOS DE FAMILIA FINANCIADO CON RECURSOS FUTIC - RESOLUCION 00011-2025"/>
    <x v="558"/>
    <x v="644"/>
    <n v="16949701"/>
    <s v="CLL 3 66 38 APT 704"/>
    <n v="6023240221"/>
    <s v="ivan.garcia8383@gmail.com"/>
    <s v="BANCO FALABELLA"/>
    <s v="Ahorros"/>
    <n v="111700601196"/>
    <n v="2025000268"/>
    <d v="2025-02-10T00:00:00"/>
    <n v="25501036"/>
    <d v="2025-02-18T00:00:00"/>
    <n v="2"/>
    <s v="NA"/>
    <d v="2025-02-18T00:00:00"/>
    <n v="2964892"/>
    <n v="16771742"/>
    <s v="AGUADO VARELA MARINO ALBERTO"/>
    <x v="24"/>
    <n v="0"/>
    <d v="1899-12-31T00:00:00"/>
    <x v="0"/>
    <n v="0"/>
    <n v="0"/>
    <n v="0"/>
    <x v="519"/>
    <x v="43"/>
    <n v="3"/>
    <m/>
    <n v="1"/>
    <n v="2964892"/>
    <x v="0"/>
    <x v="0"/>
  </r>
  <r>
    <x v="0"/>
    <x v="0"/>
    <x v="1639"/>
    <s v="PRESTACION DE SERVICIOS DE ASISTENTE DE PRODUCCION PARA EL PROGRAMA ASUNTOS DE FAMILIA FINANCIADO CON RECURSOS FUTIC - RESOLUCION 00011-2025"/>
    <x v="559"/>
    <x v="644"/>
    <n v="16949701"/>
    <s v="CLL 3 66 38 APT 704"/>
    <n v="6023240221"/>
    <s v="ivan.garcia8383@gmail.com"/>
    <s v="BANCO FALABELLA"/>
    <s v="Ahorros"/>
    <n v="111700601196"/>
    <n v="2025000268"/>
    <d v="2025-02-10T00:00:00"/>
    <n v="25501036"/>
    <d v="2025-03-18T00:00:00"/>
    <n v="3"/>
    <s v="NA"/>
    <d v="2025-03-18T00:00:00"/>
    <n v="19688533"/>
    <n v="16771742"/>
    <s v="AGUADO VARELA MARINO ALBERTO"/>
    <x v="62"/>
    <n v="0"/>
    <d v="1899-12-31T00:00:00"/>
    <x v="2"/>
    <n v="2803200"/>
    <n v="0"/>
    <n v="0"/>
    <x v="520"/>
    <x v="17"/>
    <n v="9"/>
    <m/>
    <n v="6"/>
    <n v="22491733"/>
    <x v="474"/>
    <x v="226"/>
  </r>
  <r>
    <x v="0"/>
    <x v="0"/>
    <x v="1640"/>
    <s v="PRESTACION DE SERVICIOS DE ASISTENTE DE PRODUCCION PARA EL PROGRAMA ASUNTOS DE FAMILIA FINANCIADO CON RECURSOS FUTIC - RESOLUCION 00011-2025"/>
    <x v="52"/>
    <x v="644"/>
    <n v="16949701"/>
    <s v="CLL 3 66 38 APT 704"/>
    <n v="6023240221"/>
    <s v="ivan.garcia8383@gmail.com"/>
    <s v="BANCO FALABELLA"/>
    <s v="Ahorros"/>
    <n v="111700601196"/>
    <n v="2025000268"/>
    <d v="2025-02-10T00:00:00"/>
    <n v="28850225"/>
    <d v="2025-10-02T00:00:00"/>
    <n v="10"/>
    <s v="NA"/>
    <d v="2025-10-02T00:00:00"/>
    <n v="9000000"/>
    <n v="0"/>
    <s v="NA"/>
    <x v="68"/>
    <n v="0"/>
    <d v="1899-12-31T00:00:00"/>
    <x v="0"/>
    <n v="0"/>
    <n v="0"/>
    <n v="0"/>
    <x v="10"/>
    <x v="9"/>
    <n v="12"/>
    <m/>
    <n v="2"/>
    <n v="9000000"/>
    <x v="2"/>
    <x v="2"/>
  </r>
  <r>
    <x v="0"/>
    <x v="0"/>
    <x v="1641"/>
    <s v="PRESTACION DE SERVICIOS COMO REALIZADOR INGESTA PARA EL PROGRAMA TELEPACIFICO NOTICIAS"/>
    <x v="560"/>
    <x v="644"/>
    <n v="16949701"/>
    <s v="CLL 3 66 38 APT 704"/>
    <n v="6023240221"/>
    <s v="ivan.garcia8383@gmail.com"/>
    <s v="BANCO FALABELLA"/>
    <s v="Ahorros"/>
    <n v="111700601196"/>
    <n v="2025000081"/>
    <d v="2025-01-01T00:00:00"/>
    <n v="2532768"/>
    <d v="2025-01-03T00:00:00"/>
    <n v="1"/>
    <s v="NA"/>
    <d v="2025-01-03T00:00:00"/>
    <n v="2532768"/>
    <n v="16771742"/>
    <s v="AGUADO VARELA MARINO ALBERTO"/>
    <x v="32"/>
    <n v="0"/>
    <d v="1899-12-31T00:00:00"/>
    <x v="0"/>
    <n v="0"/>
    <n v="0"/>
    <n v="0"/>
    <x v="521"/>
    <x v="11"/>
    <n v="1"/>
    <m/>
    <n v="0"/>
    <n v="2532768"/>
    <x v="25"/>
    <x v="227"/>
  </r>
  <r>
    <x v="0"/>
    <x v="0"/>
    <x v="1642"/>
    <s v="PRESTACION DE SERVICIOS COMO COORDINADOR DE POSTPRODUCCION PARA 60 CAPITULOS EN EL PROYECTO SERIES, FINANCIADO CON RECURSOS FUTIC - RESOLUCION 00011-2025"/>
    <x v="561"/>
    <x v="645"/>
    <n v="1144142716"/>
    <s v="CR 1A BIS 61A 94 "/>
    <n v="6023726635"/>
    <s v="sayufra26@gmail.com"/>
    <s v="BANCO FALABELLA"/>
    <s v="Ahorros"/>
    <n v="113350237151"/>
    <n v="2025000866"/>
    <d v="2025-05-07T00:00:00"/>
    <n v="23096000"/>
    <d v="1899-12-31T00:00:00"/>
    <n v="1"/>
    <s v="CONTRATACION DIRECTA"/>
    <d v="2025-05-21T00:00:00"/>
    <n v="23096000"/>
    <n v="16771742"/>
    <s v="AGUADO VARELA MARINO ALBERTO"/>
    <x v="67"/>
    <s v="El plazo de ejecución será, desde la suscripción del acta de inicio y hasta el 31 de diciembre, o hasta la finalización de los capítulos, lo que primero ocurra"/>
    <d v="1899-12-31T00:00:00"/>
    <x v="0"/>
    <n v="0"/>
    <n v="0"/>
    <n v="0"/>
    <x v="522"/>
    <x v="9"/>
    <n v="12"/>
    <m/>
    <n v="11"/>
    <n v="23096000"/>
    <x v="475"/>
    <x v="46"/>
  </r>
  <r>
    <x v="0"/>
    <x v="0"/>
    <x v="1643"/>
    <s v="PRESTACIÓN DE SERVICIOS DE   ASISTENTE DE CAMARA Y OPERADOR VTR   PARA LOS PROGRAMAS FINANCIADOS CON RECURSOS FUTIC - RESOLUCION 00011-2025"/>
    <x v="235"/>
    <x v="646"/>
    <n v="1107073038"/>
    <s v="CALLE 6G OESTE 51B 75"/>
    <n v="3154849365"/>
    <s v="kennethmanrique925@gmail.com"/>
    <s v="BANCO FALABELLA"/>
    <s v="Ahorros"/>
    <n v="113360225742"/>
    <n v="2025000343"/>
    <d v="2025-02-10T00:00:00"/>
    <n v="5901786"/>
    <d v="2025-02-19T00:00:00"/>
    <n v="2"/>
    <s v="NA"/>
    <d v="2025-02-19T00:00:00"/>
    <n v="8852679"/>
    <n v="16508748"/>
    <s v="HURTADO GAMBOA JOHN CARLOS"/>
    <x v="6"/>
    <n v="48"/>
    <d v="1899-12-31T00:00:00"/>
    <x v="2"/>
    <n v="2950893"/>
    <n v="0"/>
    <n v="0"/>
    <x v="199"/>
    <x v="16"/>
    <n v="3"/>
    <m/>
    <n v="1"/>
    <n v="11803572"/>
    <x v="197"/>
    <x v="46"/>
  </r>
  <r>
    <x v="0"/>
    <x v="0"/>
    <x v="1644"/>
    <s v="PRESTACION DE SERVICIOS DE OPERACIÓN DE VTR PARA LOS PROGRAMAS DEL CANAL"/>
    <x v="562"/>
    <x v="646"/>
    <n v="1107073038"/>
    <s v="CALLE 6G OESTE 51B 75"/>
    <n v="3154849365"/>
    <s v="kennethmanrique925@gmail.com"/>
    <s v="BANCO FALABELLA"/>
    <s v="Ahorros"/>
    <n v="113360225742"/>
    <n v="2025000032"/>
    <d v="2025-01-01T00:00:00"/>
    <n v="2950893"/>
    <d v="2025-01-02T00:00:00"/>
    <n v="1"/>
    <s v="NA"/>
    <d v="2025-01-02T00:00:00"/>
    <n v="2950893"/>
    <n v="16508748"/>
    <s v="HURTADO GAMBOA JOHN CARLOS"/>
    <x v="34"/>
    <n v="0"/>
    <d v="1899-12-31T00:00:00"/>
    <x v="0"/>
    <n v="0"/>
    <n v="0"/>
    <n v="0"/>
    <x v="523"/>
    <x v="11"/>
    <n v="1"/>
    <m/>
    <n v="0"/>
    <n v="2950893"/>
    <x v="0"/>
    <x v="0"/>
  </r>
  <r>
    <x v="0"/>
    <x v="0"/>
    <x v="1645"/>
    <s v="PRESTACION DE SERVICIOS DE DIRECCIÓN DE CÁMARA Y GENERADOR DE CARACTERES  PARA LOS PROGRAMAS DEL CANAL FINANCIADOS CON RECURSOS FUTIC - RESOLUCIÓN 00011-2025"/>
    <x v="56"/>
    <x v="647"/>
    <n v="94071229"/>
    <s v="CL 67 7 J 41"/>
    <s v="3777616, 3164528066"/>
    <s v="ADOLFOCORTESC@YAHOO.ES"/>
    <s v="BANCO FALABELLA"/>
    <s v="Ahorros"/>
    <n v="113360123425"/>
    <n v="2025000340"/>
    <d v="2025-02-10T00:00:00"/>
    <n v="42248452"/>
    <d v="2025-02-19T00:00:00"/>
    <n v="2"/>
    <s v="NA"/>
    <d v="2025-02-19T00:00:00"/>
    <n v="7368052"/>
    <n v="16508748"/>
    <s v="HURTADO GAMBOA JOHN CARLOS"/>
    <x v="6"/>
    <n v="0"/>
    <d v="1899-12-31T00:00:00"/>
    <x v="0"/>
    <n v="0"/>
    <n v="0"/>
    <n v="0"/>
    <x v="44"/>
    <x v="16"/>
    <n v="3"/>
    <m/>
    <n v="1"/>
    <n v="7368052"/>
    <x v="0"/>
    <x v="0"/>
  </r>
  <r>
    <x v="0"/>
    <x v="0"/>
    <x v="1646"/>
    <s v="PRESTACIÓN DE SERVICIOS DE DIRECCIÓN DE CÁMARA Y GENERADOR DE CARACTERES PARA LOS PROGRAMAS DEL CANAL FINANCIADOS CON RECURSOS FUTIC - RESOLUCIÓN 00011 - 2025"/>
    <x v="103"/>
    <x v="647"/>
    <n v="94071229"/>
    <s v="CL 67 7 J 41"/>
    <s v="3777616, 3164528066"/>
    <s v="ADOLFOCORTESC@YAHOO.ES"/>
    <s v="BANCO FALABELLA"/>
    <s v="Ahorros"/>
    <n v="113360123425"/>
    <n v="2025000340"/>
    <d v="2025-02-10T00:00:00"/>
    <n v="42248452"/>
    <d v="2025-04-01T00:00:00"/>
    <n v="4"/>
    <s v="NA"/>
    <d v="2025-04-01T00:00:00"/>
    <n v="23253600"/>
    <n v="16508748"/>
    <s v="HURTADO GAMBOA JOHN CARLOS"/>
    <x v="35"/>
    <n v="0"/>
    <d v="1899-12-31T00:00:00"/>
    <x v="0"/>
    <n v="0"/>
    <n v="0"/>
    <n v="0"/>
    <x v="86"/>
    <x v="17"/>
    <n v="9"/>
    <m/>
    <n v="5"/>
    <n v="23253600"/>
    <x v="0"/>
    <x v="0"/>
  </r>
  <r>
    <x v="0"/>
    <x v="0"/>
    <x v="1647"/>
    <s v="PRESTACIÓN DE SERVICIOS DE DIRECCIÓN DE CÁMARA Y GENERADOR DE CARACTERES PARA LOS PROGRAMAS DEL CANAL FINANCIADOS CON RECURSOS FUTIC - RESOLUCIÓN 00011 - 2025 "/>
    <x v="104"/>
    <x v="647"/>
    <n v="94071229"/>
    <s v="CL 67 7 J 41"/>
    <s v="3777616, 3164528066"/>
    <s v="ADOLFOCORTESC@YAHOO.ES"/>
    <s v="BANCO FALABELLA"/>
    <s v="Ahorros"/>
    <n v="113360123425"/>
    <n v="2025000340"/>
    <d v="2025-02-10T00:00:00"/>
    <n v="42248452"/>
    <d v="2025-10-16T00:00:00"/>
    <n v="10"/>
    <s v="NA"/>
    <d v="2025-10-16T00:00:00"/>
    <n v="11626800"/>
    <n v="31953453"/>
    <s v="LATORRE QUINTERO LUZ ADRIANA"/>
    <x v="4"/>
    <n v="0"/>
    <d v="1899-12-31T00:00:00"/>
    <x v="0"/>
    <n v="0"/>
    <n v="0"/>
    <n v="0"/>
    <x v="87"/>
    <x v="9"/>
    <n v="12"/>
    <m/>
    <n v="2"/>
    <n v="11626800"/>
    <x v="86"/>
    <x v="2"/>
  </r>
  <r>
    <x v="0"/>
    <x v="0"/>
    <x v="1648"/>
    <s v="PRESTACION DE SERVICIOS DE DIRECCION DE CAMARAS PARA LOS PROGRAMAS DEL CANAL"/>
    <x v="563"/>
    <x v="647"/>
    <n v="94071229"/>
    <s v="CL 67 7 J 41"/>
    <s v="3777616, 3164528066"/>
    <s v="ADOLFOCORTESC@YAHOO.ES"/>
    <s v="BANCO FALABELLA"/>
    <s v="Ahorros"/>
    <n v="113360123425"/>
    <n v="2025000027"/>
    <d v="2025-01-01T00:00:00"/>
    <n v="859606"/>
    <d v="2025-01-01T00:00:00"/>
    <n v="1"/>
    <s v="NA"/>
    <d v="2025-01-01T00:00:00"/>
    <n v="859606"/>
    <n v="16508748"/>
    <s v="HURTADO GAMBOA JOHN CARLOS"/>
    <x v="19"/>
    <n v="0"/>
    <d v="1899-12-31T00:00:00"/>
    <x v="0"/>
    <n v="0"/>
    <n v="0"/>
    <n v="0"/>
    <x v="524"/>
    <x v="35"/>
    <n v="1"/>
    <m/>
    <n v="0"/>
    <n v="859606"/>
    <x v="0"/>
    <x v="0"/>
  </r>
  <r>
    <x v="0"/>
    <x v="0"/>
    <x v="1649"/>
    <s v="PRESTACIÓN DE SERVICIOS DE HOST PARA EL PROGRAMA JUVENIL FINANCIADO CON RECURSOS FUTIC - RESOLUCIÓN 00011 - 2025"/>
    <x v="564"/>
    <x v="648"/>
    <n v="1143967552"/>
    <s v="CR 39C 54 85"/>
    <n v="3057986455"/>
    <s v="juniorzamoraofficial@gmail.com"/>
    <s v="SCOTIABANK COLOMBIA"/>
    <s v="Ahorros"/>
    <n v="5862029508"/>
    <n v="2025000260"/>
    <d v="2025-02-10T00:00:00"/>
    <n v="28000000"/>
    <d v="2025-04-01T00:00:00"/>
    <n v="4"/>
    <s v="NA"/>
    <d v="2025-04-01T00:00:00"/>
    <n v="32000000"/>
    <n v="16771742"/>
    <s v="AGUADO VARELA MARINO ALBERTO"/>
    <x v="35"/>
    <n v="0"/>
    <d v="1899-12-31T00:00:00"/>
    <x v="8"/>
    <n v="20000001"/>
    <n v="0"/>
    <n v="0"/>
    <x v="432"/>
    <x v="2"/>
    <n v="12"/>
    <m/>
    <n v="8"/>
    <n v="52000001"/>
    <x v="476"/>
    <x v="228"/>
  </r>
  <r>
    <x v="0"/>
    <x v="0"/>
    <x v="1649"/>
    <s v="PRESTACIÓN DE SERVICIOS DE HOST PARA EL PROGRAMA JUVENIL FINANCIADO CON RECURSOS FUTIC - RESOLUCIÓN 00011 - 2025"/>
    <x v="564"/>
    <x v="648"/>
    <n v="1143967552"/>
    <s v="CR 39C 54 85"/>
    <n v="3057986455"/>
    <s v="juniorzamoraofficial@gmail.com"/>
    <s v="SCOTIABANK COLOMBIA"/>
    <s v="Ahorros"/>
    <n v="5862029508"/>
    <n v="2025000260"/>
    <d v="2025-02-10T00:00:00"/>
    <n v="28000000"/>
    <d v="2025-04-01T00:00:00"/>
    <n v="4"/>
    <s v="NA"/>
    <d v="2025-04-01T00:00:00"/>
    <n v="32000000"/>
    <n v="16771742"/>
    <s v="AGUADO VARELA MARINO ALBERTO"/>
    <x v="35"/>
    <n v="0"/>
    <d v="1899-12-31T00:00:00"/>
    <x v="2"/>
    <n v="4000000"/>
    <n v="0"/>
    <n v="0"/>
    <x v="432"/>
    <x v="2"/>
    <n v="12"/>
    <m/>
    <n v="8"/>
    <n v="36000000"/>
    <x v="26"/>
    <x v="23"/>
  </r>
  <r>
    <x v="0"/>
    <x v="0"/>
    <x v="1650"/>
    <s v="PRESTACION DE SERVICIOS DE EMISIÓN Y DIFUSIÓN DE CONTENIDOS INSTITUCIONALES EN MEDIOS MASIVOS PARA SOCIALIZAR Y DIVULGAR LOS AVANCES Y RESULTADOS DE LA GESTIÓN DEL GOBIERNO DEPARTAMENTAL"/>
    <x v="2"/>
    <x v="649"/>
    <n v="16263200"/>
    <s v="CLL 30 25 61"/>
    <n v="3155334314"/>
    <s v="guillegol2009@gmail.com"/>
    <s v="SCOTIABANK COLOMBIA"/>
    <s v="Ahorros"/>
    <n v="5972029291"/>
    <n v="2025000658"/>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651"/>
    <s v=" PRESTACION DE SERVICIOS DE EMISIÓN Y DIFUSIÓN DE CONTENIDOS INSTITUCIONALES EN MEDIOS MASIVOS PARA SOCIALIZAR Y DIVULGAR LOS AVANCES Y RESULTADOS DE LA GESTIÓN DEL GOBIERNO DEPARTAMENTAL"/>
    <x v="2"/>
    <x v="649"/>
    <n v="16263200"/>
    <s v="CLL 30 25 61"/>
    <n v="3155334314"/>
    <s v="guillegol2009@gmail.com"/>
    <s v="SCOTIABANK COLOMBIA"/>
    <s v="Ahorros"/>
    <n v="5972029291"/>
    <n v="2025001411"/>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652"/>
    <s v="PRESTACION DE SERVICIOS DE EMISIÓN Y DIFUSIÓN DE CONTENIDOS INSTITUCIONALES EN MEDIOS MASIVOS PARA SOCIALIZAR Y DIVULGAR LOS AVANCES Y RESULTADOS DE LA GESTIÓN DEL GOBIERNO DEPARTAMENTAL"/>
    <x v="0"/>
    <x v="649"/>
    <n v="16263200"/>
    <s v="CLL 30 25 61"/>
    <n v="3155334314"/>
    <s v="guillegol2009@gmail.com"/>
    <s v="SCOTIABANK COLOMBIA"/>
    <s v="Ahorros"/>
    <n v="5972029291"/>
    <n v="2025001777"/>
    <d v="2025-11-04T00:00:00"/>
    <n v="2520131630"/>
    <d v="2025-11-06T00:00:00"/>
    <n v="11"/>
    <s v="CONTRATACION DIRECTA"/>
    <d v="2025-11-06T00:00:00"/>
    <n v="4000000"/>
    <n v="31953453"/>
    <s v="LATORRE QUINTERO LUZ ADRIANA"/>
    <x v="2"/>
    <s v="El plazo de ejecución será desde el perfeccionamiento de la orden de servicio hasta el 15 de Diciembre de 2025."/>
    <d v="1899-12-31T00:00:00"/>
    <x v="0"/>
    <n v="0"/>
    <n v="0"/>
    <n v="0"/>
    <x v="1"/>
    <x v="2"/>
    <n v="12"/>
    <m/>
    <n v="1"/>
    <n v="4000000"/>
    <x v="1"/>
    <x v="1"/>
  </r>
  <r>
    <x v="0"/>
    <x v="0"/>
    <x v="1653"/>
    <s v="COMPRA DE SILLAS DE PROTECCION LUMBAR PARA LAS SALAS DE   EDICION "/>
    <x v="565"/>
    <x v="650"/>
    <n v="830501019"/>
    <s v="CR 8A 22 38"/>
    <n v="6023087475"/>
    <s v="megasuministrossas@gmail.com"/>
    <s v="SCOTIABANK COLOMBIA"/>
    <s v="Ahorros"/>
    <n v="5202276018"/>
    <n v="2025000451"/>
    <d v="2025-03-11T00:00:00"/>
    <n v="8246000"/>
    <d v="2025-03-11T00:00:00"/>
    <n v="3"/>
    <s v="NA"/>
    <d v="2025-03-11T00:00:00"/>
    <n v="8246000"/>
    <n v="16498369"/>
    <s v="CORTES CONRADO PEDRO PABLO"/>
    <x v="110"/>
    <n v="0"/>
    <d v="1899-12-31T00:00:00"/>
    <x v="2"/>
    <n v="8246000"/>
    <n v="0"/>
    <n v="0"/>
    <x v="525"/>
    <x v="15"/>
    <n v="4"/>
    <m/>
    <n v="1"/>
    <n v="16492000"/>
    <x v="477"/>
    <x v="3"/>
  </r>
  <r>
    <x v="0"/>
    <x v="0"/>
    <x v="1654"/>
    <s v="CONTRATAR LA PRESTACIÓN DE SERVICIO DE TRANSPORTE TERRESTRE PARA EL PERSONAL DE MANTENIMIENTO DE LA RED DE TRANSMISION DE TELEPACIFICO EN EL DEPARTAMENTO DE NARIÑO PARA LA VIGENCIA 2025 – Resolución 011 2025 FITUC."/>
    <x v="566"/>
    <x v="651"/>
    <n v="830008051"/>
    <s v="AV CL  134  9 A  10"/>
    <n v="3182432131"/>
    <s v="javierzarama@yahoo.com"/>
    <s v="SCOTIABANK COLOMBIA"/>
    <s v="Corriente"/>
    <n v="1611005217"/>
    <n v="2025000365"/>
    <d v="2025-02-12T00:00:00"/>
    <n v="5172684"/>
    <d v="2025-04-01T00:00:00"/>
    <n v="4"/>
    <s v="NA"/>
    <d v="2025-04-01T00:00:00"/>
    <n v="5172684"/>
    <n v="16508748"/>
    <s v="HURTADO GAMBOA JOHN CARLOS"/>
    <x v="35"/>
    <n v="0"/>
    <d v="1899-12-31T00:00:00"/>
    <x v="0"/>
    <n v="0"/>
    <n v="0"/>
    <n v="0"/>
    <x v="526"/>
    <x v="9"/>
    <n v="12"/>
    <m/>
    <n v="8"/>
    <n v="5172684"/>
    <x v="478"/>
    <x v="3"/>
  </r>
  <r>
    <x v="0"/>
    <x v="0"/>
    <x v="1655"/>
    <s v="PRESTACIÓN DE SERVICIOS DE APOYO A LA GESTIÓN EN LA REVISIÓN Y DESCARGA DE CONTENIDOS, APOYO EN LA ACTUALIZACIÒN DE LA BASE DE DATOS Y APOYO A LAS ACTIVIDADES DE SGC Y MECI."/>
    <x v="552"/>
    <x v="652"/>
    <n v="1143875280"/>
    <s v="AVENIDA 2 NORTE # 19N73"/>
    <n v="3015504652"/>
    <s v="marianadiazviera1998@gmail.com"/>
    <s v="SCOTIABANK COLOMBIA"/>
    <s v="Ahorros"/>
    <n v="5912009732"/>
    <n v="2025000001"/>
    <d v="2025-01-01T00:00:00"/>
    <n v="8100000"/>
    <d v="2025-01-01T00:00:00"/>
    <n v="1"/>
    <s v="NA"/>
    <d v="2025-01-01T00:00:00"/>
    <n v="8100000"/>
    <n v="66825110"/>
    <s v="CAMPUZANO SANCHEZ MARIA FERNANDA"/>
    <x v="19"/>
    <n v="0"/>
    <d v="1899-12-31T00:00:00"/>
    <x v="0"/>
    <n v="0"/>
    <n v="0"/>
    <n v="0"/>
    <x v="509"/>
    <x v="16"/>
    <n v="3"/>
    <m/>
    <n v="2"/>
    <n v="8100000"/>
    <x v="0"/>
    <x v="0"/>
  </r>
  <r>
    <x v="0"/>
    <x v="0"/>
    <x v="1656"/>
    <s v="PRESTACIÓN DE SERVICIOS DE APOYO A LA GESTIÓN EN LA REVISIÓN Y DESCARGA DE CONTENIDOS, APOYO EN LA ACTUALIZACIÒN DE LA BASE DE DATOS Y APOYO A LAS ACTIVIDADES DE SGC Y MECI."/>
    <x v="567"/>
    <x v="652"/>
    <n v="1143875280"/>
    <s v="AVENIDA 2 NORTE # 19N73"/>
    <n v="3015504652"/>
    <s v="marianadiazviera1998@gmail.com"/>
    <s v="SCOTIABANK COLOMBIA"/>
    <s v="Ahorros"/>
    <n v="5912009732"/>
    <n v="2025000756"/>
    <d v="2025-03-25T00:00:00"/>
    <n v="17042400"/>
    <d v="2025-04-01T00:00:00"/>
    <n v="4"/>
    <s v="NA"/>
    <d v="2025-04-01T00:00:00"/>
    <n v="25563600"/>
    <n v="0"/>
    <s v="NA"/>
    <x v="35"/>
    <n v="0"/>
    <d v="1899-12-31T00:00:00"/>
    <x v="2"/>
    <n v="8521200"/>
    <n v="0"/>
    <n v="0"/>
    <x v="527"/>
    <x v="17"/>
    <n v="9"/>
    <m/>
    <n v="5"/>
    <n v="34084800"/>
    <x v="479"/>
    <x v="76"/>
  </r>
  <r>
    <x v="0"/>
    <x v="0"/>
    <x v="1657"/>
    <s v="PRESTACION DE SERVICIOS DE PRODUCCION GENERAL PARA LOS PROGRAMAS DEL CANAL FINANCIADOS CON RECURSOS FUTIC RESOLUCION 00011-2025."/>
    <x v="568"/>
    <x v="653"/>
    <n v="1144078859"/>
    <s v="CL  4   75  71 AP  516  TO  4"/>
    <n v="3166119860"/>
    <s v="danieladuarte145@gmail.com"/>
    <s v="SCOTIABANK COLOMBIA"/>
    <s v="Ahorros"/>
    <n v="5922007506"/>
    <n v="2025000279"/>
    <d v="2025-02-10T00:00:00"/>
    <n v="39608148"/>
    <d v="2025-04-01T00:00:00"/>
    <n v="4"/>
    <s v="NA"/>
    <d v="2025-04-01T00:00:00"/>
    <n v="32700600"/>
    <n v="16771742"/>
    <s v="AGUADO VARELA MARINO ALBERTO"/>
    <x v="35"/>
    <n v="0"/>
    <d v="1899-12-31T00:00:00"/>
    <x v="2"/>
    <n v="10900000"/>
    <n v="0"/>
    <n v="0"/>
    <x v="528"/>
    <x v="17"/>
    <n v="9"/>
    <m/>
    <n v="5"/>
    <n v="43600400"/>
    <x v="480"/>
    <x v="229"/>
  </r>
  <r>
    <x v="0"/>
    <x v="0"/>
    <x v="1658"/>
    <s v="PRESTACION DE SERVICIOS DE PRODUCCION GENERAL PARA LOS PROGRAMAS DEL CANAL FINANCIADOS CON RECURSOS FUTIC - RESOLUCION 00011-2025"/>
    <x v="569"/>
    <x v="653"/>
    <n v="1144078859"/>
    <s v="CL  4   75  71 AP  516  TO  4"/>
    <n v="3166119860"/>
    <s v="danieladuarte145@gmail.com"/>
    <s v="SCOTIABANK COLOMBIA"/>
    <s v="Ahorros"/>
    <n v="5922007506"/>
    <n v="2025000279"/>
    <d v="2025-02-10T00:00:00"/>
    <n v="39608148"/>
    <d v="2025-02-19T00:00:00"/>
    <n v="2"/>
    <s v="NA"/>
    <d v="2025-02-19T00:00:00"/>
    <n v="6907548"/>
    <n v="16771742"/>
    <s v="AGUADO VARELA MARINO ALBERTO"/>
    <x v="6"/>
    <n v="0"/>
    <d v="1899-12-31T00:00:00"/>
    <x v="0"/>
    <n v="0"/>
    <n v="0"/>
    <n v="0"/>
    <x v="529"/>
    <x v="16"/>
    <n v="3"/>
    <m/>
    <n v="1"/>
    <n v="6907548"/>
    <x v="0"/>
    <x v="0"/>
  </r>
  <r>
    <x v="0"/>
    <x v="0"/>
    <x v="1659"/>
    <s v="PRESTACION DE SERVICIOS DE PRODUCCION GENERAL PARA LOS PROGRAMAS DEL CANAL"/>
    <x v="484"/>
    <x v="653"/>
    <n v="1144078859"/>
    <s v="CL  4   75  71 AP  516  TO  4"/>
    <n v="3166119860"/>
    <s v="danieladuarte145@gmail.com"/>
    <s v="SCOTIABANK COLOMBIA"/>
    <s v="Ahorros"/>
    <n v="5922007506"/>
    <n v="2025000065"/>
    <d v="2025-01-01T00:00:00"/>
    <n v="3453774"/>
    <d v="2025-01-03T00:00:00"/>
    <n v="1"/>
    <s v="NA"/>
    <d v="2025-01-03T00:00:00"/>
    <n v="3453774"/>
    <n v="16771742"/>
    <s v="AGUADO VARELA MARINO ALBERTO"/>
    <x v="32"/>
    <n v="0"/>
    <d v="1899-12-31T00:00:00"/>
    <x v="0"/>
    <n v="0"/>
    <n v="0"/>
    <n v="0"/>
    <x v="445"/>
    <x v="11"/>
    <n v="1"/>
    <m/>
    <n v="0"/>
    <n v="3453774"/>
    <x v="0"/>
    <x v="0"/>
  </r>
  <r>
    <x v="0"/>
    <x v="0"/>
    <x v="1660"/>
    <s v="PRESTACION DE SERVICIOS DE OPERADOR DE CAMARA PARA LOS PROGRAMAS DEL CANAL - FINANCIADOS CON RECURSOS FUTIC- RESOLUCION 00011-2025"/>
    <x v="548"/>
    <x v="654"/>
    <n v="80361284"/>
    <s v="CR 1A 10 72 14 BRR SAN LUIS"/>
    <s v="4402112, 3184240586"/>
    <s v="samduf2009@hotmail.com"/>
    <s v="SCOTIABANK COLOMBIA"/>
    <s v="Ahorros"/>
    <n v="5842000446"/>
    <n v="2025000460"/>
    <d v="2025-03-13T00:00:00"/>
    <n v="32924717"/>
    <d v="2025-03-20T00:00:00"/>
    <n v="3"/>
    <s v="NA"/>
    <d v="2025-03-20T00:00:00"/>
    <n v="33475222"/>
    <n v="16508748"/>
    <s v="HURTADO GAMBOA JOHN CARLOS"/>
    <x v="47"/>
    <n v="0"/>
    <d v="1899-12-31T00:00:00"/>
    <x v="2"/>
    <n v="10424400"/>
    <n v="0"/>
    <n v="0"/>
    <x v="504"/>
    <x v="17"/>
    <n v="9"/>
    <m/>
    <n v="6"/>
    <n v="43899622"/>
    <x v="463"/>
    <x v="219"/>
  </r>
  <r>
    <x v="0"/>
    <x v="0"/>
    <x v="1661"/>
    <s v="PRESTACION DE SERVICIOS COMO OPERADOR DE CAMARA PARA LOS PROGRAMAS DEL CANAL."/>
    <x v="321"/>
    <x v="654"/>
    <n v="80361284"/>
    <s v="CR 1A 10 72 14 BRR SAN LUIS"/>
    <s v="4402112, 3184240586"/>
    <s v="samduf2009@hotmail.com"/>
    <s v="SCOTIABANK COLOMBIA"/>
    <s v="Ahorros"/>
    <n v="5842000446"/>
    <n v="2025000044"/>
    <d v="2025-01-01T00:00:00"/>
    <n v="3303033"/>
    <d v="2025-01-02T00:00:00"/>
    <n v="1"/>
    <s v="NA"/>
    <d v="2025-01-02T00:00:00"/>
    <n v="3303033"/>
    <n v="16508748"/>
    <s v="HURTADO GAMBOA JOHN CARLOS"/>
    <x v="34"/>
    <n v="0"/>
    <d v="1899-12-31T00:00:00"/>
    <x v="0"/>
    <n v="0"/>
    <n v="0"/>
    <n v="0"/>
    <x v="261"/>
    <x v="11"/>
    <n v="1"/>
    <m/>
    <n v="0"/>
    <n v="3303033"/>
    <x v="0"/>
    <x v="0"/>
  </r>
  <r>
    <x v="0"/>
    <x v="0"/>
    <x v="1662"/>
    <s v="PRESTACIÓN DE SERVICIO DE APOYO A LA GESTIÓN PARA EL SOPORTE TÉCNICO DEL MANTENIMIENTO PREVENTIVO Y CORRECTIVO DE LA INFRAESTRUCTURA TIC DEL CANAL"/>
    <x v="203"/>
    <x v="655"/>
    <n v="16694859"/>
    <s v="CRA 36  A  13 D 25"/>
    <n v="6024070575"/>
    <s v="poncydis@hotmail.com"/>
    <s v="SCOTIABANK COLOMBIA"/>
    <s v="Ahorros"/>
    <n v="5842000658"/>
    <n v="2025000149"/>
    <d v="2025-01-02T00:00:00"/>
    <n v="3276224"/>
    <d v="2025-01-02T00:00:00"/>
    <n v="1"/>
    <s v="NA"/>
    <d v="2025-01-02T00:00:00"/>
    <n v="4259091"/>
    <n v="16508748"/>
    <s v="HURTADO GAMBOA JOHN CARLOS"/>
    <x v="34"/>
    <n v="26"/>
    <d v="1899-12-31T00:00:00"/>
    <x v="2"/>
    <n v="982867"/>
    <n v="0"/>
    <n v="0"/>
    <x v="165"/>
    <x v="21"/>
    <n v="2"/>
    <m/>
    <n v="1"/>
    <n v="5241958"/>
    <x v="176"/>
    <x v="65"/>
  </r>
  <r>
    <x v="0"/>
    <x v="0"/>
    <x v="1663"/>
    <s v="PRESTACIÓN DE SERVICIO DE APOYO A LA GESTIÓN PARA EL SOPORTE TÉCNICO DEL MANTENIMIENTO PREVENTIVO Y CORRECTIVO DE LA INFRAESTRUCTURA TIC DEL CANAL. RESOLUCIÓN 011- 2025 FUTIC"/>
    <x v="204"/>
    <x v="655"/>
    <n v="16694859"/>
    <s v="CRA 36  A  13 D 25"/>
    <n v="6024070575"/>
    <s v="poncydis@hotmail.com"/>
    <s v="SCOTIABANK COLOMBIA"/>
    <s v="Ahorros"/>
    <n v="5842000658"/>
    <n v="2025000440"/>
    <d v="2025-03-05T00:00:00"/>
    <n v="34295508"/>
    <d v="1899-12-31T00:00:00"/>
    <n v="1"/>
    <s v="NA"/>
    <d v="2025-03-21T00:00:00"/>
    <n v="34295508"/>
    <n v="0"/>
    <s v="NA"/>
    <x v="92"/>
    <n v="0"/>
    <d v="1899-12-31T00:00:00"/>
    <x v="0"/>
    <n v="0"/>
    <n v="0"/>
    <n v="0"/>
    <x v="166"/>
    <x v="9"/>
    <n v="12"/>
    <m/>
    <n v="11"/>
    <n v="34295508"/>
    <x v="177"/>
    <x v="66"/>
  </r>
  <r>
    <x v="0"/>
    <x v="0"/>
    <x v="1664"/>
    <s v="PRESTACION DE SERVICIOS DE PRESENTADOR PARA EL PROGRAMA TARDES DEL SOL - FINANCIADO CON RECURSOS FUTIC - RESOLUCION 00011-2025."/>
    <x v="570"/>
    <x v="656"/>
    <n v="1107064084"/>
    <s v="CR 98E 60 66 APTO 902  TO A"/>
    <n v="3172373680"/>
    <s v="caritogf9@hotmail.com"/>
    <s v="SCOTIABANK COLOMBIA"/>
    <s v="Ahorros"/>
    <n v="5952013975"/>
    <n v="2025000274"/>
    <d v="2025-02-10T00:00:00"/>
    <n v="24224600"/>
    <d v="2025-02-19T00:00:00"/>
    <n v="2"/>
    <s v="NA"/>
    <d v="2025-02-19T00:00:00"/>
    <n v="24224600"/>
    <n v="16771742"/>
    <s v="AGUADO VARELA MARINO ALBERTO"/>
    <x v="6"/>
    <n v="0"/>
    <d v="1899-12-31T00:00:00"/>
    <x v="0"/>
    <n v="0"/>
    <n v="0"/>
    <n v="0"/>
    <x v="530"/>
    <x v="16"/>
    <n v="3"/>
    <m/>
    <n v="1"/>
    <n v="24224600"/>
    <x v="481"/>
    <x v="230"/>
  </r>
  <r>
    <x v="0"/>
    <x v="0"/>
    <x v="1665"/>
    <s v="PRESTACIÓN DE SERVICIOS DE PRODUCCIÓN GENERAL Y REALIZADOR AL AIRE PARA EL PROGRAMA TARDES DEL SOL - FINANCIADOS CON RECURSOS FUTIC - RESOLUCIÓN 00011-2025"/>
    <x v="52"/>
    <x v="657"/>
    <n v="1007143880"/>
    <s v="CL 3 A OESTE 90 28"/>
    <n v="3164110400"/>
    <s v="miltonjmedina08@gmail.com"/>
    <s v="SCOTIABANK COLOMBIA"/>
    <s v="Ahorros"/>
    <n v="5912011947"/>
    <n v="2025000242"/>
    <d v="2025-02-07T00:00:00"/>
    <n v="51606000"/>
    <d v="2025-02-19T00:00:00"/>
    <n v="2"/>
    <s v="NA"/>
    <d v="2025-02-19T00:00:00"/>
    <n v="9000000"/>
    <n v="16771742"/>
    <s v="AGUADO VARELA MARINO ALBERTO"/>
    <x v="6"/>
    <n v="0"/>
    <d v="1899-12-31T00:00:00"/>
    <x v="0"/>
    <n v="0"/>
    <n v="0"/>
    <n v="0"/>
    <x v="41"/>
    <x v="16"/>
    <n v="3"/>
    <m/>
    <n v="1"/>
    <n v="9000000"/>
    <x v="0"/>
    <x v="0"/>
  </r>
  <r>
    <x v="0"/>
    <x v="0"/>
    <x v="1666"/>
    <s v="PRESTACIÓN DE SERVICIOS DE PRODUCCIÓN GENERAL Y REALIZADOR AL AIRE PARA EL PROGRAMA TARDES DEL SOL - FINANCIADOS CON RECURSOS FUTIC - RESOLUCIÓN 00011 - 2025"/>
    <x v="302"/>
    <x v="657"/>
    <n v="1007143880"/>
    <s v="CL 3 A OESTE 90 28"/>
    <n v="3164110400"/>
    <s v="miltonjmedina08@gmail.com"/>
    <s v="SCOTIABANK COLOMBIA"/>
    <s v="Ahorros"/>
    <n v="5912011947"/>
    <n v="2025000242"/>
    <d v="2025-02-07T00:00:00"/>
    <n v="51606000"/>
    <d v="2025-04-01T00:00:00"/>
    <n v="4"/>
    <s v="NA"/>
    <d v="2025-04-01T00:00:00"/>
    <n v="42606000"/>
    <n v="16771742"/>
    <s v="AGUADO VARELA MARINO ALBERTO"/>
    <x v="35"/>
    <n v="0"/>
    <d v="1899-12-31T00:00:00"/>
    <x v="2"/>
    <n v="14202000"/>
    <n v="0"/>
    <n v="0"/>
    <x v="264"/>
    <x v="17"/>
    <n v="9"/>
    <m/>
    <n v="5"/>
    <n v="56808000"/>
    <x v="242"/>
    <x v="21"/>
  </r>
  <r>
    <x v="0"/>
    <x v="0"/>
    <x v="1667"/>
    <s v="PRESTACION DE SERVICIOS COMO PRODUCTOR Y DIRECTOR DE CONTENIDOS PARA LOS PROGRAMAS DEL CANAL "/>
    <x v="4"/>
    <x v="657"/>
    <n v="1007143880"/>
    <s v="CL 3 A OESTE 90 28"/>
    <n v="3164110400"/>
    <s v="miltonjmedina08@gmail.com"/>
    <s v="SCOTIABANK COLOMBIA"/>
    <s v="Ahorros"/>
    <n v="5912011947"/>
    <n v="2025000113"/>
    <d v="2025-01-01T00:00:00"/>
    <n v="3600000"/>
    <d v="2025-01-08T00:00:00"/>
    <n v="1"/>
    <s v="NA"/>
    <d v="2025-01-08T00:00:00"/>
    <n v="3600000"/>
    <n v="16771742"/>
    <s v="AGUADO VARELA MARINO ALBERTO"/>
    <x v="21"/>
    <n v="0"/>
    <d v="1899-12-31T00:00:00"/>
    <x v="0"/>
    <n v="0"/>
    <n v="0"/>
    <n v="0"/>
    <x v="3"/>
    <x v="11"/>
    <n v="1"/>
    <m/>
    <n v="0"/>
    <n v="3600000"/>
    <x v="0"/>
    <x v="0"/>
  </r>
  <r>
    <x v="0"/>
    <x v="0"/>
    <x v="1668"/>
    <s v="PRESTACION DE SERVICIOS DE PERIODISTA DEPORTIVO PARA EL PROGRAMA TELEPACIFICO NOTICIAS - FINANCIADO CON RECURSOS FUTIC- RESOLUCION 00011-2025"/>
    <x v="571"/>
    <x v="658"/>
    <n v="1144204726"/>
    <s v="CLL  36  13  58"/>
    <s v="3044784924, 60237201"/>
    <s v="danimp0207@gmail.com"/>
    <s v="SCOTIABANK COLOMBIA"/>
    <s v="Ahorros"/>
    <n v="5882024072"/>
    <n v="2025000304"/>
    <d v="2025-02-10T00:00:00"/>
    <n v="34812800"/>
    <d v="2025-03-20T00:00:00"/>
    <n v="3"/>
    <s v="NA"/>
    <d v="2025-03-20T00:00:00"/>
    <n v="30866420"/>
    <n v="16771742"/>
    <s v="AGUADO VARELA MARINO ALBERTO"/>
    <x v="47"/>
    <n v="0"/>
    <d v="1899-12-31T00:00:00"/>
    <x v="0"/>
    <n v="0"/>
    <n v="0"/>
    <n v="0"/>
    <x v="531"/>
    <x v="17"/>
    <n v="9"/>
    <m/>
    <n v="6"/>
    <n v="30866420"/>
    <x v="482"/>
    <x v="231"/>
  </r>
  <r>
    <x v="0"/>
    <x v="0"/>
    <x v="1669"/>
    <s v="PRESTACION DE SERVICIOS COMO PERIODISTA DEPORTIVO PARA EL PROGRAMA TELEPACIFICO NOTICIAS"/>
    <x v="572"/>
    <x v="658"/>
    <n v="1144204726"/>
    <s v="CLL  36  13  58"/>
    <s v="3044784924, 60237201"/>
    <s v="danimp0207@gmail.com"/>
    <s v="SCOTIABANK COLOMBIA"/>
    <s v="Ahorros"/>
    <n v="5882024072"/>
    <n v="2025000080"/>
    <d v="2025-01-01T00:00:00"/>
    <n v="3035650"/>
    <d v="2025-01-03T00:00:00"/>
    <n v="1"/>
    <s v="NA"/>
    <d v="2025-01-08T00:00:00"/>
    <n v="3035650"/>
    <n v="16771742"/>
    <s v="AGUADO VARELA MARINO ALBERTO"/>
    <x v="32"/>
    <n v="0"/>
    <d v="1899-12-31T00:00:00"/>
    <x v="0"/>
    <n v="0"/>
    <n v="0"/>
    <n v="0"/>
    <x v="532"/>
    <x v="11"/>
    <n v="1"/>
    <m/>
    <n v="0"/>
    <n v="3035650"/>
    <x v="0"/>
    <x v="0"/>
  </r>
  <r>
    <x v="0"/>
    <x v="0"/>
    <x v="1670"/>
    <s v="PRESTACION DE SERVICIOS COMO PERIODISTA DEPORTIVO PARA LOS PROGRAMAS DEL CANAL"/>
    <x v="27"/>
    <x v="658"/>
    <n v="1144204726"/>
    <s v="CLL  36  13  58"/>
    <s v="3044784924, 60237201"/>
    <s v="danimp0207@gmail.com"/>
    <s v="SCOTIABANK COLOMBIA"/>
    <s v="Ahorros"/>
    <n v="5882024072"/>
    <n v="2025001127"/>
    <d v="2025-07-23T00:00:00"/>
    <n v="1300000"/>
    <d v="2025-08-06T00:00:00"/>
    <n v="8"/>
    <s v="NA"/>
    <d v="2025-08-06T00:00:00"/>
    <n v="1300000"/>
    <n v="16771742"/>
    <s v="AGUADO VARELA MARINO ALBERTO"/>
    <x v="7"/>
    <n v="0"/>
    <d v="1899-12-31T00:00:00"/>
    <x v="0"/>
    <n v="0"/>
    <n v="0"/>
    <n v="0"/>
    <x v="293"/>
    <x v="22"/>
    <n v="8"/>
    <m/>
    <n v="0"/>
    <n v="1"/>
    <x v="483"/>
    <x v="232"/>
  </r>
  <r>
    <x v="0"/>
    <x v="0"/>
    <x v="1671"/>
    <s v="PRESTACIÓN DE SERVICIOS DE INVESTIGADOR PARA EL PROYECTO MUSICAL FINANCIADO CON RECURSOS FUTIC - RESOLUCIÓN 00011- 2025"/>
    <x v="49"/>
    <x v="659"/>
    <n v="94506946"/>
    <s v="CR 57  2A  29   AP 201"/>
    <n v="3166409641"/>
    <s v="jacopizasan@gmail.com"/>
    <s v="SCOTIABANK COLOMBIA"/>
    <s v="Ahorros"/>
    <n v="5862001752"/>
    <n v="2025000430"/>
    <d v="2025-02-27T00:00:00"/>
    <n v="15000000"/>
    <d v="2025-04-01T00:00:00"/>
    <n v="4"/>
    <s v="NA"/>
    <d v="2025-04-01T00:00:00"/>
    <n v="37908406"/>
    <n v="16771742"/>
    <s v="AGUADO VARELA MARINO ALBERTO"/>
    <x v="35"/>
    <n v="0"/>
    <d v="1899-12-31T00:00:00"/>
    <x v="0"/>
    <n v="0"/>
    <n v="0"/>
    <n v="0"/>
    <x v="22"/>
    <x v="17"/>
    <n v="9"/>
    <m/>
    <n v="5"/>
    <n v="15000000"/>
    <x v="15"/>
    <x v="3"/>
  </r>
  <r>
    <x v="0"/>
    <x v="0"/>
    <x v="1672"/>
    <s v="PRESTACION DE SERVICIOS DE PRODUCTOR PARA LA COPA TELEPACIFICO MASCULINA Y FEMENINA 2025"/>
    <x v="1"/>
    <x v="659"/>
    <n v="94506946"/>
    <s v="CR 57  2A  29   AP 201"/>
    <n v="3166409641"/>
    <s v="jacopizasan@gmail.com"/>
    <s v="SCOTIABANK COLOMBIA"/>
    <s v="Ahorros"/>
    <n v="5862001752"/>
    <n v="2025000872"/>
    <d v="2025-05-12T00:00:00"/>
    <n v="6000000"/>
    <d v="1899-12-31T00:00:00"/>
    <n v="1"/>
    <s v="CONTRATACION DIRECTA"/>
    <d v="2025-05-12T00:00:00"/>
    <n v="6000000"/>
    <n v="16771742"/>
    <s v="AGUADO VARELA MARINO ALBERTO"/>
    <x v="44"/>
    <s v="El plazo de ejecución será, desde la suscripción del acta de inicio y hasta el 31 de julio."/>
    <d v="1899-12-31T00:00:00"/>
    <x v="0"/>
    <n v="0"/>
    <n v="0"/>
    <n v="0"/>
    <x v="61"/>
    <x v="7"/>
    <n v="7"/>
    <m/>
    <n v="6"/>
    <n v="6000000"/>
    <x v="0"/>
    <x v="0"/>
  </r>
  <r>
    <x v="0"/>
    <x v="0"/>
    <x v="1673"/>
    <s v="PRESTACION DE SERVICIOS DE PRODUCTOR PARA LA COPA TELEPACIFICO MASCULINA Y FEMENINA 2025"/>
    <x v="1"/>
    <x v="659"/>
    <n v="94506946"/>
    <s v="CR 57  2A  29   AP 201"/>
    <n v="3166409641"/>
    <s v="jacopizasan@gmail.com"/>
    <s v="SCOTIABANK COLOMBIA"/>
    <s v="Ahorros"/>
    <n v="5862001752"/>
    <n v="2025001154"/>
    <d v="2025-07-28T00:00:00"/>
    <n v="6000000"/>
    <d v="2025-08-01T00:00:00"/>
    <n v="8"/>
    <s v="CONTRATACION DIRECTA"/>
    <d v="2025-08-01T00:00:00"/>
    <n v="6000000"/>
    <n v="16771742"/>
    <s v="AGUADO VARELA MARINO ALBERTO"/>
    <x v="45"/>
    <s v="El plazo de ejecución será, desde la suscripción del acta de inicio y hasta el 31 de Octubre de 2025.."/>
    <d v="1899-12-31T00:00:00"/>
    <x v="0"/>
    <n v="0"/>
    <n v="0"/>
    <n v="0"/>
    <x v="61"/>
    <x v="18"/>
    <n v="10"/>
    <m/>
    <n v="2"/>
    <n v="6000000"/>
    <x v="0"/>
    <x v="0"/>
  </r>
  <r>
    <x v="0"/>
    <x v="0"/>
    <x v="1674"/>
    <s v="PRESTACIÓN DE SERVICIOS DE PRODUCTOR PARA LA COPA TELEPACIFICO MASCULINA Y FEMENINA 2025."/>
    <x v="0"/>
    <x v="659"/>
    <n v="94506946"/>
    <s v="CR 57  2A  29   AP 201"/>
    <n v="3166409641"/>
    <s v="jacopizasan@gmail.com"/>
    <s v="SCOTIABANK COLOMBIA"/>
    <s v="Ahorros"/>
    <n v="5862001752"/>
    <n v="2025001740"/>
    <d v="2025-10-23T00:00:00"/>
    <n v="4000000"/>
    <d v="2025-11-04T00:00:00"/>
    <n v="11"/>
    <s v="CONTRATACION DIRECTA"/>
    <d v="2025-11-04T00:00:00"/>
    <n v="4000000"/>
    <n v="16771742"/>
    <s v="AGUADO VARELA MARINO ALBERTO"/>
    <x v="46"/>
    <s v="El plazo de ejecución será, desde la suscripción del acta de inicio y hasta el 31 de Diciembre de 2025"/>
    <d v="1899-12-31T00:00:00"/>
    <x v="0"/>
    <n v="0"/>
    <n v="0"/>
    <n v="0"/>
    <x v="1"/>
    <x v="9"/>
    <n v="12"/>
    <m/>
    <n v="1"/>
    <n v="4000000"/>
    <x v="1"/>
    <x v="1"/>
  </r>
  <r>
    <x v="0"/>
    <x v="0"/>
    <x v="1675"/>
    <s v="PRESTACIÓN DE SERVICIOS DE PRODUCTOR PARA LA COPA TELEPACIFICO MASCULINA Y FEMENINA 2025."/>
    <x v="0"/>
    <x v="659"/>
    <n v="94506946"/>
    <s v="CR 57  2A  29   AP 201"/>
    <n v="3166409641"/>
    <s v="jacopizasan@gmail.com"/>
    <s v="SCOTIABANK COLOMBIA"/>
    <s v="Ahorros"/>
    <n v="5862001752"/>
    <n v="2025000532"/>
    <d v="2025-03-19T00:00:00"/>
    <n v="4000000"/>
    <d v="2025-03-20T00:00:00"/>
    <n v="3"/>
    <s v="NA"/>
    <d v="2025-03-20T00:00:00"/>
    <n v="4000000"/>
    <n v="16771742"/>
    <s v="AGUADO VARELA MARINO ALBERTO"/>
    <x v="47"/>
    <n v="0"/>
    <d v="1899-12-31T00:00:00"/>
    <x v="0"/>
    <n v="0"/>
    <n v="0"/>
    <n v="0"/>
    <x v="0"/>
    <x v="15"/>
    <n v="4"/>
    <m/>
    <n v="1"/>
    <n v="4000000"/>
    <x v="0"/>
    <x v="0"/>
  </r>
  <r>
    <x v="0"/>
    <x v="0"/>
    <x v="1676"/>
    <s v=" PRESTACIÓN DE SERVICIOS DE EMISIÓN Y DIFUSIÓN DE CONTENIDOS INSTITUCIONALES EN MEDIOS MASIVOS PARA SOCIALIZAR Y DIVULGAR LOS AVANCES Y RESULTADOS DE LA GESTIÓN DEL GOBIERNO DEPARTAMENTAL."/>
    <x v="2"/>
    <x v="660"/>
    <n v="6538212"/>
    <s v="CLL 13 8E 68"/>
    <n v="3154317070"/>
    <s v="edavidgallegol1984@hotmail.com"/>
    <s v="SCOTIABANK COLOMBIA"/>
    <s v="Ahorros"/>
    <n v="8872022093"/>
    <n v="2025000609"/>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677"/>
    <s v="PRESTACIÓN DE SERVICIOS DE EMISIÓN Y DIFUSIÓN DE CONTENIDOS INSTITUCIONALES EN MEDIOS MASIVOS PARA SOCIALIZAR Y DIVULGAR LOS AVANCES Y RESULTADOS DE LA GESTIÓN DEL GOBIERNO DEPARTAMENTAL"/>
    <x v="2"/>
    <x v="660"/>
    <n v="6538212"/>
    <s v="CLL 13 8E 68"/>
    <n v="3154317070"/>
    <s v="edavidgallegol1984@hotmail.com"/>
    <s v="SCOTIABANK COLOMBIA"/>
    <s v="Ahorros"/>
    <n v="8872022093"/>
    <n v="2025001560"/>
    <d v="2025-09-15T00:00:00"/>
    <n v="2500000"/>
    <d v="2025-09-16T00:00:00"/>
    <n v="9"/>
    <s v="CONTRATACION DIRECTA"/>
    <d v="2025-09-16T00:00:00"/>
    <n v="2500000"/>
    <n v="31953453"/>
    <s v="LATORRE QUINTERO LUZ ADRIANA"/>
    <x v="13"/>
    <s v="El plazo de ejecución será desde el perfeccionamiento de la orden de servicio hasta el 15 de octubre de 2025."/>
    <d v="1899-12-31T00:00:00"/>
    <x v="0"/>
    <n v="0"/>
    <n v="0"/>
    <n v="0"/>
    <x v="2"/>
    <x v="1"/>
    <n v="10"/>
    <m/>
    <n v="1"/>
    <n v="2500000"/>
    <x v="0"/>
    <x v="0"/>
  </r>
  <r>
    <x v="0"/>
    <x v="0"/>
    <x v="1678"/>
    <s v="PRESTACIÓN DE SERVICIOS DE EMISIÓN Y DIFUSIÓN DE CONTENIDOS INSTITUCIONALES EN MEDIOS MASIVOS PARA SOCIALIZAR Y DIVULGAR LOS AVANCES Y RESULTADOS DE LA GESTIÓN DEL GOBIERNO DEPARTAMENTAL"/>
    <x v="7"/>
    <x v="660"/>
    <n v="6538212"/>
    <s v="CLL 13 8E 68"/>
    <n v="3154317070"/>
    <s v="edavidgallegol1984@hotmail.com"/>
    <s v="SCOTIABANK COLOMBIA"/>
    <s v="Ahorros"/>
    <n v="8872022093"/>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679"/>
    <s v="PRESTACIÓN DE SERVICIOS DE PRODUCCIÓN GENERAL PARA EL PROGRAMA JUVENIL FINANCIADO CON RECURSOS FUTIC - RESOLUCIÓN 00011-2025"/>
    <x v="485"/>
    <x v="661"/>
    <n v="94453718"/>
    <s v="CL 8 45 120 "/>
    <n v="6025517052"/>
    <s v="juansantosrb@hotmail.com"/>
    <s v="SCOTIABANK COLOMBIA"/>
    <s v="Ahorros"/>
    <n v="5862001726"/>
    <n v="2025000259"/>
    <d v="2025-02-10T00:00:00"/>
    <n v="52500000"/>
    <d v="1899-12-31T00:00:00"/>
    <n v="1"/>
    <s v="NA"/>
    <d v="2025-02-19T00:00:00"/>
    <n v="52500000"/>
    <n v="0"/>
    <s v="NA"/>
    <x v="6"/>
    <n v="0"/>
    <d v="1899-12-31T00:00:00"/>
    <x v="0"/>
    <n v="0"/>
    <n v="0"/>
    <n v="0"/>
    <x v="15"/>
    <x v="8"/>
    <n v="1"/>
    <m/>
    <n v="0"/>
    <n v="52500000"/>
    <x v="15"/>
    <x v="81"/>
  </r>
  <r>
    <x v="0"/>
    <x v="0"/>
    <x v="1680"/>
    <s v="PRESTACIÓN DE SERVICIOS DE PRODUCCIÓN DE CAMPO PARA EL PROGRAMA ASUNTOS DE FAMILIA FINANCIADO CON RECURSOS FUTIC - RESOLUCIÓN 00011 - 2025"/>
    <x v="573"/>
    <x v="662"/>
    <n v="1047482114"/>
    <s v="CL 53N  3 A   02"/>
    <n v="3045229177"/>
    <s v="victoriaromnerocc@gmail.com"/>
    <s v="SCOTIABANK COLOMBIA"/>
    <s v="Ahorros"/>
    <n v="7982009545"/>
    <n v="2025000835"/>
    <d v="2025-05-02T00:00:00"/>
    <n v="20718600"/>
    <d v="1899-12-31T00:00:00"/>
    <n v="1"/>
    <s v="CONTRATACION DIRECTA"/>
    <d v="2025-05-06T00:00:00"/>
    <n v="20718600"/>
    <n v="16771742"/>
    <s v="AGUADO VARELA MARINO ALBERTO"/>
    <x v="109"/>
    <s v="El plazo de ejecución será, desde la suscripción del acta de inicio y hasta el 31 de octubre de 2025."/>
    <d v="1899-12-31T00:00:00"/>
    <x v="0"/>
    <n v="0"/>
    <n v="0"/>
    <n v="0"/>
    <x v="533"/>
    <x v="18"/>
    <n v="10"/>
    <m/>
    <n v="9"/>
    <n v="20718600"/>
    <x v="0"/>
    <x v="0"/>
  </r>
  <r>
    <x v="0"/>
    <x v="0"/>
    <x v="1681"/>
    <s v="PRESTACION DE SERVICIOS DE PERIODISTA SENIOR PARA EL PROGRAMA TELEPACÍFICO NOTICIAS - FINANCIADO CON RECURSOS FUTIC - RESOLUCION No.00011-2025."/>
    <x v="97"/>
    <x v="663"/>
    <n v="29350947"/>
    <s v="CL 5B5 36C 25 AP 200"/>
    <n v="6025144349"/>
    <s v="carmenaliciasrmiento@hotmail.com"/>
    <s v="SCOTIABANK COLOMBIA"/>
    <s v="Ahorros"/>
    <n v="5842001711"/>
    <n v="2025000309"/>
    <d v="2025-02-10T00:00:00"/>
    <n v="36769508"/>
    <d v="2025-02-19T00:00:00"/>
    <n v="2"/>
    <s v="NA"/>
    <d v="2025-02-19T00:00:00"/>
    <n v="6412508"/>
    <n v="16771742"/>
    <s v="AGUADO VARELA MARINO ALBERTO"/>
    <x v="6"/>
    <n v="0"/>
    <d v="1899-12-31T00:00:00"/>
    <x v="0"/>
    <n v="0"/>
    <n v="0"/>
    <n v="0"/>
    <x v="80"/>
    <x v="16"/>
    <n v="3"/>
    <m/>
    <n v="1"/>
    <n v="6412508"/>
    <x v="0"/>
    <x v="0"/>
  </r>
  <r>
    <x v="0"/>
    <x v="0"/>
    <x v="1682"/>
    <s v="PRESTACIÓN DE SERVICIOS DE PERIODISTA SENIOR PARA EL PROGRAMA TELEPACIFICO NOTICIAS - FINANCIADO CON RECURSOS FUTIC - RESOLUCIÓN 00011 - 2025 "/>
    <x v="158"/>
    <x v="663"/>
    <n v="29350947"/>
    <s v="CL 5B5 36C 25 AP 200"/>
    <n v="6025144349"/>
    <s v="carmenaliciasrmiento@hotmail.com"/>
    <s v="SCOTIABANK COLOMBIA"/>
    <s v="Ahorros"/>
    <n v="5842001711"/>
    <n v="2025000309"/>
    <d v="2025-02-10T00:00:00"/>
    <n v="36769508"/>
    <d v="2025-05-02T00:00:00"/>
    <n v="5"/>
    <s v="NA"/>
    <d v="2025-05-02T00:00:00"/>
    <n v="10119000"/>
    <n v="16771742"/>
    <s v="AGUADO VARELA MARINO ALBERTO"/>
    <x v="31"/>
    <n v="62"/>
    <d v="1899-12-31T00:00:00"/>
    <x v="0"/>
    <n v="0"/>
    <n v="0"/>
    <n v="0"/>
    <x v="534"/>
    <x v="7"/>
    <n v="7"/>
    <m/>
    <n v="2"/>
    <n v="10119000"/>
    <x v="0"/>
    <x v="0"/>
  </r>
  <r>
    <x v="0"/>
    <x v="0"/>
    <x v="1683"/>
    <s v="PRESTACION DE SERVICIOS DE PERIODISTA SENIOR PARA EL PROGRAMA TELEPACÍFICO NOTICIAS - FINANCIADO CON RECURSOS FUTIC - RESOLUCION No.00011-2025."/>
    <x v="574"/>
    <x v="663"/>
    <n v="29350947"/>
    <s v="CL 5B5 36C 25 AP 200"/>
    <n v="6025144349"/>
    <s v="carmenaliciasrmiento@hotmail.com"/>
    <s v="SCOTIABANK COLOMBIA"/>
    <s v="Ahorros"/>
    <n v="5842001711"/>
    <n v="2025000309"/>
    <d v="2025-02-10T00:00:00"/>
    <n v="36769508"/>
    <d v="2025-07-25T00:00:00"/>
    <n v="7"/>
    <s v="CONTRATACION DIRECTA"/>
    <d v="2025-07-25T00:00:00"/>
    <n v="16865000"/>
    <n v="16771742"/>
    <s v="AGUADO VARELA MARINO ALBERTO"/>
    <x v="26"/>
    <s v="El plazo de ejecución será, desde la suscripción del acta de inicio y hasta el 31 de diciembre de 2025"/>
    <d v="1899-12-31T00:00:00"/>
    <x v="0"/>
    <n v="0"/>
    <n v="0"/>
    <n v="0"/>
    <x v="534"/>
    <x v="9"/>
    <n v="12"/>
    <m/>
    <n v="5"/>
    <n v="16865000"/>
    <x v="130"/>
    <x v="28"/>
  </r>
  <r>
    <x v="0"/>
    <x v="0"/>
    <x v="1684"/>
    <s v="PRESTACION DE SERVICIOS DE EMISIÓN Y DIFUSIÓN DE CONTENIDOS INSTITUCIONALES EN MEDIOS MASIVOS PARA SOCIALIZAR Y DIVULGAR LOS AVANCES Y RESULTADOS DE LA GESTIÓN DEL GOBIERNO DEPARTAMENTAL"/>
    <x v="0"/>
    <x v="664"/>
    <n v="16600100"/>
    <s v="CL 7 54A 20 "/>
    <n v="3114214202"/>
    <s v="periopueblo@hotmail.com"/>
    <s v="SCOTIABANK COLOMBIA"/>
    <s v="Ahorros"/>
    <n v="5862015933"/>
    <n v="2025000577"/>
    <d v="2025-03-19T00:00:00"/>
    <n v="4000000"/>
    <d v="2025-04-03T00:00:00"/>
    <n v="4"/>
    <s v="CONTRATACION DIRECTA"/>
    <d v="2025-04-03T00:00:00"/>
    <n v="4000000"/>
    <n v="1144035195"/>
    <s v="POSADA GRANDAS JHON HENRY"/>
    <x v="0"/>
    <s v="El plazo de ejecución será desde el perfeccionamiento de la orden de servicio hasta el 31 de mayo de 2025."/>
    <d v="1899-12-31T00:00:00"/>
    <x v="0"/>
    <n v="0"/>
    <n v="0"/>
    <n v="0"/>
    <x v="0"/>
    <x v="0"/>
    <n v="5"/>
    <m/>
    <n v="1"/>
    <n v="4000000"/>
    <x v="0"/>
    <x v="0"/>
  </r>
  <r>
    <x v="0"/>
    <x v="0"/>
    <x v="1685"/>
    <s v="PRESTACION DE SERVICIOS DE EMISIÓN Y DIFUSIÓN DE CONTENIDOS INSTITUCIONALES EN MEDIOS MASIVOS PARA SOCIALIZAR Y DIVULGAR LOS AVANCES Y RESULTADOS DE LA GESTIÓN DEL GOBIERNO DEPARTAMENTAL."/>
    <x v="3"/>
    <x v="664"/>
    <n v="16600100"/>
    <s v="CL 7 54A 20 "/>
    <n v="3114214202"/>
    <s v="periopueblo@hotmail.com"/>
    <s v="SCOTIABANK COLOMBIA"/>
    <s v="Ahorros"/>
    <n v="5862015933"/>
    <n v="2025001428"/>
    <d v="2025-09-15T00:00:00"/>
    <n v="3500000"/>
    <d v="2025-09-20T00:00:00"/>
    <n v="9"/>
    <s v="CONTRATACION DIRECTA"/>
    <d v="2025-09-20T00:00:00"/>
    <n v="3500000"/>
    <n v="31953453"/>
    <s v="LATORRE QUINTERO LUZ ADRIANA"/>
    <x v="83"/>
    <s v="El plazo de ejecución será desde el perfeccionamiento de la orden de servicio hasta el 15 de octubre de 2025."/>
    <d v="1899-12-31T00:00:00"/>
    <x v="0"/>
    <n v="0"/>
    <n v="0"/>
    <n v="0"/>
    <x v="1"/>
    <x v="1"/>
    <n v="10"/>
    <m/>
    <n v="1"/>
    <n v="3500000"/>
    <x v="3"/>
    <x v="1"/>
  </r>
  <r>
    <x v="0"/>
    <x v="0"/>
    <x v="1686"/>
    <s v="PRESTACION DE SERVICIOS DE EMISIÓN Y DIFUSIÓN DE CONTENIDOS INSTITUCIONALES EN MEDIOS MASIVOS PARA SOCIALIZAR Y DIVULGAR LOS AVANCES Y RESULTADOS DE LA GESTIÓN DEL GOBIERNO DEPARTAMENTAL"/>
    <x v="61"/>
    <x v="664"/>
    <n v="16600100"/>
    <s v="CL 7 54A 20 "/>
    <n v="3114214202"/>
    <s v="periopueblo@hotmail.com"/>
    <s v="SCOTIABANK COLOMBIA"/>
    <s v="Ahorros"/>
    <n v="5862015933"/>
    <n v="2025001777"/>
    <d v="2025-11-04T00:00:00"/>
    <n v="2520131630"/>
    <d v="2025-11-06T00:00:00"/>
    <n v="11"/>
    <s v="CONTRATACION DIRECTA"/>
    <d v="2025-11-06T00:00:00"/>
    <n v="5250000"/>
    <n v="31953453"/>
    <s v="LATORRE QUINTERO LUZ ADRIANA"/>
    <x v="2"/>
    <s v="El plazo de ejecución será desde el perfeccionamiento de la orden de servicio hasta el 15 de Diciembre  de 2025."/>
    <d v="1899-12-31T00:00:00"/>
    <x v="0"/>
    <n v="0"/>
    <n v="0"/>
    <n v="0"/>
    <x v="1"/>
    <x v="2"/>
    <n v="12"/>
    <m/>
    <n v="1"/>
    <n v="5250000"/>
    <x v="47"/>
    <x v="1"/>
  </r>
  <r>
    <x v="0"/>
    <x v="0"/>
    <x v="1687"/>
    <s v="PRESTACION DE SERVICIOS DE REALIZADOR PARA EL PROGRAMA ASI NOS VEN FINANCIADOS CON RECURSOS FUTIC - RESOLUCION 00011 - 2025"/>
    <x v="575"/>
    <x v="665"/>
    <n v="14567415"/>
    <s v="CALLE 1A  67 68 AP 204"/>
    <n v="3003654246"/>
    <s v="cag.on.cito@hotmail.com"/>
    <s v="SCOTIABANK COLOMBIA"/>
    <s v="Ahorros"/>
    <n v="5922015922"/>
    <n v="2025000964"/>
    <d v="2025-06-05T00:00:00"/>
    <n v="21585000"/>
    <d v="1899-12-31T00:00:00"/>
    <n v="1"/>
    <s v="CONTRATACION DIRECTA"/>
    <d v="2025-06-05T00:00:00"/>
    <n v="21585000"/>
    <n v="16771742"/>
    <s v="AGUADO VARELA MARINO ALBERTO"/>
    <x v="75"/>
    <s v="El plazo de ejecución será, desde la suscripción del acta de inicio y hasta el 31 de diciembre de 2025, o hasta la finalizacion de los capitulos, lo que primero ocurra"/>
    <d v="1899-12-31T00:00:00"/>
    <x v="0"/>
    <n v="0"/>
    <n v="0"/>
    <n v="0"/>
    <x v="535"/>
    <x v="9"/>
    <n v="12"/>
    <m/>
    <n v="11"/>
    <n v="21585000"/>
    <x v="484"/>
    <x v="233"/>
  </r>
  <r>
    <x v="0"/>
    <x v="0"/>
    <x v="1688"/>
    <s v="PRESTACION DE SERVICIOS DE EDICION PARA LOS PROGRAMAS DEL CANAL FINANCIADOS CON RECURSOS FUTIC - RESOLUCION 00011-2024"/>
    <x v="576"/>
    <x v="666"/>
    <n v="1144201318"/>
    <s v="CR 4B 59 52"/>
    <n v="3136172401"/>
    <s v="eldanivr0523@hotmail.com"/>
    <s v="SCOTIABANK COLOMBIA"/>
    <s v="Ahorros"/>
    <n v="7652037110"/>
    <n v="2025000317"/>
    <d v="2025-02-10T00:00:00"/>
    <n v="40524000"/>
    <d v="2025-02-19T00:00:00"/>
    <n v="2"/>
    <s v="NA"/>
    <d v="2025-02-19T00:00:00"/>
    <n v="3684000"/>
    <n v="16508748"/>
    <s v="HURTADO GAMBOA JOHN CARLOS"/>
    <x v="6"/>
    <n v="0"/>
    <d v="1899-12-31T00:00:00"/>
    <x v="0"/>
    <n v="0"/>
    <n v="0"/>
    <n v="0"/>
    <x v="536"/>
    <x v="38"/>
    <n v="2"/>
    <m/>
    <n v="0"/>
    <n v="3684000"/>
    <x v="0"/>
    <x v="0"/>
  </r>
  <r>
    <x v="0"/>
    <x v="0"/>
    <x v="1689"/>
    <s v="PRESTACION DE SERVICIOS DE EMISIÓN Y DIFUSIÓN DE CONTENIDOS INSTITUCIONALES EN MEDIOS MASIVOS PARA SOCIALIZAR Y DIVULGAR LOS AVANCES Y RESULTADOS DE LA GESTIÓN DEL GOBIERNO DEPARTAMENTAL"/>
    <x v="14"/>
    <x v="667"/>
    <n v="16752147"/>
    <s v="AV 2IN 45N 44"/>
    <n v="3015878702"/>
    <s v="petiso2929@gmail.com"/>
    <s v="SCOTIABANK COLOMBIA"/>
    <s v="Ahorros"/>
    <n v="5882001335"/>
    <n v="2025000711"/>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690"/>
    <s v="PRESTACION DE SERVICIOS DE EMISIÓN Y DIFUSIÓN DE CONTENIDOS INSTITUCIONALES EN MEDIOS MASIVOS PARA SOCIALIZAR Y DIVULGAR LOS AVANCES Y RESULTADOS DE LA GESTIÓN DEL GOBIERNO DEPARTAMENTAL"/>
    <x v="14"/>
    <x v="667"/>
    <n v="16752147"/>
    <s v="AV 2IN 45N 44"/>
    <n v="3015878702"/>
    <s v="petiso2929@gmail.com"/>
    <s v="SCOTIABANK COLOMBIA"/>
    <s v="Ahorros"/>
    <n v="5882001335"/>
    <n v="2025001474"/>
    <d v="2025-09-15T00:00:00"/>
    <n v="3000000"/>
    <d v="2025-09-15T00:00:00"/>
    <n v="9"/>
    <s v="CONTRATACION DIRECTA"/>
    <d v="2025-09-15T00:00:00"/>
    <n v="13424400"/>
    <n v="31953453"/>
    <s v="LATORRE QUINTERO LUZ ADRIANA"/>
    <x v="1"/>
    <s v="El plazo de ejecución será desde el perfeccionamiento de la orden de servicio hasta el 15 de octubre de 2025"/>
    <d v="1899-12-31T00:00:00"/>
    <x v="0"/>
    <n v="0"/>
    <n v="0"/>
    <n v="0"/>
    <x v="1"/>
    <x v="1"/>
    <n v="10"/>
    <m/>
    <n v="1"/>
    <n v="3000000"/>
    <x v="14"/>
    <x v="1"/>
  </r>
  <r>
    <x v="0"/>
    <x v="0"/>
    <x v="1691"/>
    <s v="PRESTACIÓN DE SERVICIOS DE EMISIÓN Y DIFUSIÓN DE CONTENIDOS INSTITUCIONALES EN MEDIOS MASIVOS PARA SOCIALIZAR Y DIVULGAR LOS AVANCES Y RESULTADOS DE LA GESTIÓN DEL GOBIERNO DEPARTAMENTAL."/>
    <x v="2"/>
    <x v="668"/>
    <n v="16668748"/>
    <s v="CLL 16 47 83 PIS 2"/>
    <n v="3147571163"/>
    <s v="ramirochamorro61@hotmail.com"/>
    <s v="SCOTIABANK COLOMBIA"/>
    <s v="Ahorros"/>
    <n v="5862014963"/>
    <n v="2025001006"/>
    <d v="2025-06-20T00:00:00"/>
    <n v="2500000"/>
    <d v="2025-07-02T00:00:00"/>
    <n v="7"/>
    <s v="CONTRATACION DIRECTA"/>
    <d v="2025-07-02T00:00:00"/>
    <n v="2500000"/>
    <n v="31953453"/>
    <s v="LATORRE QUINTERO LUZ ADRIANA"/>
    <x v="3"/>
    <s v="El plazo de ejecución será desde el perfeccionamiento de la orden de servicio hasta el 31 de julio de 2025"/>
    <d v="1899-12-31T00:00:00"/>
    <x v="0"/>
    <n v="0"/>
    <n v="0"/>
    <n v="0"/>
    <x v="2"/>
    <x v="7"/>
    <n v="7"/>
    <m/>
    <n v="0"/>
    <n v="2500000"/>
    <x v="0"/>
    <x v="0"/>
  </r>
  <r>
    <x v="0"/>
    <x v="0"/>
    <x v="1692"/>
    <s v="PRESTACION DE SERVICIOS DE EMISIÓN Y DIFUSIÓN DE CONTENIDOS INSTITUCIONALES EN MEDIOS MASIVOS PARA SOCIALIZAR Y DIVULGAR LOS AVANCES Y RESULTADOS DE LA GESTIÓN DEL GOBIERNO DEPARTAMENTAL"/>
    <x v="2"/>
    <x v="668"/>
    <n v="16668748"/>
    <s v="CLL 16 47 83 PIS 2"/>
    <n v="3147571163"/>
    <s v="ramirochamorro61@hotmail.com"/>
    <s v="SCOTIABANK COLOMBIA"/>
    <s v="Ahorros"/>
    <n v="5862014963"/>
    <n v="2025001385"/>
    <d v="2025-09-15T00:00:00"/>
    <n v="2500000"/>
    <d v="2025-09-16T00:00:00"/>
    <n v="9"/>
    <s v="CONTRATACION DIRECTA"/>
    <d v="2025-09-16T00:00:00"/>
    <n v="2500000"/>
    <n v="31953453"/>
    <s v="LATORRE QUINTERO LUZ ADRIANA"/>
    <x v="13"/>
    <s v="El plazo de ejecución será desde el perfeccionamiento de la orden de servicio  hasta el 15 de octubre de 2025."/>
    <d v="1899-12-31T00:00:00"/>
    <x v="0"/>
    <n v="0"/>
    <n v="0"/>
    <n v="0"/>
    <x v="2"/>
    <x v="1"/>
    <n v="10"/>
    <m/>
    <n v="1"/>
    <n v="2500000"/>
    <x v="0"/>
    <x v="0"/>
  </r>
  <r>
    <x v="0"/>
    <x v="0"/>
    <x v="1693"/>
    <s v="PPRESTACION DE SERVICIOS DE EMISIÓN Y DIFUSIÓN DE CONTENIDOS INSTITUCIONALES EN MEDIOS MASIVOS PARA SOCIALIZAR Y DIVULGAR LOS AVANCES Y RESULTADOS DE LA GESTIÓN DEL GOBIERNO DEPARTAMENTAL. "/>
    <x v="7"/>
    <x v="668"/>
    <n v="16668748"/>
    <s v="CLL 16 47 83 PIS 2"/>
    <n v="3147571163"/>
    <s v="ramirochamorro61@hotmail.com"/>
    <s v="SCOTIABANK COLOMBIA"/>
    <s v="Ahorros"/>
    <n v="5862014963"/>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694"/>
    <s v="PRESTACION DE SERVICIOS DE EMISIÓN Y DIFUSIÓN DE CONTENIDOS INSTITUCIONALES EN MEDIOS MASIVOS PARA SOCIALIZAR Y DIVULGAR LOS AVANCES Y RESULTADOS DE LA GESTIÓN DEL GOBIERNO DEPARTAMENTAL"/>
    <x v="2"/>
    <x v="669"/>
    <n v="16270941"/>
    <s v="CL 40 13 12"/>
    <n v="3166630707"/>
    <s v="agendadenoticias@yahoo.com"/>
    <s v="Banco Agrario"/>
    <s v="Ahorros"/>
    <n v="469400103532"/>
    <n v="2025000737"/>
    <d v="2025-03-21T00:00:00"/>
    <n v="2500000"/>
    <d v="2025-04-03T00:00:00"/>
    <n v="4"/>
    <s v="CONTRATACION DIRECTA"/>
    <d v="2025-04-03T00:00:00"/>
    <n v="2500000"/>
    <n v="1144035195"/>
    <s v="POSADA GRANDAS JHON HENRY"/>
    <x v="0"/>
    <s v="El plazo de ejecución será desde el perfeccionamiento de la orden de servicio hasta el 31 de mayo de 2025"/>
    <d v="1899-12-31T00:00:00"/>
    <x v="0"/>
    <n v="0"/>
    <n v="0"/>
    <n v="0"/>
    <x v="2"/>
    <x v="0"/>
    <n v="5"/>
    <m/>
    <n v="1"/>
    <n v="2500000"/>
    <x v="0"/>
    <x v="0"/>
  </r>
  <r>
    <x v="0"/>
    <x v="0"/>
    <x v="1695"/>
    <s v="PRESTACION DE SERVICIOS DE EMISIÓN Y DIFUSIÓN DE CONTENIDOS INSTITUCIONALES EN MEDIOS MASIVOS PARA SOCIALIZAR Y DIVULGAR LOS AVANCES Y RESULTADOS DE LA GESTIÓN DEL GOBIERNO DEPARTAMENTAL"/>
    <x v="2"/>
    <x v="669"/>
    <n v="16270941"/>
    <s v="CL 40 13 12"/>
    <n v="3166630707"/>
    <s v="agendadenoticias@yahoo.com"/>
    <s v="Banco Agrario"/>
    <s v="Ahorros"/>
    <n v="469400103532"/>
    <n v="2025001417"/>
    <d v="2025-09-15T00:00:00"/>
    <n v="2500000"/>
    <d v="2025-09-15T00:00:00"/>
    <n v="9"/>
    <s v="CONTRATACION DIRECTA"/>
    <d v="2025-09-15T00:00:00"/>
    <n v="2500000"/>
    <n v="31953453"/>
    <s v="LATORRE QUINTERO LUZ ADRIANA"/>
    <x v="1"/>
    <s v="El plazo de ejecución será desde el perfeccionamiento de la orden de servicio  hasta el 15 de octubre de 2025."/>
    <d v="1899-12-31T00:00:00"/>
    <x v="0"/>
    <n v="0"/>
    <n v="0"/>
    <n v="0"/>
    <x v="1"/>
    <x v="1"/>
    <n v="10"/>
    <m/>
    <n v="1"/>
    <n v="2500000"/>
    <x v="6"/>
    <x v="1"/>
  </r>
  <r>
    <x v="0"/>
    <x v="0"/>
    <x v="1696"/>
    <s v="PRESTACION DE SERVICIOS DE EMISIÓN Y DIFUSIÓN DE CONTENIDOS INSTITUCIONALES EN MEDIOS MASIVOS PARA SOCIALIZAR Y DIVULGAR LOS AVANCES Y RESULTADOS DE LA GESTIÓN DEL GOBIERNO DEPARTAMENTAL"/>
    <x v="0"/>
    <x v="669"/>
    <n v="16270941"/>
    <s v="CL 40 13 12"/>
    <n v="3166630707"/>
    <s v="agendadenoticias@yahoo.com"/>
    <s v="Banco Agrario"/>
    <s v="Ahorros"/>
    <n v="469400103532"/>
    <n v="2025001777"/>
    <d v="2025-11-04T00:00:00"/>
    <n v="2520131630"/>
    <d v="2025-11-06T00:00:00"/>
    <n v="11"/>
    <s v="CONTRATACION DIRECTA"/>
    <d v="2025-11-06T00:00:00"/>
    <n v="4000000"/>
    <n v="31953453"/>
    <s v="LATORRE QUINTERO LUZ ADRIANA"/>
    <x v="2"/>
    <s v="El plazo de ejecución será desde el perfeccionamiento de la orden de servicio  hasta el 15 de octubre de 2025."/>
    <d v="1899-12-31T00:00:00"/>
    <x v="0"/>
    <n v="0"/>
    <n v="0"/>
    <n v="0"/>
    <x v="1"/>
    <x v="2"/>
    <n v="12"/>
    <m/>
    <n v="1"/>
    <n v="4000000"/>
    <x v="1"/>
    <x v="1"/>
  </r>
  <r>
    <x v="0"/>
    <x v="0"/>
    <x v="1697"/>
    <s v="PRESTACIÓN DE SERVICIOS DE EMISIÓN Y DIFUSIÓN DE CONTENIDOS INSTITUCIONALES EN MEDIOS MASIVOS PARA SOCIALIZAR Y DIVULGAR LOS AVANCES Y RESULTADOS DE LA GESTIÓN DEL GOBIERNO DEPARTAMENTAL."/>
    <x v="14"/>
    <x v="670"/>
    <n v="94364578"/>
    <s v="CR 4 3 21 "/>
    <n v="3137378066"/>
    <s v="jarbaysanchez@gmail.com"/>
    <s v="Banco Agrario"/>
    <s v="Ahorros"/>
    <n v="469543000939"/>
    <n v="2025000692"/>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2"/>
    <n v="3000000"/>
    <n v="0"/>
    <n v="0"/>
    <x v="10"/>
    <x v="0"/>
    <n v="5"/>
    <m/>
    <n v="1"/>
    <n v="6000000"/>
    <x v="14"/>
    <x v="3"/>
  </r>
  <r>
    <x v="0"/>
    <x v="0"/>
    <x v="1698"/>
    <s v="PRESTACION DE SERVICIOS DE EMISIÓN Y DIFUSIÓN DE CONTENIDOS INSTITUCIONALES EN MEDIOS MASIVOS PARA SOCIALIZAR Y DIVULGAR LOS AVANCES Y RESULTADOS DE LA GESTIÓN DEL GOBIERNO DEPARTAMENTAL"/>
    <x v="14"/>
    <x v="670"/>
    <n v="94364578"/>
    <s v="CR 4 3 21 "/>
    <n v="3137378066"/>
    <s v="jarbaysanchez@gmail.com"/>
    <s v="Banco Agrario"/>
    <s v="Ahorros"/>
    <n v="469543000939"/>
    <n v="2025001527"/>
    <d v="2025-09-15T00:00:00"/>
    <n v="3000000"/>
    <d v="2025-09-16T00:00:00"/>
    <n v="9"/>
    <s v="CONTRATACION DIRECTA"/>
    <d v="2025-09-16T00:00:00"/>
    <n v="3000000"/>
    <n v="31953453"/>
    <s v="LATORRE QUINTERO LUZ ADRIANA"/>
    <x v="13"/>
    <s v="El plazo de ejecución será desde el perfeccionamiento de la orden de servicio  hasta el 15 de octubre de 2025."/>
    <d v="1899-12-31T00:00:00"/>
    <x v="0"/>
    <n v="0"/>
    <n v="0"/>
    <n v="0"/>
    <x v="1"/>
    <x v="1"/>
    <n v="10"/>
    <m/>
    <n v="1"/>
    <n v="3000000"/>
    <x v="14"/>
    <x v="1"/>
  </r>
  <r>
    <x v="0"/>
    <x v="0"/>
    <x v="1699"/>
    <s v="PRESTACION DE SERVICIOS DE EMISIÓN Y DIFUSIÓN DE CONTENIDOS INSTITUCIONALES EN MEDIOS MASIVOS PARA SOCIALIZAR Y DIVULGAR LOS AVANCES Y RESULTADOS DE LA GESTIÓN DEL GOBIERNO DEPARTAMENTAL"/>
    <x v="51"/>
    <x v="670"/>
    <n v="94364578"/>
    <s v="CR 4 3 21 "/>
    <n v="3137378066"/>
    <s v="jarbaysanchez@gmail.com"/>
    <s v="Banco Agrario"/>
    <s v="Ahorros"/>
    <n v="469543000939"/>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700"/>
    <s v="PRESTACION DE SERVICIOS DE PERIODISTA DIGITAL PARA EL PROGRAMA TELEPACIFICO NOTICIAS - FINANCIADO CON RECURSOS FUTIC - RESOLUCION 00011-2025"/>
    <x v="351"/>
    <x v="671"/>
    <n v="1107096314"/>
    <s v="CLL 15A 47 16"/>
    <n v="3217805007"/>
    <s v="daniel_f9603@hotmail.com"/>
    <s v="Bancoomeva"/>
    <s v="Ahorros"/>
    <n v="10507882481"/>
    <n v="2025000301"/>
    <d v="2025-02-10T00:00:00"/>
    <n v="34812800"/>
    <d v="2025-02-19T00:00:00"/>
    <n v="2"/>
    <s v="NA"/>
    <d v="2025-02-19T00:00:00"/>
    <n v="6071300"/>
    <n v="16771742"/>
    <s v="AGUADO VARELA MARINO ALBERTO"/>
    <x v="6"/>
    <n v="0"/>
    <d v="1899-12-31T00:00:00"/>
    <x v="0"/>
    <n v="0"/>
    <n v="0"/>
    <n v="0"/>
    <x v="537"/>
    <x v="16"/>
    <n v="3"/>
    <m/>
    <n v="1"/>
    <n v="6071300"/>
    <x v="0"/>
    <x v="0"/>
  </r>
  <r>
    <x v="0"/>
    <x v="0"/>
    <x v="1701"/>
    <s v="PRESTACION DE SERVICIOS DE PERIODISTA DIGITAL PARA EL PROGRAMA TELEPACIFICO NOTICIAS - FINANCIADO CON RECURSOS FUTIC - RESOLUCION 00011-2025"/>
    <x v="577"/>
    <x v="671"/>
    <n v="1107096314"/>
    <s v="CLL 15A 47 16"/>
    <n v="3217805007"/>
    <s v="daniel_f9603@hotmail.com"/>
    <s v="Bancoomeva"/>
    <s v="Ahorros"/>
    <n v="10507882481"/>
    <n v="2025000301"/>
    <d v="2025-02-10T00:00:00"/>
    <n v="34812800"/>
    <d v="2025-04-01T00:00:00"/>
    <n v="4"/>
    <s v="NA"/>
    <d v="2025-04-01T00:00:00"/>
    <n v="28741500"/>
    <n v="16771742"/>
    <s v="AGUADO VARELA MARINO ALBERTO"/>
    <x v="35"/>
    <n v="0"/>
    <d v="1899-12-31T00:00:00"/>
    <x v="2"/>
    <n v="9580500"/>
    <n v="0"/>
    <n v="0"/>
    <x v="538"/>
    <x v="17"/>
    <n v="9"/>
    <m/>
    <n v="5"/>
    <n v="38322000"/>
    <x v="485"/>
    <x v="3"/>
  </r>
  <r>
    <x v="0"/>
    <x v="0"/>
    <x v="1702"/>
    <s v="PRESTACION DE SERVICIOS COMO PERIODISTA DIGITAL PARA EL PROGRAMA TELEPACIFICO NOTICIAS."/>
    <x v="99"/>
    <x v="671"/>
    <n v="1107096314"/>
    <s v="CLL 15A 47 16"/>
    <n v="3217805007"/>
    <s v="daniel_f9603@hotmail.com"/>
    <s v="Bancoomeva"/>
    <s v="Ahorros"/>
    <n v="10507882481"/>
    <n v="2025000083"/>
    <d v="2025-01-01T00:00:00"/>
    <n v="2785000"/>
    <d v="2025-01-03T00:00:00"/>
    <n v="1"/>
    <s v="NA"/>
    <d v="2025-01-08T00:00:00"/>
    <n v="2785000"/>
    <n v="16771742"/>
    <s v="AGUADO VARELA MARINO ALBERTO"/>
    <x v="32"/>
    <n v="0"/>
    <d v="1899-12-31T00:00:00"/>
    <x v="0"/>
    <n v="0"/>
    <n v="0"/>
    <n v="0"/>
    <x v="82"/>
    <x v="11"/>
    <n v="1"/>
    <m/>
    <n v="0"/>
    <n v="2785000"/>
    <x v="0"/>
    <x v="0"/>
  </r>
  <r>
    <x v="0"/>
    <x v="0"/>
    <x v="1703"/>
    <s v="SERVICIO DE ALQUILER DE EQUIPOS AUDIOVISUALES ESPECIALIZADOS PARA EL PROGRAMA PAZ A LA CARTA, FINANCIADO CON RECURSOS PROPIOS Y RECURSOS FUTIC – RESOLUCIÓN 00022-2025"/>
    <x v="578"/>
    <x v="672"/>
    <n v="1130670456"/>
    <s v="10 OESTE 10C OESTE 15  AP 402 TOR 4"/>
    <n v="3185954713"/>
    <s v="leob0304@hotmail.com"/>
    <s v="Bancoomeva"/>
    <s v="Ahorros"/>
    <n v="10504932501"/>
    <n v="2025001270"/>
    <d v="2025-09-10T00:00:00"/>
    <n v="52800000"/>
    <d v="1899-12-31T00:00:00"/>
    <n v="1"/>
    <s v="CONTRATACION DIRECTA"/>
    <d v="2025-10-16T00:00:00"/>
    <n v="52800000"/>
    <n v="16771742"/>
    <s v="AGUADO VARELA MARINO ALBERTO"/>
    <x v="4"/>
    <s v="El plazo de ejecución será, desde la suscripción del acta de inicio y hasta el 31 de diciembre de 2025 o hasta agotar los recursos, lo que primero ocurra."/>
    <d v="1899-12-31T00:00:00"/>
    <x v="0"/>
    <n v="0"/>
    <n v="0"/>
    <n v="0"/>
    <x v="539"/>
    <x v="8"/>
    <n v="1"/>
    <m/>
    <n v="0"/>
    <n v="52800000"/>
    <x v="486"/>
    <x v="131"/>
  </r>
  <r>
    <x v="0"/>
    <x v="0"/>
    <x v="1704"/>
    <s v="PRESTACIÓN DE SERVICIOS DE EMISIÓN Y DIFUSIÓN DE CONTENIDOS INSTITUCIONALES EN MEDIOS MASIVOS PARA SOCIALIZAR Y DIVULGAR LOS AVANCES Y RESULTADOS DE LA GESTIÓN DEL GOBIERNO DEPARTAMENTAL"/>
    <x v="15"/>
    <x v="673"/>
    <n v="16279396"/>
    <s v="CR 33 28 74"/>
    <n v="3117097539"/>
    <s v="pakitoprensa@gmail.com"/>
    <s v="Bancoomeva"/>
    <s v="Ahorros"/>
    <n v="40101995401"/>
    <n v="2025001622"/>
    <d v="2025-09-25T00:00:00"/>
    <n v="1500000"/>
    <d v="2025-09-30T00:00:00"/>
    <n v="9"/>
    <s v="CONTRATACION DIRECTA"/>
    <d v="2025-09-30T00:00:00"/>
    <n v="1500000"/>
    <n v="31953453"/>
    <s v="LATORRE QUINTERO LUZ ADRIANA"/>
    <x v="40"/>
    <s v="El plazo de ejecución será desde el perfeccionamiento de la orden de servicio hasta el 15 de octubre de 2025."/>
    <d v="1899-12-31T00:00:00"/>
    <x v="0"/>
    <n v="0"/>
    <n v="0"/>
    <n v="0"/>
    <x v="11"/>
    <x v="1"/>
    <n v="10"/>
    <m/>
    <n v="1"/>
    <n v="1500000"/>
    <x v="0"/>
    <x v="0"/>
  </r>
  <r>
    <x v="0"/>
    <x v="0"/>
    <x v="1705"/>
    <s v="PRESTACIÓN DE SERVICIOS DE EMISIÓN Y DIFUSIÓN DE CONTENIDOS INSTITUCIONALES EN MEDIOS MASIVOS PARA SOCIALIZAR Y DIVULGAR LOS AVANCES Y RESULTADOS DE LA GESTIÓN DEL GOBIERNO DEPARTAMENTAL"/>
    <x v="14"/>
    <x v="673"/>
    <n v="16279396"/>
    <s v="CR 33 28 74"/>
    <n v="3117097539"/>
    <s v="pakitoprensa@gmail.com"/>
    <s v="Bancoomeva"/>
    <s v="Ahorros"/>
    <n v="40101995401"/>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706"/>
    <s v=" PRESTACIÓN DE SERVICIOS DE EMISIÓN Y DIFUSIÓN DE CONTENIDOS INSTITUCIONALES EN MEDIOS MASIVOS PARA SOCIALIZAR Y DIVULGAR LOS AVANCES Y RESULTADOS DE LA GESTIÓN DEL GOBIERNO DEPARTAMENTAL."/>
    <x v="14"/>
    <x v="674"/>
    <n v="14872283"/>
    <s v="CL 12 37 59"/>
    <n v="3205840977"/>
    <s v="prensalucasmancera@gmail.com"/>
    <s v="Bancoomeva"/>
    <s v="Ahorros"/>
    <n v="120104288501"/>
    <n v="2025000688"/>
    <d v="2025-03-21T00:00:00"/>
    <n v="3000000"/>
    <d v="2025-04-03T00:00:00"/>
    <n v="4"/>
    <s v="CONTRATACION DIRECTA"/>
    <d v="2025-04-03T00:00:00"/>
    <n v="3000000"/>
    <n v="1144035195"/>
    <s v="POSADA GRANDAS JHON HENRY"/>
    <x v="0"/>
    <s v="El plazo de ejecución será desde el perfeccionamiento de la orden de servicio hasta el 31 de mayo de 2025."/>
    <d v="1899-12-31T00:00:00"/>
    <x v="0"/>
    <n v="0"/>
    <n v="0"/>
    <n v="0"/>
    <x v="10"/>
    <x v="0"/>
    <n v="5"/>
    <m/>
    <n v="1"/>
    <n v="3000000"/>
    <x v="0"/>
    <x v="0"/>
  </r>
  <r>
    <x v="0"/>
    <x v="0"/>
    <x v="1707"/>
    <s v="PRESTACIÓN DE SERVICIOS DE EMISIÓN Y DIFUSIÓN DE CONTENIDOS INSTITUCIONALES EN MEDIOS MASIVOS PARA SOCIALIZAR Y DIVULGAR LOS AVANCES Y RESULTADOS DE LA GESTIÓN DEL GOBIERNO DEPARTAMENTAL"/>
    <x v="14"/>
    <x v="674"/>
    <n v="14872283"/>
    <s v="CL 12 37 59"/>
    <n v="3205840977"/>
    <s v="prensalucasmancera@gmail.com"/>
    <s v="Bancoomeva"/>
    <s v="Ahorros"/>
    <n v="120104288501"/>
    <n v="2025001515"/>
    <d v="2025-09-15T00:00:00"/>
    <n v="3000000"/>
    <d v="2025-09-15T00:00:00"/>
    <n v="9"/>
    <s v="CONTRATACION DIRECTA"/>
    <d v="2025-09-15T00:00:00"/>
    <n v="3000000"/>
    <n v="31953453"/>
    <s v="LATORRE QUINTERO LUZ ADRIANA"/>
    <x v="1"/>
    <s v="El plazo de ejecución será desde el perfeccionamiento de la orden de servicio hasta el 15 de octubre de 2025."/>
    <d v="1899-12-31T00:00:00"/>
    <x v="0"/>
    <n v="0"/>
    <n v="0"/>
    <n v="0"/>
    <x v="1"/>
    <x v="1"/>
    <n v="10"/>
    <m/>
    <n v="1"/>
    <n v="3000000"/>
    <x v="14"/>
    <x v="1"/>
  </r>
  <r>
    <x v="0"/>
    <x v="0"/>
    <x v="1708"/>
    <s v="PRESTACION DE SERVICIOS DE EMISIÓN Y DIFUSIÓN DE CONTENIDOS INSTITUCIONALES EN MEDIOS MASIVOS PARA SOCIALIZAR Y DIVULGAR LOS AVANCES Y RESULTADOS DE LA GESTIÓN DEL GOBIERNO DEPARTAMENTAL"/>
    <x v="51"/>
    <x v="674"/>
    <n v="14872283"/>
    <s v="CL 12 37 59"/>
    <n v="3205840977"/>
    <s v="prensalucasmancera@gmail.com"/>
    <s v="Bancoomeva"/>
    <s v="Ahorros"/>
    <n v="120104288501"/>
    <n v="2025001777"/>
    <d v="2025-11-04T00:00:00"/>
    <n v="2520131630"/>
    <d v="2025-11-06T00:00:00"/>
    <n v="11"/>
    <s v="CONTRATACION DIRECTA"/>
    <d v="2025-11-06T00:00:00"/>
    <n v="4500000"/>
    <n v="31953453"/>
    <s v="LATORRE QUINTERO LUZ ADRIANA"/>
    <x v="2"/>
    <s v="El plazo de ejecución será desde el perfeccionamiento de la orden de servicio  hasta el 15 de diciembre de 2025"/>
    <d v="1899-12-31T00:00:00"/>
    <x v="0"/>
    <n v="0"/>
    <n v="0"/>
    <n v="0"/>
    <x v="1"/>
    <x v="2"/>
    <n v="12"/>
    <m/>
    <n v="1"/>
    <n v="4500000"/>
    <x v="52"/>
    <x v="1"/>
  </r>
  <r>
    <x v="0"/>
    <x v="0"/>
    <x v="1709"/>
    <s v="PRESTACIÓN DE SERVICIOS DE DIRECCIÓN GENERAL PARA EL PROGRAMA JUVENIL FINANCIADO CON RECURSOS FUTIC - RESOLUCIÓN 00011-2025"/>
    <x v="485"/>
    <x v="675"/>
    <n v="94459327"/>
    <s v="CORREG. LA BUITRERA KM 10 SECTOR LA MEDIA TORTA"/>
    <n v="3155530036"/>
    <s v="chamaiguel@gmail.com"/>
    <s v="Bancoomeva"/>
    <s v="Ahorros"/>
    <n v="11500652601"/>
    <n v="2025000257"/>
    <d v="2025-02-10T00:00:00"/>
    <n v="52500000"/>
    <d v="1899-12-31T00:00:00"/>
    <n v="1"/>
    <s v="NA"/>
    <d v="2025-02-19T00:00:00"/>
    <n v="52500000"/>
    <n v="0"/>
    <s v="NA"/>
    <x v="6"/>
    <n v="0"/>
    <d v="1899-12-31T00:00:00"/>
    <x v="0"/>
    <n v="0"/>
    <n v="0"/>
    <n v="0"/>
    <x v="15"/>
    <x v="8"/>
    <n v="1"/>
    <m/>
    <n v="0"/>
    <n v="52500000"/>
    <x v="15"/>
    <x v="81"/>
  </r>
  <r>
    <x v="0"/>
    <x v="0"/>
    <x v="1710"/>
    <s v="PRESTACIÓN DE SERVICIOS DE EMISIÓN Y DIFUSIÓN DE CONTENIDOS INSTITUCIONALES EN MEDIOS MASIVOS PARA SOCIALIZAR Y DIVULGAR LA PROMOCIÓN Y LA GESTIÓN DEL RIESGO EN SALUD."/>
    <x v="579"/>
    <x v="676"/>
    <n v="815003788"/>
    <s v="CLL 3 5E 60"/>
    <n v="3187077184"/>
    <s v="admin@emisoramasfm.com"/>
    <s v="Bancoomeva"/>
    <s v="Ahorros"/>
    <n v="11501003001"/>
    <n v="2025000394"/>
    <d v="2025-02-17T00:00:00"/>
    <n v="9525000"/>
    <d v="2025-02-19T00:00:00"/>
    <n v="2"/>
    <s v="CONTRATACION DIRECTA"/>
    <d v="2025-02-19T00:00:00"/>
    <n v="9525000"/>
    <n v="1144035195"/>
    <s v="POSADA GRANDAS JHON HENRY"/>
    <x v="6"/>
    <s v="El plazo de ejecución será desde el perfeccionamiento de la orden de servicio hasta el 30 de diciembre de 2025"/>
    <d v="1899-12-31T00:00:00"/>
    <x v="1"/>
    <n v="7620000"/>
    <n v="0"/>
    <n v="0"/>
    <x v="540"/>
    <x v="6"/>
    <n v="12"/>
    <m/>
    <n v="10"/>
    <n v="17145000"/>
    <x v="487"/>
    <x v="26"/>
  </r>
  <r>
    <x v="0"/>
    <x v="0"/>
    <x v="1711"/>
    <s v="PRESTACIÓN DE SERVICIOS DE EMISIÓN Y DIFUSIÓN DE CONTENIDOS INSTITUCIONALES EN MEDIOS MASIVOS PARA SOCIALIZAR Y DIVULGAR LOS AVANCES Y RESULTADOS DE LA GESTIÓN DEL GOBIERNO DEPARTAMENTAL."/>
    <x v="116"/>
    <x v="677"/>
    <n v="16623668"/>
    <s v="CLL 3A 92 32"/>
    <n v="31014031693"/>
    <s v="willymedina78@hotmail.com"/>
    <s v="Bancoomeva"/>
    <s v="Ahorros"/>
    <n v="10713347701"/>
    <n v="2025000559"/>
    <d v="2025-03-19T00:00:00"/>
    <n v="2800000"/>
    <d v="2025-04-03T00:00:00"/>
    <n v="4"/>
    <s v="CONTRATACION DIRECTA"/>
    <d v="2025-04-03T00:00:00"/>
    <n v="2800000"/>
    <n v="1144035195"/>
    <s v="POSADA GRANDAS JHON HENRY"/>
    <x v="0"/>
    <s v="El plazo de ejecución será desde el perfeccionamiento de la orden de servicio hasta el 31 de mayo de 2025."/>
    <d v="1899-12-31T00:00:00"/>
    <x v="0"/>
    <n v="0"/>
    <n v="0"/>
    <n v="0"/>
    <x v="95"/>
    <x v="0"/>
    <n v="5"/>
    <m/>
    <n v="1"/>
    <n v="2800000"/>
    <x v="0"/>
    <x v="0"/>
  </r>
  <r>
    <x v="0"/>
    <x v="0"/>
    <x v="1712"/>
    <s v="PRESTACIÓN DE SERVICIOS DE EMISIÓN Y DIFUSIÓN DE CONTENIDOS INSTITUCIONALES EN MEDIOS MASIVOS PARA SOCIALIZAR Y DIVULGAR LOS AVANCES Y RESULTADOS DE LA GESTIÓN DEL GOBIERNO DEPARTAMENTAL"/>
    <x v="84"/>
    <x v="677"/>
    <n v="16623668"/>
    <s v="CLL 3A 92 32"/>
    <n v="31014031693"/>
    <s v="willymedina78@hotmail.com"/>
    <s v="Bancoomeva"/>
    <s v="Ahorros"/>
    <n v="10713347701"/>
    <n v="2025001078"/>
    <d v="2025-07-09T00:00:00"/>
    <n v="1400000"/>
    <d v="2025-07-15T00:00:00"/>
    <n v="7"/>
    <s v="CONTRATACION DIRECTA"/>
    <d v="2025-07-15T00:00:00"/>
    <n v="1400000"/>
    <n v="31953453"/>
    <s v="LATORRE QUINTERO LUZ ADRIANA"/>
    <x v="12"/>
    <s v="El plazo de ejecución será desde el perfeccionamiento de la orden de servicio hasta el 31 de julio de 2025."/>
    <d v="1899-12-31T00:00:00"/>
    <x v="0"/>
    <n v="0"/>
    <n v="0"/>
    <n v="0"/>
    <x v="9"/>
    <x v="7"/>
    <n v="7"/>
    <m/>
    <n v="0"/>
    <n v="1400000"/>
    <x v="0"/>
    <x v="0"/>
  </r>
  <r>
    <x v="0"/>
    <x v="0"/>
    <x v="1713"/>
    <s v="PRESTACION DE SERVICIOS DE EMISIÓN Y DIFUSIÓN DE CONTENIDOS INSTITUCIONALES EN MEDIOS MASIVOS PARA SOCIALIZAR Y DIVULGAR LOS AVANCES Y RESULTADOS DE LA GESTIÓN DEL GOBIERNO DEPARTAMENTAL."/>
    <x v="116"/>
    <x v="677"/>
    <n v="16623668"/>
    <s v="CLL 3A 92 32"/>
    <n v="31014031693"/>
    <s v="willymedina78@hotmail.com"/>
    <s v="Bancoomeva"/>
    <s v="Ahorros"/>
    <n v="10713347701"/>
    <n v="2025001367"/>
    <d v="2025-09-15T00:00:00"/>
    <n v="2800000"/>
    <d v="2025-09-15T00:00:00"/>
    <n v="9"/>
    <s v="CONTRATACION DIRECTA"/>
    <d v="2025-09-15T00:00:00"/>
    <n v="2800000"/>
    <n v="31953453"/>
    <s v="LATORRE QUINTERO LUZ ADRIANA"/>
    <x v="1"/>
    <s v="El plazo de ejecución será desde el perfeccionamiento de la orden de servicio hasta el 15 de octubre de 2025."/>
    <d v="1899-12-31T00:00:00"/>
    <x v="0"/>
    <n v="0"/>
    <n v="0"/>
    <n v="0"/>
    <x v="1"/>
    <x v="1"/>
    <n v="10"/>
    <m/>
    <n v="1"/>
    <n v="2800000"/>
    <x v="97"/>
    <x v="1"/>
  </r>
  <r>
    <x v="0"/>
    <x v="0"/>
    <x v="1714"/>
    <s v="PRESTACION DE SERVICIOS DE EMISIÓN Y DIFUSIÓN DE CONTENIDOS INSTITUCIONALES EN MEDIOS MASIVOS PARA SOCIALIZAR Y DIVULGAR LOS AVANCES Y RESULTADOS DE LA GESTIÓN DEL GOBIERNO DEPARTAMENTAL"/>
    <x v="117"/>
    <x v="677"/>
    <n v="16623668"/>
    <s v="CLL 3A 92 32"/>
    <n v="31014031693"/>
    <s v="willymedina78@hotmail.com"/>
    <s v="Bancoomeva"/>
    <s v="Ahorros"/>
    <n v="10713347701"/>
    <n v="2025001777"/>
    <d v="2025-11-04T00:00:00"/>
    <n v="2520131630"/>
    <d v="2025-11-06T00:00:00"/>
    <n v="11"/>
    <s v="CONTRATACION DIRECTA"/>
    <d v="2025-11-06T00:00:00"/>
    <n v="4200000"/>
    <n v="31953453"/>
    <s v="LATORRE QUINTERO LUZ ADRIANA"/>
    <x v="2"/>
    <s v="El plazo de ejecución será desde el perfeccionamiento de la orden de servicio hasta el 15 de Diciembre de 2025."/>
    <d v="1899-12-31T00:00:00"/>
    <x v="0"/>
    <n v="0"/>
    <n v="0"/>
    <n v="0"/>
    <x v="1"/>
    <x v="2"/>
    <n v="12"/>
    <m/>
    <n v="1"/>
    <n v="4200000"/>
    <x v="65"/>
    <x v="1"/>
  </r>
  <r>
    <x v="0"/>
    <x v="0"/>
    <x v="1715"/>
    <s v="PRESTACIÓN DE SERVICIOS COMO CONDUCTOR - PRESENTADOR PARA LA SERIE “DOLORES” 5 CAPITULOS - FINANCIADOS CON RECURSOS FUTIC - RESOLUCIÓN 00011 - 2025 "/>
    <x v="28"/>
    <x v="678"/>
    <n v="1107093047"/>
    <s v="CR 4 28B 20 AP 402"/>
    <n v="3127489759"/>
    <s v="nicoleto96@gmail.com"/>
    <s v="NA"/>
    <s v="NA"/>
    <s v="NA"/>
    <n v="2025001228"/>
    <d v="2025-08-27T00:00:00"/>
    <n v="8000000"/>
    <d v="2025-10-14T00:00:00"/>
    <n v="10"/>
    <s v="NA"/>
    <d v="2025-10-14T00:00:00"/>
    <n v="8000000"/>
    <n v="16771742"/>
    <s v="AGUADO VARELA MARINO ALBERTO"/>
    <x v="103"/>
    <n v="0"/>
    <d v="1899-12-31T00:00:00"/>
    <x v="0"/>
    <n v="0"/>
    <n v="0"/>
    <n v="0"/>
    <x v="1"/>
    <x v="9"/>
    <n v="12"/>
    <m/>
    <n v="2"/>
    <n v="8000000"/>
    <x v="26"/>
    <x v="1"/>
  </r>
  <r>
    <x v="0"/>
    <x v="0"/>
    <x v="1716"/>
    <s v="PRESTACIÓN DE SERVICIOS DE EMISIÓN Y DIFUSIÓN DE CONTENIDOS INSTITUCIONALES EN MEDIOS MASIVOS PARA SOCIALIZAR Y DIVULGAR LOS AVANCES Y RESULTADOS DE LA GESTIÓN DEL GOBIERNO DEPARTAMENTAL"/>
    <x v="10"/>
    <x v="679"/>
    <n v="901937671"/>
    <s v="CLL 11 6 11 PISO 3"/>
    <n v="3226549021"/>
    <s v="noticiascartagosas@gmail.com"/>
    <s v="NA"/>
    <s v="NA"/>
    <s v="NA"/>
    <n v="2025001520"/>
    <d v="2025-09-15T00:00:00"/>
    <n v="2000000"/>
    <d v="2025-09-15T00:00:00"/>
    <n v="9"/>
    <s v="CONTRATACION DIRECTA"/>
    <d v="2025-09-15T00:00:00"/>
    <n v="2000000"/>
    <n v="31953453"/>
    <s v="LATORRE QUINTERO LUZ ADRIANA"/>
    <x v="1"/>
    <s v="El plazo de ejecución será desde el perfeccionamiento de la orden de servicio hasta el 15 de octubre de 2025."/>
    <d v="1899-12-31T00:00:00"/>
    <x v="0"/>
    <n v="0"/>
    <n v="0"/>
    <n v="0"/>
    <x v="1"/>
    <x v="1"/>
    <n v="10"/>
    <m/>
    <n v="1"/>
    <n v="2000000"/>
    <x v="10"/>
    <x v="1"/>
  </r>
  <r>
    <x v="0"/>
    <x v="0"/>
    <x v="1717"/>
    <s v="PRESTACIÓN DE SERVICIOS DE EMISIÓN Y DIFUSIÓN DE CONTENIDOS INSTITUCIONALES EN MEDIOS MASIVOS PARA SOCIALIZAR Y DIVULGAR LOS AVANCES Y RESULTADOS DE LA GESTIÓN DEL GOBIERNO DEPARTAMENTAL"/>
    <x v="82"/>
    <x v="679"/>
    <n v="901937671"/>
    <s v="CLL 11 6 11 PISO 3"/>
    <n v="3226549021"/>
    <s v="noticiascartagosas@gmail.com"/>
    <s v="NA"/>
    <s v="NA"/>
    <s v="NA"/>
    <n v="2025001777"/>
    <d v="2025-11-04T00:00:00"/>
    <n v="2520131630"/>
    <d v="2025-11-06T00:00:00"/>
    <n v="11"/>
    <s v="CONTRATACION DIRECTA"/>
    <d v="2025-11-06T00:00:00"/>
    <n v="3200000"/>
    <n v="31953453"/>
    <s v="LATORRE QUINTERO LUZ ADRIANA"/>
    <x v="2"/>
    <s v="El plazo de ejecución será desde el perfeccionamiento de la orden de servicio hasta el 15 de diciembre de 2025."/>
    <d v="1899-12-31T00:00:00"/>
    <x v="0"/>
    <n v="0"/>
    <n v="0"/>
    <n v="0"/>
    <x v="1"/>
    <x v="2"/>
    <n v="12"/>
    <m/>
    <n v="1"/>
    <n v="3200000"/>
    <x v="67"/>
    <x v="1"/>
  </r>
  <r>
    <x v="0"/>
    <x v="0"/>
    <x v="1718"/>
    <s v="PRESTACION DE SERVICIOS COMO OPERADPR DE ELECTRICIDAD PARA EL PROYECTO PAZ A LA CARTA O COMO LLEGARE A DENOMINARSE - FINANCIADO CON RECURSOS FUTIC - RESOLUCION 00022-2025"/>
    <x v="1"/>
    <x v="680"/>
    <n v="16857808"/>
    <s v="CRA 7 9 16"/>
    <n v="3173202682"/>
    <s v="eletrojavier7777@hotmail.com"/>
    <s v="NA"/>
    <s v="NA"/>
    <s v="NA"/>
    <n v="2025001174"/>
    <d v="2025-08-01T00:00:00"/>
    <n v="6000000"/>
    <d v="2025-10-24T00:00:00"/>
    <n v="10"/>
    <s v="NA"/>
    <d v="2025-10-24T00:00:00"/>
    <n v="6000000"/>
    <n v="16771742"/>
    <s v="AGUADO VARELA MARINO ALBERTO"/>
    <x v="90"/>
    <n v="0"/>
    <d v="1899-12-31T00:00:00"/>
    <x v="2"/>
    <n v="6000000"/>
    <n v="0"/>
    <n v="0"/>
    <x v="1"/>
    <x v="9"/>
    <n v="12"/>
    <m/>
    <n v="2"/>
    <n v="12000000"/>
    <x v="75"/>
    <x v="1"/>
  </r>
  <r>
    <x v="0"/>
    <x v="0"/>
    <x v="1719"/>
    <s v="PRESTACION DE SERVICIOS COMO GAFFER PARA EL PROYECTO PAZ A LA CARTA O COMO LLEGARE A DENOMINARSE - FINANCIADO CON RECURSOS FUTIC - RESOLUCION 00022-2025"/>
    <x v="49"/>
    <x v="681"/>
    <n v="29179095"/>
    <s v="CL 49 111 28 AP 2023 TO 1"/>
    <n v="3165378398"/>
    <s v="angie9081@hotmail.com"/>
    <s v="NA"/>
    <s v="NA"/>
    <s v="NA"/>
    <n v="2025001172"/>
    <d v="2025-08-01T00:00:00"/>
    <n v="17000000"/>
    <d v="2025-11-11T00:00:00"/>
    <n v="11"/>
    <s v="CONTRATACION DIRECTA"/>
    <d v="2025-11-11T00:00:00"/>
    <n v="15000000"/>
    <n v="16771742"/>
    <s v="AGUADO VARELA MARINO ALBERTO"/>
    <x v="28"/>
    <s v="El plazo de ejecución será, desde la suscripción del acta de inicio y hasta el 31 de diciembre de 2025, o hasta la finalización de los capítulos, lo que primero ocurra."/>
    <d v="1899-12-31T00:00:00"/>
    <x v="0"/>
    <n v="0"/>
    <n v="0"/>
    <n v="0"/>
    <x v="1"/>
    <x v="9"/>
    <n v="12"/>
    <m/>
    <n v="1"/>
    <n v="15000000"/>
    <x v="43"/>
    <x v="1"/>
  </r>
  <r>
    <x v="0"/>
    <x v="0"/>
    <x v="1720"/>
    <s v="PRESTACION DE SERVICIOS DE ACTUACION PARA EL PROYECTO PAZ A LA CARTA O COMO LLETGASE A DENOMINARSE FINANCIADO CON RECURSOS FUTIC - RESOLUCION 00022-2025"/>
    <x v="146"/>
    <x v="682"/>
    <n v="6135443"/>
    <s v="CLL 5 89137 TOR 2 AP 204"/>
    <n v="3007775915"/>
    <s v="mauripulido@gmail.com"/>
    <s v="NA"/>
    <s v="NA"/>
    <s v="NA"/>
    <n v="2025001765"/>
    <d v="2025-10-28T00:00:00"/>
    <n v="11000000"/>
    <d v="2025-11-11T00:00:00"/>
    <n v="11"/>
    <s v="CONTRATACION DIRECTA"/>
    <d v="2025-11-11T00:00:00"/>
    <n v="11000000"/>
    <n v="16771742"/>
    <s v="AGUADO VARELA MARINO ALBERTO"/>
    <x v="28"/>
    <s v="El plazo de ejecución será, desde la suscripción del acta de inicio y hasta el 30 de noviembre de 2025, o hasta la finalización de los capitulos, lo que primero ocurra."/>
    <d v="1899-12-31T00:00:00"/>
    <x v="0"/>
    <n v="0"/>
    <n v="0"/>
    <n v="0"/>
    <x v="1"/>
    <x v="10"/>
    <n v="11"/>
    <m/>
    <n v="0"/>
    <n v="11000000"/>
    <x v="120"/>
    <x v="1"/>
  </r>
  <r>
    <x v="0"/>
    <x v="0"/>
    <x v="1721"/>
    <s v="AUNAR ESFUERZOS PARA LA PRODUCCIÓN, POSTPRODUCCIÓN Y FINALIZACIÓN DEL PROYECTO DE FICCIÓN “TOPOS Y SAPOS” O COMO LLEGARE A DENOMINARSE FINANCIADO CON RECURSOS FUTIC – RESOLUCIÓN 0011 – 2025"/>
    <x v="55"/>
    <x v="683"/>
    <n v="900733880"/>
    <s v="CLL 35 21 26 AP 101"/>
    <n v="3003245088"/>
    <s v="enquadrecine@gmail.com"/>
    <s v="NA"/>
    <s v="NA"/>
    <s v="NA"/>
    <n v="0"/>
    <s v="--"/>
    <n v="0"/>
    <d v="1899-12-31T00:00:00"/>
    <n v="1"/>
    <s v="NA"/>
    <d v="1899-12-31T00:00:00"/>
    <n v="0"/>
    <n v="0"/>
    <s v="NA"/>
    <x v="55"/>
    <n v="0"/>
    <d v="1899-12-31T00:00:00"/>
    <x v="0"/>
    <n v="0"/>
    <n v="0"/>
    <n v="0"/>
    <x v="1"/>
    <x v="2"/>
    <n v="12"/>
    <m/>
    <n v="11"/>
    <n v="30000000"/>
    <x v="69"/>
    <x v="1"/>
  </r>
  <r>
    <x v="0"/>
    <x v="0"/>
    <x v="1722"/>
    <s v="ELABORACION DE MATERIAL PUBLICITARIO PARA ACTIVIDADES DE LA REGISTRADURIA NACIONAL DEL ESTADO CIVIL"/>
    <x v="580"/>
    <x v="684"/>
    <n v="802006463"/>
    <s v="CL 114 11 A 51 OF 101"/>
    <n v="6018998753"/>
    <s v="comunicacionesmasestrategias@gmail.com"/>
    <s v="NA"/>
    <s v="NA"/>
    <s v="NA"/>
    <n v="0"/>
    <s v="--"/>
    <n v="0"/>
    <d v="2025-10-28T00:00:00"/>
    <n v="10"/>
    <s v="NA"/>
    <d v="1899-12-31T00:00:00"/>
    <n v="0"/>
    <n v="31953453"/>
    <s v="LATORRE QUINTERO LUZ ADRIANA"/>
    <x v="43"/>
    <n v="0"/>
    <d v="1899-12-31T00:00:00"/>
    <x v="0"/>
    <n v="0"/>
    <n v="0"/>
    <n v="0"/>
    <x v="1"/>
    <x v="12"/>
    <n v="10"/>
    <m/>
    <n v="0"/>
    <n v="17374000"/>
    <x v="463"/>
    <x v="1"/>
  </r>
  <r>
    <x v="0"/>
    <x v="0"/>
    <x v="1723"/>
    <s v="PRESTACIÓN DE SERVICIOS DE EMISIÓN Y DIFUSIÓN DE CONTENIDOS INSTITUCIONALES EN MEDIOS MASIVOS PARA SOCIALIZAR Y DIVULGAR LOS AVANCES Y RESULTADOS DE LA GESTIÓN DEL GOBIERNO DEPARTAMENTAL"/>
    <x v="15"/>
    <x v="685"/>
    <n v="29676587"/>
    <s v="CL 58 30 120 CA 60"/>
    <n v="6022870953"/>
    <s v="meliarciniegas@gmail.com"/>
    <s v="NA"/>
    <s v="NA"/>
    <s v="NA"/>
    <n v="2025001621"/>
    <d v="2025-09-25T00:00:00"/>
    <n v="1500000"/>
    <d v="2025-09-30T00:00:00"/>
    <n v="9"/>
    <s v="CONTRATACION DIRECTA"/>
    <d v="2025-09-30T00:00:00"/>
    <n v="1500000"/>
    <n v="31953453"/>
    <s v="LATORRE QUINTERO LUZ ADRIANA"/>
    <x v="40"/>
    <s v="El plazo de ejecución será desde el perfeccionamiento de la orden de servicio hasta el 15 de octubre de 2025."/>
    <d v="1899-12-31T00:00:00"/>
    <x v="0"/>
    <n v="0"/>
    <n v="0"/>
    <n v="0"/>
    <x v="1"/>
    <x v="1"/>
    <n v="10"/>
    <m/>
    <n v="1"/>
    <n v="1500000"/>
    <x v="48"/>
    <x v="1"/>
  </r>
  <r>
    <x v="0"/>
    <x v="0"/>
    <x v="1724"/>
    <s v="PRESTACIÓN DE SERVICIOS DE EMISIÓN Y DIFUSIÓN DE CONTENIDOS INSTITUCIONALES EN MEDIOS MASIVOS PARA SOCIALIZAR Y DIVULGAR LOS AVANCES Y RESULTADOS DE LA GESTIÓN DEL GOBIERNO DEPARTAMENTAL"/>
    <x v="14"/>
    <x v="685"/>
    <n v="29676587"/>
    <s v="CL 58 30 120 CA 60"/>
    <n v="6022870953"/>
    <s v="meliarciniegas@gmail.com"/>
    <s v="NA"/>
    <s v="NA"/>
    <s v="NA"/>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725"/>
    <s v="CONTRATAR SUMINISTROS DE MATERIAL PUBLICITARIO PARA ACTIVACION DE MARCA."/>
    <x v="581"/>
    <x v="686"/>
    <n v="901892646"/>
    <s v="CLL 20 1 53"/>
    <n v="3176672628"/>
    <s v="infometodografico@gmail.com"/>
    <s v="NA"/>
    <s v="NA"/>
    <s v="NA"/>
    <n v="2025001194"/>
    <d v="2025-08-12T00:00:00"/>
    <n v="10000000"/>
    <d v="2025-09-01T00:00:00"/>
    <n v="9"/>
    <s v="NA"/>
    <d v="2025-09-01T00:00:00"/>
    <n v="6467548"/>
    <n v="31953453"/>
    <s v="LATORRE QUINTERO LUZ ADRIANA"/>
    <x v="14"/>
    <n v="0"/>
    <d v="1899-12-31T00:00:00"/>
    <x v="0"/>
    <n v="0"/>
    <n v="0"/>
    <n v="0"/>
    <x v="1"/>
    <x v="6"/>
    <n v="12"/>
    <m/>
    <n v="3"/>
    <n v="6467548"/>
    <x v="488"/>
    <x v="1"/>
  </r>
  <r>
    <x v="0"/>
    <x v="0"/>
    <x v="1726"/>
    <s v="PRESTACION DE SERVICIOS DE ACTUACION PARA EL PROYECTO PAZ A LA CARTA O COMO LLETGASE A DENOMINARSE FINANCIADO CON RECURSOS FUTIC - RESOLUCION 00022-2025"/>
    <x v="146"/>
    <x v="687"/>
    <n v="6163851"/>
    <s v="CL 22 B 63 24 BL 1"/>
    <n v="3104127241"/>
    <s v="yarlin2008@hotmail.es"/>
    <s v="NA"/>
    <s v="NA"/>
    <s v="NA"/>
    <n v="2025001764"/>
    <d v="2025-10-28T00:00:00"/>
    <n v="11000000"/>
    <d v="2025-11-04T00:00:00"/>
    <n v="11"/>
    <s v="CONTRATACION DIRECTA"/>
    <d v="2025-11-04T00:00:00"/>
    <n v="11000000"/>
    <n v="16771742"/>
    <s v="AGUADO VARELA MARINO ALBERTO"/>
    <x v="46"/>
    <s v="El plazo de ejecución será, desde la suscripción del acta de inicio y hasta el 30 de noviembre de 2025, o hasta la finalización de los capitulos, lo que primero ocurra."/>
    <d v="1899-12-31T00:00:00"/>
    <x v="0"/>
    <n v="0"/>
    <n v="0"/>
    <n v="0"/>
    <x v="1"/>
    <x v="10"/>
    <n v="11"/>
    <m/>
    <n v="0"/>
    <n v="11000000"/>
    <x v="120"/>
    <x v="1"/>
  </r>
  <r>
    <x v="0"/>
    <x v="0"/>
    <x v="1727"/>
    <s v="PRESTACIÓN DE SERVICIOS DE EMISIÓN Y DIFUSIÓN DE CONTENIDOS INSTITUCIONALES EN MEDIOS MASIVOS PARA SOCIALIZAR Y DIVULGAR LOS AVANCES Y RESULTADOS DE LA GESTIÓN DEL GOBIERNO DEPARTAMENTAL"/>
    <x v="2"/>
    <x v="688"/>
    <n v="16224361"/>
    <s v="CR 6 16 49"/>
    <n v="3207577292"/>
    <s v="jaimetamayozuluaga@gmail.com"/>
    <s v="NA"/>
    <s v="NA"/>
    <s v="NA"/>
    <n v="2025001400"/>
    <d v="2025-09-15T00:00:00"/>
    <n v="2500000"/>
    <d v="2025-09-16T00:00:00"/>
    <n v="9"/>
    <s v="CONTRATACION DIRECTA"/>
    <d v="1899-12-31T00:00:00"/>
    <n v="0"/>
    <n v="31953453"/>
    <s v="LATORRE QUINTERO LUZ ADRIANA"/>
    <x v="13"/>
    <s v="El plazo de ejecución será desde el perfeccionamiento de la orden de servicio hasta el 15 de octubre de 2025."/>
    <d v="1899-12-31T00:00:00"/>
    <x v="0"/>
    <n v="0"/>
    <n v="0"/>
    <n v="0"/>
    <x v="1"/>
    <x v="1"/>
    <n v="10"/>
    <m/>
    <n v="1"/>
    <n v="2500000"/>
    <x v="6"/>
    <x v="1"/>
  </r>
  <r>
    <x v="0"/>
    <x v="0"/>
    <x v="1728"/>
    <s v="PRESTACIÓN DE SERVICIOS DE EMISIÓN Y DIFUSIÓN DE CONTENIDOS INSTITUCIONALES EN MEDIOS MASIVOS PARA SOCIALIZAR Y DIVULGAR LOS AVANCES Y RESULTADOS DE LA GESTIÓN DEL GOBIERNO DEPARTAMENTAL"/>
    <x v="2"/>
    <x v="688"/>
    <n v="16224361"/>
    <s v="CR 6 16 49"/>
    <n v="3207577292"/>
    <s v="jaimetamayozuluaga@gmail.com"/>
    <s v="NA"/>
    <s v="NA"/>
    <s v="NA"/>
    <n v="2025001400"/>
    <d v="2025-09-15T00:00:00"/>
    <n v="2500000"/>
    <d v="2025-09-16T00:00:00"/>
    <n v="9"/>
    <s v="CONTRATACION DIRECTA"/>
    <d v="2025-09-16T00:00:00"/>
    <n v="2500000"/>
    <n v="31953453"/>
    <s v="LATORRE QUINTERO LUZ ADRIANA"/>
    <x v="13"/>
    <s v="El plazo de ejecución será desde el perfeccionamiento de la orden de servicio hasta el 15 de octubre de 2025."/>
    <d v="1899-12-31T00:00:00"/>
    <x v="0"/>
    <n v="0"/>
    <n v="0"/>
    <n v="0"/>
    <x v="1"/>
    <x v="1"/>
    <n v="10"/>
    <m/>
    <n v="1"/>
    <n v="2500000"/>
    <x v="6"/>
    <x v="1"/>
  </r>
  <r>
    <x v="0"/>
    <x v="0"/>
    <x v="1729"/>
    <s v="PRESTACION DE SERVICIOS DE EMISIÓN Y DIFUSIÓN DE CONTENIDOS INSTITUCIONALES EN MEDIOS MASIVOS PARA SOCIALIZAR Y DIVULGAR LOS AVANCES Y RESULTADOS DE LA GESTIÓN DEL GOBIERNO DEPARTAMENTAL."/>
    <x v="7"/>
    <x v="688"/>
    <n v="16224361"/>
    <s v="CR 6 16 49"/>
    <n v="3207577292"/>
    <s v="jaimetamayozuluaga@gmail.com"/>
    <s v="NA"/>
    <s v="NA"/>
    <s v="NA"/>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730"/>
    <s v="Realizar el pago de Invoice a la Red Tal por la postulación de 36 títulos a los Premios Tal Colombia 2025. "/>
    <x v="582"/>
    <x v="689"/>
    <n v="30717600645"/>
    <s v="MONTEVIDEO 205 PISO 7 DPTO M"/>
    <n v="6025184062"/>
    <s v="mr@redtal.tv"/>
    <s v="NA"/>
    <s v="NA"/>
    <s v="NA"/>
    <n v="2025000936"/>
    <d v="2025-06-03T00:00:00"/>
    <n v="10000000"/>
    <d v="1899-12-31T00:00:00"/>
    <n v="1"/>
    <s v="CONTRATACION DIRECTA"/>
    <d v="2025-06-05T00:00:00"/>
    <n v="5982584"/>
    <n v="66825110"/>
    <s v="CAMPUZANO SANCHEZ MARIA FERNANDA"/>
    <x v="75"/>
    <s v="Desde su legalización   hasta el 31 de diciembre de 2025."/>
    <d v="1899-12-31T00:00:00"/>
    <x v="2"/>
    <n v="135706.6"/>
    <n v="0"/>
    <n v="0"/>
    <x v="541"/>
    <x v="9"/>
    <n v="12"/>
    <m/>
    <n v="11"/>
    <n v="6118290.5999999996"/>
    <x v="0"/>
    <x v="0"/>
  </r>
  <r>
    <x v="0"/>
    <x v="0"/>
    <x v="1731"/>
    <s v="AUNAR ESFUERZOS PARA EL “FORTALECIMIENTO DE LAS ESTRATEGIAS DE DISTRIBUCIÓN Y TRANSFERENCIA DE CONOCIMIENTO PARA LA TV PÚBLICA CON LATINOAMÉRICA”"/>
    <x v="583"/>
    <x v="689"/>
    <n v="30717600645"/>
    <s v="MONTEVIDEO 205 PISO 7 DPTO M"/>
    <n v="6025184062"/>
    <s v="mr@redtal.tv"/>
    <s v="NA"/>
    <s v="NA"/>
    <s v="NA"/>
    <n v="2025000971"/>
    <d v="2025-06-06T00:00:00"/>
    <n v="180000000"/>
    <d v="1899-12-31T00:00:00"/>
    <n v="1"/>
    <s v="NA"/>
    <d v="2025-06-25T00:00:00"/>
    <n v="180000000"/>
    <n v="0"/>
    <s v="NA"/>
    <x v="129"/>
    <n v="0"/>
    <d v="1899-12-31T00:00:00"/>
    <x v="0"/>
    <n v="0"/>
    <n v="0"/>
    <n v="0"/>
    <x v="542"/>
    <x v="9"/>
    <n v="12"/>
    <m/>
    <n v="11"/>
    <n v="180000000"/>
    <x v="489"/>
    <x v="234"/>
  </r>
  <r>
    <x v="0"/>
    <x v="0"/>
    <x v="1732"/>
    <s v="REALIZAR ESTRATEGIA, COMPRA Y ORDENACION DEL PLAN DE MEDIOS PARA LA CAMPAÑA &quot;INSCRIPCIÓN DE CEDULAS&quot; DE LA REGISTRADURA NACIONAL DEL ESTADO CIVIL "/>
    <x v="584"/>
    <x v="690"/>
    <n v="900717825"/>
    <s v="CR 14 94A 61 OFIC 403"/>
    <n v="3222900563"/>
    <s v="asesoramosproyectos@outlook.com"/>
    <s v="NA"/>
    <s v="NA"/>
    <s v="NA"/>
    <n v="2025001810"/>
    <d v="2025-11-20T00:00:00"/>
    <n v="589201692"/>
    <d v="1899-12-31T00:00:00"/>
    <n v="1"/>
    <s v="CONTRATACION DIRECTA"/>
    <d v="2025-11-21T00:00:00"/>
    <n v="589201692"/>
    <n v="31953453"/>
    <s v="LATORRE QUINTERO LUZ ADRIANA"/>
    <x v="130"/>
    <s v="El plazo de ejecución será desde la firma del acta de inicio hasta el 31 diciembre de 2025."/>
    <d v="1899-12-31T00:00:00"/>
    <x v="0"/>
    <n v="0"/>
    <n v="0"/>
    <n v="0"/>
    <x v="1"/>
    <x v="8"/>
    <n v="1"/>
    <m/>
    <n v="0"/>
    <n v="589201692"/>
    <x v="490"/>
    <x v="1"/>
  </r>
  <r>
    <x v="0"/>
    <x v="0"/>
    <x v="1733"/>
    <s v="REGISTRO DE MARCAS"/>
    <x v="585"/>
    <x v="691"/>
    <n v="800176089"/>
    <s v="CR 13 27 00 PISO 5"/>
    <n v="6015870000"/>
    <s v="contactenos@sic.gov.co"/>
    <s v="NA"/>
    <s v="NA"/>
    <s v="NA"/>
    <n v="2025000232"/>
    <d v="2025-02-05T00:00:00"/>
    <n v="5960000"/>
    <d v="2025-02-05T00:00:00"/>
    <n v="2"/>
    <s v="NA"/>
    <d v="2025-02-05T00:00:00"/>
    <n v="5960000"/>
    <n v="14698595"/>
    <s v="GUTIERREZ RODRIGUEZ CESAR AUGUSTO"/>
    <x v="131"/>
    <n v="0"/>
    <d v="1899-12-31T00:00:00"/>
    <x v="2"/>
    <n v="3928500"/>
    <n v="0"/>
    <n v="0"/>
    <x v="543"/>
    <x v="9"/>
    <n v="12"/>
    <m/>
    <n v="10"/>
    <n v="9888500"/>
    <x v="491"/>
    <x v="235"/>
  </r>
  <r>
    <x v="0"/>
    <x v="0"/>
    <x v="1734"/>
    <s v="PAGO AJUSTE DE TASA POR REGISTRO DE MARCA “LA REBAMBARAMBA”."/>
    <x v="586"/>
    <x v="691"/>
    <n v="800176089"/>
    <s v="CR 13 27 00 PISO 5"/>
    <n v="6015870000"/>
    <s v="contactenos@sic.gov.co"/>
    <s v="NA"/>
    <s v="NA"/>
    <s v="NA"/>
    <n v="2025001224"/>
    <d v="2025-08-26T00:00:00"/>
    <n v="609500"/>
    <d v="2025-08-26T00:00:00"/>
    <n v="8"/>
    <s v="NA"/>
    <d v="2025-08-26T00:00:00"/>
    <n v="609500"/>
    <n v="14698595"/>
    <s v="GUTIERREZ RODRIGUEZ CESAR AUGUSTO"/>
    <x v="38"/>
    <n v="0"/>
    <d v="1899-12-31T00:00:00"/>
    <x v="2"/>
    <n v="609500"/>
    <n v="0"/>
    <n v="0"/>
    <x v="544"/>
    <x v="9"/>
    <n v="12"/>
    <m/>
    <n v="4"/>
    <n v="1219000"/>
    <x v="492"/>
    <x v="3"/>
  </r>
  <r>
    <x v="0"/>
    <x v="0"/>
    <x v="1735"/>
    <s v="REGISTRO DE MARCA “TELEPACIFICO NOTICIAS”."/>
    <x v="587"/>
    <x v="691"/>
    <n v="800176089"/>
    <s v="CR 13 27 00 PISO 5"/>
    <n v="6015870000"/>
    <s v="contactenos@sic.gov.co"/>
    <s v="NA"/>
    <s v="NA"/>
    <s v="NA"/>
    <n v="2025001223"/>
    <d v="2025-08-26T00:00:00"/>
    <n v="2564000"/>
    <d v="2025-08-26T00:00:00"/>
    <n v="8"/>
    <s v="NA"/>
    <d v="2025-08-26T00:00:00"/>
    <n v="2564000"/>
    <n v="14698595"/>
    <s v="GUTIERREZ RODRIGUEZ CESAR AUGUSTO"/>
    <x v="38"/>
    <n v="0"/>
    <d v="1899-12-31T00:00:00"/>
    <x v="2"/>
    <n v="2564000"/>
    <n v="0"/>
    <n v="0"/>
    <x v="545"/>
    <x v="9"/>
    <n v="12"/>
    <m/>
    <n v="4"/>
    <n v="5128000"/>
    <x v="493"/>
    <x v="3"/>
  </r>
  <r>
    <x v="0"/>
    <x v="0"/>
    <x v="1736"/>
    <s v="PRESTACIÓN DE SERVICIOS  DE UN INFLUENCIADOR DIGITAL PARA APOYAR LAS ESTRATEGIAS DE PROMOCIÓN,  PARA  DIVULGACIÓN Y PEDAGOGÍA DE LAS ELECCIONES DE CONSEJOS MUNICIPALES Y LOCALES DE JUVENTUD - REGISTRADURÍA NACIONAL "/>
    <x v="588"/>
    <x v="692"/>
    <n v="901770736"/>
    <s v="AK 19 NO. 37 57 ED RAMIREZ "/>
    <n v="3215207174"/>
    <s v="lacomunik@gmail.com"/>
    <s v="NA"/>
    <s v="NA"/>
    <s v="NA"/>
    <n v="2025001632"/>
    <d v="2025-09-29T00:00:00"/>
    <n v="7994000"/>
    <d v="2025-10-16T00:00:00"/>
    <n v="10"/>
    <s v="CONTRATACION DIRECTA"/>
    <d v="2025-10-16T00:00:00"/>
    <n v="7994000"/>
    <n v="31953453"/>
    <s v="LATORRE QUINTERO LUZ ADRIANA"/>
    <x v="4"/>
    <s v="El plazo de ejecución será desde el perfeccionamiento de la orden de servicio hasta el 30 octubre de 2025."/>
    <d v="1899-12-31T00:00:00"/>
    <x v="0"/>
    <n v="0"/>
    <n v="0"/>
    <n v="0"/>
    <x v="1"/>
    <x v="12"/>
    <n v="10"/>
    <m/>
    <n v="0"/>
    <n v="7994000"/>
    <x v="494"/>
    <x v="1"/>
  </r>
  <r>
    <x v="0"/>
    <x v="0"/>
    <x v="1737"/>
    <s v="PRESTACIÓN DE SERVICIOS  DE UN INFLUENCIADOR DIGITAL PARA APOYAR LAS ESTRATEGIAS DE PROMOCIÓN,  PARA  DIVULGACIÓN Y PEDAGOGÍA DE LAS ELECCIONES DE CONSEJOS MUNICIPALES Y LOCALES DE JUVENTUD - REGISTRADURÍA NACIONAL "/>
    <x v="589"/>
    <x v="693"/>
    <n v="1130612814"/>
    <s v="CL 58 NORTE 5 B N 62 AP 317"/>
    <n v="6640928"/>
    <s v="abogadoariasm@gmail.com"/>
    <s v="NA"/>
    <s v="NA"/>
    <s v="NA"/>
    <n v="2025001647"/>
    <d v="2025-09-30T00:00:00"/>
    <n v="22837716"/>
    <d v="2025-10-20T00:00:00"/>
    <n v="10"/>
    <s v="CONTRATACION DIRECTA"/>
    <d v="2025-10-20T00:00:00"/>
    <n v="22837716"/>
    <n v="31953453"/>
    <s v="LATORRE QUINTERO LUZ ADRIANA"/>
    <x v="23"/>
    <s v="El plazo de ejecución será desde el perfeccionamiento de la orden de servicio hasta el 30 octubre de 2025."/>
    <d v="1899-12-31T00:00:00"/>
    <x v="0"/>
    <n v="0"/>
    <n v="0"/>
    <n v="0"/>
    <x v="1"/>
    <x v="12"/>
    <n v="10"/>
    <m/>
    <n v="0"/>
    <n v="22837716"/>
    <x v="495"/>
    <x v="1"/>
  </r>
  <r>
    <x v="0"/>
    <x v="0"/>
    <x v="1738"/>
    <s v="SERVICIOS PÚBLICOS – ENERGÍA, ACUEDUCTO Y ALCANTARILLADO."/>
    <x v="590"/>
    <x v="694"/>
    <n v="890399003"/>
    <s v="AV 2N   10  76"/>
    <n v="6028834011"/>
    <s v="gabolaya@emcali.com.co"/>
    <s v="NA"/>
    <s v="NA"/>
    <s v="NA"/>
    <n v="2025000008"/>
    <d v="2025-01-01T00:00:00"/>
    <n v="260000000"/>
    <d v="2025-01-01T00:00:00"/>
    <n v="1"/>
    <s v="NA"/>
    <d v="2025-01-01T00:00:00"/>
    <n v="260000000"/>
    <n v="16498369"/>
    <s v="CORTES CONRADO PEDRO PABLO"/>
    <x v="19"/>
    <n v="0"/>
    <d v="1899-12-31T00:00:00"/>
    <x v="12"/>
    <n v="152112380"/>
    <n v="0"/>
    <n v="0"/>
    <x v="546"/>
    <x v="9"/>
    <n v="12"/>
    <m/>
    <n v="11"/>
    <n v="412112380"/>
    <x v="496"/>
    <x v="236"/>
  </r>
  <r>
    <x v="0"/>
    <x v="0"/>
    <x v="1739"/>
    <s v="SERVICIOS PÚBLICOS – ENERGÍA, ACUEDUCTO Y ALCANTARILLADO."/>
    <x v="591"/>
    <x v="694"/>
    <n v="890399003"/>
    <s v="AV 2N   10  76"/>
    <n v="6028834011"/>
    <s v="gabolaya@emcali.com.co"/>
    <s v="NA"/>
    <s v="NA"/>
    <s v="NA"/>
    <n v="2025001022"/>
    <d v="2025-07-01T00:00:00"/>
    <n v="250000000"/>
    <d v="2025-07-02T00:00:00"/>
    <n v="7"/>
    <s v="NA"/>
    <d v="2025-07-02T00:00:00"/>
    <n v="250000000"/>
    <n v="16498369"/>
    <s v="CORTES CONRADO PEDRO PABLO"/>
    <x v="3"/>
    <n v="0"/>
    <d v="1899-12-31T00:00:00"/>
    <x v="7"/>
    <n v="134085378"/>
    <n v="0"/>
    <n v="0"/>
    <x v="547"/>
    <x v="9"/>
    <n v="12"/>
    <m/>
    <n v="5"/>
    <n v="384085378"/>
    <x v="497"/>
    <x v="237"/>
  </r>
  <r>
    <x v="0"/>
    <x v="0"/>
    <x v="1740"/>
    <s v="SERVICIOS PÚBLICOS – SERVICIO DE TELEFONÍA FIJA."/>
    <x v="28"/>
    <x v="694"/>
    <n v="890399003"/>
    <s v="AV 2N   10  76"/>
    <n v="6028834011"/>
    <s v="gabolaya@emcali.com.co"/>
    <s v="NA"/>
    <s v="NA"/>
    <s v="NA"/>
    <n v="2025000012"/>
    <d v="2025-01-01T00:00:00"/>
    <n v="8000000"/>
    <d v="2025-01-01T00:00:00"/>
    <n v="1"/>
    <s v="NA"/>
    <d v="2025-01-01T00:00:00"/>
    <n v="8000000"/>
    <n v="16498369"/>
    <s v="CORTES CONRADO PEDRO PABLO"/>
    <x v="19"/>
    <n v="0"/>
    <d v="1899-12-31T00:00:00"/>
    <x v="8"/>
    <n v="5797767"/>
    <n v="0"/>
    <n v="0"/>
    <x v="548"/>
    <x v="9"/>
    <n v="12"/>
    <m/>
    <n v="11"/>
    <n v="13797767"/>
    <x v="498"/>
    <x v="238"/>
  </r>
  <r>
    <x v="0"/>
    <x v="0"/>
    <x v="1741"/>
    <s v="SERVICIOS PÚBLICOS – SERVICIO DE TELEFONÍA FIJA."/>
    <x v="1"/>
    <x v="694"/>
    <n v="890399003"/>
    <s v="AV 2N   10  76"/>
    <n v="6028834011"/>
    <s v="gabolaya@emcali.com.co"/>
    <s v="NA"/>
    <s v="NA"/>
    <s v="NA"/>
    <n v="2025001187"/>
    <d v="2025-08-01T00:00:00"/>
    <n v="6000000"/>
    <d v="2025-08-01T00:00:00"/>
    <n v="8"/>
    <s v="NA"/>
    <d v="2025-08-01T00:00:00"/>
    <n v="6000000"/>
    <n v="16498369"/>
    <s v="CORTES CONRADO PEDRO PABLO"/>
    <x v="45"/>
    <n v="0"/>
    <d v="1899-12-31T00:00:00"/>
    <x v="1"/>
    <n v="3626835.2"/>
    <n v="0"/>
    <n v="0"/>
    <x v="549"/>
    <x v="9"/>
    <n v="12"/>
    <m/>
    <n v="4"/>
    <n v="9626835.1999999993"/>
    <x v="499"/>
    <x v="239"/>
  </r>
  <r>
    <x v="0"/>
    <x v="0"/>
    <x v="1742"/>
    <s v="PRESTACION DE SERVICIOS COMO MAQUILLADOR PARA EL PROYECTO PAZ A LA CARTA O COMO LLEGARE A DENOMINARSE - FINANCIADO CON RECURSOS FUTIC - RESOLUCION 00022-2025"/>
    <x v="13"/>
    <x v="695"/>
    <n v="1061686356"/>
    <s v="CLL5 8 82"/>
    <n v="3113900614"/>
    <s v="lnarvaez86@gmail.com"/>
    <s v="NA"/>
    <s v="NA"/>
    <s v="NA"/>
    <n v="2025001183"/>
    <d v="2025-08-01T00:00:00"/>
    <n v="7000000"/>
    <d v="2025-11-11T00:00:00"/>
    <n v="11"/>
    <s v="CONTRATACION DIRECTA"/>
    <d v="2025-11-11T00:00:00"/>
    <n v="7000000"/>
    <n v="16771742"/>
    <s v="AGUADO VARELA MARINO ALBERTO"/>
    <x v="28"/>
    <s v="El plazo de ejecución será, desde la suscripción del acta de inicio y hasta el 31 de diciembre de 2025, o hasta la finalización de los llamados, lo que primero ocurra."/>
    <d v="1899-12-31T00:00:00"/>
    <x v="0"/>
    <n v="0"/>
    <n v="0"/>
    <n v="0"/>
    <x v="1"/>
    <x v="9"/>
    <n v="12"/>
    <m/>
    <n v="1"/>
    <n v="7000000"/>
    <x v="89"/>
    <x v="1"/>
  </r>
  <r>
    <x v="0"/>
    <x v="0"/>
    <x v="1743"/>
    <s v="PRESTACION DE SERVICIOS DE EMISIÓN Y DIFUSIÓN DE CONTENIDOS INSTITUCIONALES EN MEDIOS MASIVOS PARA SOCIALIZAR Y DIVULGAR LOS AVANCES Y RESULTADOS DE LA GESTIÓN DEL GOBIERNO DEPARTAMENTAL."/>
    <x v="2"/>
    <x v="696"/>
    <n v="1111812600"/>
    <s v="CL 4 78-50"/>
    <n v="3167638711"/>
    <s v="angeljavierabogado@gmail.com"/>
    <s v="NA"/>
    <s v="NA"/>
    <s v="NA"/>
    <n v="2025001320"/>
    <d v="2025-09-15T00:00:00"/>
    <n v="2500000"/>
    <d v="2025-09-23T00:00:00"/>
    <n v="9"/>
    <s v="CONTRATACION DIRECTA"/>
    <d v="2025-09-23T00:00:00"/>
    <n v="2500000"/>
    <n v="31953453"/>
    <s v="LATORRE QUINTERO LUZ ADRIANA"/>
    <x v="37"/>
    <s v="El plazo de ejecución será desde el perfeccionamiento de la orden de servicio  hasta el 15 de octubre de 2025."/>
    <d v="1899-12-31T00:00:00"/>
    <x v="0"/>
    <n v="0"/>
    <n v="0"/>
    <n v="0"/>
    <x v="1"/>
    <x v="1"/>
    <n v="10"/>
    <m/>
    <n v="1"/>
    <n v="2500000"/>
    <x v="6"/>
    <x v="1"/>
  </r>
  <r>
    <x v="0"/>
    <x v="0"/>
    <x v="1744"/>
    <s v="REALIZAR LA CAMPAÑA ESTRATEGIA DE COMUNICACION PARA REGISTRADURIA NACIONAL DEL ESTADO CIVIL &quot;TU VOTO DE CONFIANZA&quot;  - VEINTI33"/>
    <x v="592"/>
    <x v="697"/>
    <n v="900110706"/>
    <s v="CLL 101A 11B 11 AP 103"/>
    <n v="3156154235"/>
    <s v="dario.lozano@gmail.com"/>
    <s v="NA"/>
    <s v="NA"/>
    <s v="NA"/>
    <n v="2025001711"/>
    <d v="2025-10-16T00:00:00"/>
    <n v="219625715"/>
    <d v="1899-12-31T00:00:00"/>
    <n v="1"/>
    <s v="CONTRATACION DIRECTA"/>
    <d v="2025-10-24T00:00:00"/>
    <n v="219625715"/>
    <n v="31953453"/>
    <s v="LATORRE QUINTERO LUZ ADRIANA"/>
    <x v="90"/>
    <s v="El plazo de ejecución será desde el perfeccionamiento del contrato hasta el 30 octubre de 2025."/>
    <d v="1899-12-31T00:00:00"/>
    <x v="0"/>
    <n v="0"/>
    <n v="0"/>
    <n v="0"/>
    <x v="1"/>
    <x v="8"/>
    <n v="1"/>
    <m/>
    <n v="0"/>
    <n v="219625715"/>
    <x v="500"/>
    <x v="1"/>
  </r>
  <r>
    <x v="0"/>
    <x v="0"/>
    <x v="1745"/>
    <s v="PRESTACIÓN DE SERVICIOS COMO REALIZADOR E INVESTIGADOR PARA LOS PROGRAMAS DEL CANAL FINANCIADOS CON RECURSOS FUTIC - RESOLUCIÓN 00011 - 2025"/>
    <x v="4"/>
    <x v="698"/>
    <n v="25618046"/>
    <s v="CR 101 12 A BIS 15 CA 65"/>
    <n v="3398134"/>
    <s v="kellybuchelly@gmail.com"/>
    <s v="NA"/>
    <s v="NA"/>
    <s v="NA"/>
    <n v="2025000794"/>
    <d v="2025-04-04T00:00:00"/>
    <n v="3600000"/>
    <d v="2025-04-16T00:00:00"/>
    <n v="4"/>
    <s v="NA"/>
    <d v="2025-04-16T00:00:00"/>
    <n v="3600000"/>
    <n v="16771742"/>
    <s v="AGUADO VARELA MARINO ALBERTO"/>
    <x v="50"/>
    <n v="0"/>
    <d v="1899-12-31T00:00:00"/>
    <x v="0"/>
    <n v="0"/>
    <n v="0"/>
    <n v="0"/>
    <x v="3"/>
    <x v="15"/>
    <n v="4"/>
    <m/>
    <n v="0"/>
    <n v="3600000"/>
    <x v="0"/>
    <x v="0"/>
  </r>
  <r>
    <x v="0"/>
    <x v="0"/>
    <x v="1746"/>
    <s v="PRESTACIÓN DE SERVICIOS COMO COORDINADOR DE MERCADEO."/>
    <x v="593"/>
    <x v="699"/>
    <n v="1144168458"/>
    <s v="CL 9 A 66 B 62 CONJ RESERVA DEL LIMON AP 1204 TO A"/>
    <n v="3004789757"/>
    <s v="melissarodriguezgranados@gmail.com"/>
    <s v="NA"/>
    <s v="NA"/>
    <s v="NA"/>
    <n v="2025001781"/>
    <d v="2025-11-07T00:00:00"/>
    <n v="4734000"/>
    <d v="2025-11-11T00:00:00"/>
    <n v="11"/>
    <s v="CONTRATACION DIRECTA"/>
    <d v="2025-11-11T00:00:00"/>
    <n v="4734000"/>
    <n v="31953453"/>
    <s v="LATORRE QUINTERO LUZ ADRIANA"/>
    <x v="28"/>
    <s v="El plazo de ejecución será desde el perfeccionamiento de la orden de servicio hasta el 30 de noviembre de 2025."/>
    <d v="1899-12-31T00:00:00"/>
    <x v="0"/>
    <n v="0"/>
    <n v="0"/>
    <n v="0"/>
    <x v="1"/>
    <x v="10"/>
    <n v="11"/>
    <m/>
    <n v="0"/>
    <n v="4734000"/>
    <x v="501"/>
    <x v="1"/>
  </r>
  <r>
    <x v="0"/>
    <x v="0"/>
    <x v="1747"/>
    <s v="PRESTACION DE SERVICIOS COMO SCRIPT PARA EL PROYECTO PAZ A LA CARTA O COMO LLEGARE A DENOMINARSE - FINANCIADO CON RECURFUTIC - RESOLUCION 00022-2025"/>
    <x v="594"/>
    <x v="700"/>
    <n v="1193414954"/>
    <s v="CRA 75 3 C 11 AP 801 BL 3"/>
    <n v="3234969195"/>
    <s v="santiagolaverdecastano@gmail.com"/>
    <s v="NA"/>
    <s v="NA"/>
    <s v="NA"/>
    <n v="2025001169"/>
    <d v="2025-08-01T00:00:00"/>
    <n v="8500000"/>
    <d v="2025-10-28T00:00:00"/>
    <n v="10"/>
    <s v="CONTRATACION DIRECTA"/>
    <d v="2025-10-28T00:00:00"/>
    <n v="8500000"/>
    <n v="16771742"/>
    <s v="AGUADO VARELA MARINO ALBERTO"/>
    <x v="43"/>
    <s v="El plazo de ejecución será, desde la suscripción del acta de inicio y hasta el 31 de diciembre de 2025, o hasta la finalización de los llamados, lo que primero ocurra"/>
    <d v="1899-12-31T00:00:00"/>
    <x v="0"/>
    <n v="0"/>
    <n v="0"/>
    <n v="0"/>
    <x v="1"/>
    <x v="9"/>
    <n v="12"/>
    <m/>
    <n v="2"/>
    <n v="8500000"/>
    <x v="502"/>
    <x v="1"/>
  </r>
  <r>
    <x v="0"/>
    <x v="0"/>
    <x v="1748"/>
    <s v="PRESTACION DE SERVICIOS DE EMISION Y DIFUSIÓN DE CONTENIDOS INSTITUCIONALES EN MEDIOS MASIVOS PARA SOCIALIZAR Y DIVULGAR LA PROMOCION Y LA GESTION DEL RIESGO EN SALUD."/>
    <x v="595"/>
    <x v="701"/>
    <n v="1018496290"/>
    <s v="CR 13 64 38 "/>
    <n v="3016242063"/>
    <s v="jesuslorduy29@gmail.com"/>
    <s v="NA"/>
    <s v="NA"/>
    <s v="NA"/>
    <n v="2025001145"/>
    <d v="2025-07-28T00:00:00"/>
    <n v="31800000"/>
    <d v="1899-12-31T00:00:00"/>
    <n v="1"/>
    <s v="CONTRATACION DIRECTA"/>
    <d v="2025-09-01T00:00:00"/>
    <n v="31800000"/>
    <n v="31953453"/>
    <s v="LATORRE QUINTERO LUZ ADRIANA"/>
    <x v="132"/>
    <s v="El plazo de ejecución será desde la firma del Acta de Inicio hasta el 30 de diciembre de 2025."/>
    <d v="1899-12-31T00:00:00"/>
    <x v="0"/>
    <n v="0"/>
    <n v="0"/>
    <n v="0"/>
    <x v="1"/>
    <x v="6"/>
    <n v="12"/>
    <m/>
    <n v="11"/>
    <n v="31800000"/>
    <x v="503"/>
    <x v="1"/>
  </r>
  <r>
    <x v="0"/>
    <x v="0"/>
    <x v="1749"/>
    <s v="PRESTACION DE SERVICIOS COMO DIRECTOR DE FOTOGRAFIA PARA EL PROYECTO PAZ A LA CARTA O COMO LLEGARE A DENOMINARSE - FINANCIADO CON RECURSOS FUTIC - RESOLUCION 00022-2025"/>
    <x v="90"/>
    <x v="702"/>
    <n v="900075707"/>
    <s v="CL 159 54 38 OF 807 TO 4"/>
    <n v="3134305832"/>
    <s v="felipejara@yahoo.com"/>
    <s v="NA"/>
    <s v="NA"/>
    <s v="NA"/>
    <n v="2025001171"/>
    <d v="2025-08-01T00:00:00"/>
    <n v="24000000"/>
    <d v="2025-09-09T00:00:00"/>
    <n v="9"/>
    <s v="NA"/>
    <d v="2025-09-09T00:00:00"/>
    <n v="24000000"/>
    <n v="16771742"/>
    <s v="AGUADO VARELA MARINO ALBERTO"/>
    <x v="18"/>
    <n v="0"/>
    <d v="1899-12-31T00:00:00"/>
    <x v="0"/>
    <n v="0"/>
    <n v="0"/>
    <n v="0"/>
    <x v="1"/>
    <x v="9"/>
    <n v="12"/>
    <m/>
    <n v="3"/>
    <n v="24000000"/>
    <x v="504"/>
    <x v="1"/>
  </r>
  <r>
    <x v="0"/>
    <x v="0"/>
    <x v="1750"/>
    <s v="PRESTACION DE SERVICIOS PARA LA PRODUCCION Y PUBLICACION DE MURALES Y PANTALLAS EN LOS AEROPUERTO ALFONSO BONILLA ARAGÓN PARA SOCIALIZAR Y DIVULGAR LA PROMOCIÓN Y LA GESTIÓN DEL RIESGO EN SALUD, EN EL MARCO DEL PLAN DECENAL DE SALUD PÚBLICA."/>
    <x v="596"/>
    <x v="703"/>
    <n v="860504772"/>
    <s v="DG 97 17 60"/>
    <n v="3167410818"/>
    <s v="jsanchez@efectimedios.com"/>
    <s v="NA"/>
    <s v="NA"/>
    <s v="NA"/>
    <n v="2025001153"/>
    <d v="2025-07-28T00:00:00"/>
    <n v="174245750"/>
    <d v="1899-12-31T00:00:00"/>
    <n v="1"/>
    <s v="CONTRATACION DIRECTA"/>
    <d v="2025-11-04T00:00:00"/>
    <n v="174245750"/>
    <n v="31953453"/>
    <s v="LATORRE QUINTERO LUZ ADRIANA"/>
    <x v="133"/>
    <s v="El plazo de ejecución será desde el perfeccionamiento del contrato hasta el 31 diciembrede 2025."/>
    <d v="1899-12-31T00:00:00"/>
    <x v="0"/>
    <n v="0"/>
    <n v="0"/>
    <n v="0"/>
    <x v="1"/>
    <x v="8"/>
    <n v="1"/>
    <m/>
    <n v="0"/>
    <n v="174245750"/>
    <x v="505"/>
    <x v="1"/>
  </r>
  <r>
    <x v="0"/>
    <x v="0"/>
    <x v="1751"/>
    <s v="PRESTACIÓN DE SERVICIOS DE EMISIÓN Y DIFUSIÓN DE CONTENIDOS INSTITUCIONALES EN MEDIOS MASIVOS PARA SOCIALIZAR Y DIVULGAR LOS AVANCES Y RESULTADOS DE LA GESTIÓN DEL GOBIERNO DEPARTAMENTAL."/>
    <x v="597"/>
    <x v="703"/>
    <n v="860504772"/>
    <s v="DG 97 17 60"/>
    <n v="3167410818"/>
    <s v="jsanchez@efectimedios.com"/>
    <s v="NA"/>
    <s v="NA"/>
    <s v="NA"/>
    <n v="2025001777"/>
    <d v="2025-11-04T00:00:00"/>
    <n v="2520131630"/>
    <d v="1899-12-31T00:00:00"/>
    <n v="1"/>
    <s v="CONTRATACION DIRECTA"/>
    <d v="1899-12-31T00:00:00"/>
    <n v="0"/>
    <n v="31953453"/>
    <s v="LATORRE QUINTERO LUZ ADRIANA"/>
    <x v="134"/>
    <s v="El plazo de ejecución será desde la firma del Acta de Inicio hasta el 31 de diciembre de 2025."/>
    <d v="1899-12-31T00:00:00"/>
    <x v="0"/>
    <n v="0"/>
    <n v="0"/>
    <n v="0"/>
    <x v="1"/>
    <x v="8"/>
    <n v="1"/>
    <m/>
    <n v="0"/>
    <n v="44012150"/>
    <x v="506"/>
    <x v="1"/>
  </r>
  <r>
    <x v="0"/>
    <x v="0"/>
    <x v="1752"/>
    <s v="PRESTACION DE SERVICIOS PARA LA PRODUCCION Y PUBLICACION DE MURALES Y PANTALLAS EN LOS AEROPUERTOS Y CENTROS COMERCIALES EN EL MARCO DE LAS ELECCIONES DE CONSEJOS MUNICIPALES Y LOCALES DE JUVENTUDES DE LA REGISTRADURIA NACIONAL DEL ESTADO CIVIL.  EFECTIME"/>
    <x v="598"/>
    <x v="703"/>
    <n v="860504772"/>
    <s v="DG 97 17 60"/>
    <n v="3167410818"/>
    <s v="jsanchez@efectimedios.com"/>
    <s v="NA"/>
    <s v="NA"/>
    <s v="NA"/>
    <n v="2025001655"/>
    <d v="2025-09-30T00:00:00"/>
    <n v="44986000"/>
    <d v="1899-12-31T00:00:00"/>
    <n v="1"/>
    <s v="CONTRATACION DIRECTA"/>
    <d v="2025-10-09T00:00:00"/>
    <n v="44986000"/>
    <n v="31953453"/>
    <s v="LATORRE QUINTERO LUZ ADRIANA"/>
    <x v="125"/>
    <s v="El plazo de ejecución será desde el perfeccionamiento de la orden de servicio hasta el 30 octubre de 2025."/>
    <d v="1899-12-31T00:00:00"/>
    <x v="0"/>
    <n v="0"/>
    <n v="0"/>
    <n v="0"/>
    <x v="1"/>
    <x v="8"/>
    <n v="1"/>
    <m/>
    <n v="0"/>
    <n v="44986000"/>
    <x v="507"/>
    <x v="1"/>
  </r>
  <r>
    <x v="0"/>
    <x v="0"/>
    <x v="1753"/>
    <s v="PRESTAR SERVICIOS DE ACTIVACIÓN DE MARCA INSTITUCIONAL A TRAVÉS DE PIEZAS PROMOCIONALES, ACTIVACIONES Y ACCIONES DE POSICIONAMIENTO QUE PROYECTAN LA IDENTIDAD DE LA CIUDAD ANTE AUDIENCIAS NACIONALES E INTERNACIONALES DURANTE EL EVENTO &quot;SHAKIRA EN CALI&quot;."/>
    <x v="599"/>
    <x v="704"/>
    <n v="901723928"/>
    <s v="CR 13 A 98 75 P 5"/>
    <s v="3 1 6 4 6 4 0 3 2 8"/>
    <s v="contabilidad-pp@promoparamo.com"/>
    <s v="NA"/>
    <s v="NA"/>
    <s v="NA"/>
    <n v="2025001737"/>
    <d v="2025-10-23T00:00:00"/>
    <n v="1302521008"/>
    <d v="1899-12-31T00:00:00"/>
    <n v="1"/>
    <s v="CONTRATACION DIRECTA"/>
    <d v="2025-10-24T00:00:00"/>
    <n v="1302521008"/>
    <n v="31953453"/>
    <s v="LATORRE QUINTERO LUZ ADRIANA"/>
    <x v="90"/>
    <s v="El plazo de ejecución será desde la firma del acta de inicio hasta el 31 de octubre de 2025."/>
    <d v="1899-12-31T00:00:00"/>
    <x v="0"/>
    <n v="0"/>
    <n v="0"/>
    <n v="0"/>
    <x v="1"/>
    <x v="18"/>
    <n v="10"/>
    <m/>
    <n v="9"/>
    <n v="1302521008"/>
    <x v="508"/>
    <x v="1"/>
  </r>
  <r>
    <x v="0"/>
    <x v="0"/>
    <x v="1754"/>
    <s v="PRESTACIÓN DE SERVICIOS  DE UN INFLUENCIADOR DIGITAL PARA APOYAR LAS ESTRATEGIAS DE PROMOCIÓN,  PARA  DIVULGACIÓN Y PEDAGOGÍA DE LAS ELECCIONES DE CONSEJOS MUNICIPALES Y LOCALES DE JUVENTUD - REGISTRADURÍA NACIONAL "/>
    <x v="600"/>
    <x v="705"/>
    <n v="1233194606"/>
    <s v="MZ J # 19 CA 19"/>
    <n v="3183096702"/>
    <s v="insuastycordobaangelagabriela@gmail.com"/>
    <s v="NA"/>
    <s v="NA"/>
    <s v="NA"/>
    <n v="2025001653"/>
    <d v="2025-09-30T00:00:00"/>
    <n v="2740800"/>
    <d v="2025-10-06T00:00:00"/>
    <n v="10"/>
    <s v="CONTRATACION DIRECTA"/>
    <d v="2025-10-06T00:00:00"/>
    <n v="2740800"/>
    <n v="31953453"/>
    <s v="LATORRE QUINTERO LUZ ADRIANA"/>
    <x v="82"/>
    <s v="El plazo de ejecución será desde el perfeccionamiento de la orden de servicio hasta el 30 octubre de 2025."/>
    <d v="1899-12-31T00:00:00"/>
    <x v="0"/>
    <n v="0"/>
    <n v="0"/>
    <n v="0"/>
    <x v="1"/>
    <x v="12"/>
    <n v="10"/>
    <m/>
    <n v="0"/>
    <n v="2740800"/>
    <x v="509"/>
    <x v="1"/>
  </r>
  <r>
    <x v="0"/>
    <x v="0"/>
    <x v="1755"/>
    <s v="PRESTACIÓN DE SERVICIOS  DE UN INFLUENCIADOR DIGITAL PARA APOYAR LAS ESTRATEGIAS DE PROMOCIÓN,  PARA  DIVULGACIÓN Y PEDAGOGÍA DE LAS ELECCIONES DE CONSEJOS MUNICIPALES Y LOCALES DE JUVENTUD - REGISTRADURÍA NACIONAL "/>
    <x v="601"/>
    <x v="706"/>
    <n v="1002949360"/>
    <s v="CRA 18 A # 56 B N 52"/>
    <n v="3218565416"/>
    <s v="camiloromero015@gmail.com"/>
    <s v="NA"/>
    <s v="NA"/>
    <s v="NA"/>
    <n v="2025001627"/>
    <d v="2025-09-29T00:00:00"/>
    <n v="1713000"/>
    <d v="2025-10-20T00:00:00"/>
    <n v="10"/>
    <s v="CONTRATACION DIRECTA"/>
    <d v="2025-10-20T00:00:00"/>
    <n v="1713000"/>
    <n v="31953453"/>
    <s v="LATORRE QUINTERO LUZ ADRIANA"/>
    <x v="23"/>
    <s v="El plazo de ejecución será desde el perfeccionamiento de la orden de servicio hasta el 30 octubre de 2025."/>
    <d v="1899-12-31T00:00:00"/>
    <x v="0"/>
    <n v="0"/>
    <n v="0"/>
    <n v="0"/>
    <x v="1"/>
    <x v="12"/>
    <n v="10"/>
    <m/>
    <n v="0"/>
    <n v="1713000"/>
    <x v="510"/>
    <x v="1"/>
  </r>
  <r>
    <x v="0"/>
    <x v="0"/>
    <x v="1756"/>
    <s v=":PRESTACIÓN DE SERVICIOS DE EMISIÓN Y DIFUSIÓN DE CONTENIDOS INSTITUCIONALES EN MEDIOS MASIVOS PARA SOCIALIZAR Y DIVULGAR LA PROMOCIÓN Y LA GESTIÓN DEL RIESGO EN SALUD."/>
    <x v="602"/>
    <x v="707"/>
    <n v="1107513946"/>
    <s v="CRA 40 A 55 56 BRR VALLADO"/>
    <n v="3148671399"/>
    <s v="jvargascorreal@gmail.com"/>
    <s v="NA"/>
    <s v="NA"/>
    <s v="NA"/>
    <n v="2025001149"/>
    <d v="2025-07-28T00:00:00"/>
    <n v="31600000"/>
    <d v="1899-12-31T00:00:00"/>
    <n v="1"/>
    <s v="CONTRATACION DIRECTA"/>
    <d v="2025-09-04T00:00:00"/>
    <n v="31600000"/>
    <n v="31953453"/>
    <s v="LATORRE QUINTERO LUZ ADRIANA"/>
    <x v="77"/>
    <s v="El plazo de ejecución será desde el perfeccionamiento de la orden de servicio hasta el 30 de diciembre de 2025."/>
    <d v="1899-12-31T00:00:00"/>
    <x v="0"/>
    <n v="0"/>
    <n v="0"/>
    <n v="0"/>
    <x v="1"/>
    <x v="8"/>
    <n v="1"/>
    <m/>
    <n v="0"/>
    <n v="31600000"/>
    <x v="511"/>
    <x v="1"/>
  </r>
  <r>
    <x v="0"/>
    <x v="0"/>
    <x v="1757"/>
    <s v="PRESTACION DE SERVICIOS COMO FOTO FIJA DETRAS DE CAMARA CON EQUIPOS PARA EL PROYECTO PAZ A LA CARTA O COMO LLEGARE A DENOMINARSE - FINANCIADO CON RECURSOS FUTIC - RESOLUCION 00022-2025"/>
    <x v="1"/>
    <x v="708"/>
    <n v="1006170405"/>
    <s v="CR 43A 13A 60"/>
    <n v="3185064401"/>
    <s v="juanmanuelpadilla11@hotmail.com"/>
    <s v="NA"/>
    <s v="NA"/>
    <s v="NA"/>
    <n v="2025001178"/>
    <d v="2025-08-01T00:00:00"/>
    <n v="7500000"/>
    <d v="2025-11-12T00:00:00"/>
    <n v="11"/>
    <s v="CONTRATACION DIRECTA"/>
    <d v="2025-11-12T00:00:00"/>
    <n v="6000000"/>
    <n v="16771742"/>
    <s v="AGUADO VARELA MARINO ALBERTO"/>
    <x v="86"/>
    <s v="El plazo de ejecución será, desde la suscripción del acta de inicio y hasta el 31 de diciembre de 2025, o hasta la finalización de los llamados, lo que primero ocurra."/>
    <d v="1899-12-31T00:00:00"/>
    <x v="0"/>
    <n v="0"/>
    <n v="0"/>
    <n v="0"/>
    <x v="1"/>
    <x v="9"/>
    <n v="12"/>
    <m/>
    <n v="1"/>
    <n v="6000000"/>
    <x v="2"/>
    <x v="1"/>
  </r>
  <r>
    <x v="0"/>
    <x v="0"/>
    <x v="1758"/>
    <s v="PRESTACIÓN DE SERVICIOS PARA LA PROMOCIÓN, DIVULGACIÓN Y PEDAGOGÍA DE LAS ELECCIONES DE CONSEJOS MUNICIPALES Y LOCALES DE JUVENTUD VIGENCIA 2025 DE LA REGISTRADURÍA NACIONAL DEL ESTADO CIVIL, PARA LA REGIÓN PACÍFICA."/>
    <x v="117"/>
    <x v="709"/>
    <n v="11804249"/>
    <s v="BRR LA COHIMBRA MZ G B 36"/>
    <n v="3146583577"/>
    <s v="ds90.8fm@gmail.com"/>
    <s v="NA"/>
    <s v="NA"/>
    <s v="NA"/>
    <n v="2025001249"/>
    <d v="2025-09-09T00:00:00"/>
    <n v="4200000"/>
    <d v="2025-09-10T00:00:00"/>
    <n v="9"/>
    <s v="CONTRATACION DIRECTA"/>
    <d v="2025-09-10T00:00:00"/>
    <n v="4200000"/>
    <n v="31953453"/>
    <s v="LATORRE QUINTERO LUZ ADRIANA"/>
    <x v="49"/>
    <s v="El plazo de ejecución será desde el perfeccionamiento de la orden de servicio hasta el 15 de octubre de 2025"/>
    <d v="1899-12-31T00:00:00"/>
    <x v="0"/>
    <n v="0"/>
    <n v="0"/>
    <n v="0"/>
    <x v="1"/>
    <x v="1"/>
    <n v="10"/>
    <m/>
    <n v="1"/>
    <n v="4200000"/>
    <x v="65"/>
    <x v="1"/>
  </r>
  <r>
    <x v="0"/>
    <x v="0"/>
    <x v="1759"/>
    <s v="PRESTACIÓN DE SERVICIOS  DE UN INFLUENCIADOR DIGITAL PARA APOYAR LAS ESTRATEGIAS DE PROMOCIÓN,  PARA  DIVULGACIÓN Y PEDAGOGÍA DE LAS ELECCIONES DE CONSEJOS MUNICIPALES Y LOCALES DE JUVENTUD - REGISTRADURÍA NACIONAL "/>
    <x v="603"/>
    <x v="710"/>
    <n v="1085337975"/>
    <s v="UN BOSQUES DE LA COLINA 1 TORRE 2"/>
    <n v="3175061889"/>
    <s v="angelapaolamwa@hotmail.com"/>
    <s v="NA"/>
    <s v="NA"/>
    <s v="NA"/>
    <n v="2025001629"/>
    <d v="2025-09-29T00:00:00"/>
    <n v="2480400"/>
    <d v="2025-10-16T00:00:00"/>
    <n v="10"/>
    <s v="CONTRATACION DIRECTA"/>
    <d v="2025-10-16T00:00:00"/>
    <n v="2480400"/>
    <n v="31953453"/>
    <s v="LATORRE QUINTERO LUZ ADRIANA"/>
    <x v="4"/>
    <s v="El plazo de ejecución será desde el perfeccionamiento de la orden de servicio hasta el 30 octubre de 2025."/>
    <d v="1899-12-31T00:00:00"/>
    <x v="0"/>
    <n v="0"/>
    <n v="0"/>
    <n v="0"/>
    <x v="1"/>
    <x v="12"/>
    <n v="10"/>
    <m/>
    <n v="0"/>
    <n v="2480400"/>
    <x v="512"/>
    <x v="1"/>
  </r>
  <r>
    <x v="0"/>
    <x v="0"/>
    <x v="1760"/>
    <s v=" PRESTACIÓN DE SERVICIOS  DE UN INFLUENCIADOR DIGITAL PARA APOYAR LAS ESTRATEGIAS DE PROMOCIÓN,  PARA  DIVULGACIÓN Y PEDAGOGÍA DE LAS ELECCIONES DE CONSEJOS MUNICIPALES Y LOCALES DE JUVENTUD - REGISTRADURÍA NACIONAL "/>
    <x v="604"/>
    <x v="711"/>
    <n v="1062090328"/>
    <s v="CRA 11 8 59 BRR VALENCIA"/>
    <n v="3203724683"/>
    <s v="yesidac22@gmail.com"/>
    <s v="NA"/>
    <s v="NA"/>
    <s v="NA"/>
    <n v="2025001625"/>
    <d v="2025-09-29T00:00:00"/>
    <n v="9821200"/>
    <d v="2025-10-16T00:00:00"/>
    <n v="10"/>
    <s v="CONTRATACION DIRECTA"/>
    <d v="2025-10-16T00:00:00"/>
    <n v="9821200"/>
    <n v="31953453"/>
    <s v="LATORRE QUINTERO LUZ ADRIANA"/>
    <x v="4"/>
    <s v="El plazo de ejecución será desde el perfeccionamiento de la orden de servicio hasta el 30 octubre de 2025."/>
    <d v="1899-12-31T00:00:00"/>
    <x v="0"/>
    <n v="0"/>
    <n v="0"/>
    <n v="0"/>
    <x v="1"/>
    <x v="12"/>
    <n v="10"/>
    <m/>
    <n v="0"/>
    <n v="9821200"/>
    <x v="513"/>
    <x v="1"/>
  </r>
  <r>
    <x v="0"/>
    <x v="0"/>
    <x v="1761"/>
    <s v="PRESTACIÓN DE SERVICIOS  DE UN INFLUENCIADOR DIGITAL PARA APOYAR LAS ESTRATEGIAS DE PROMOCIÓN,  PARA  DIVULGACIÓN Y PEDAGOGÍA DE LAS ELECCIONES DE CONSEJOS MUNICIPALES Y LOCALES DE JUVENTUD - REGISTRADURÍA NACIONAL "/>
    <x v="605"/>
    <x v="712"/>
    <n v="901807508"/>
    <s v="CR 84F 3C 20"/>
    <n v="3012784403"/>
    <s v="rogeliosmusic@gmail.com"/>
    <s v="NA"/>
    <s v="NA"/>
    <s v="NA"/>
    <n v="2025001644"/>
    <d v="2025-09-30T00:00:00"/>
    <n v="14846000"/>
    <d v="2025-10-16T00:00:00"/>
    <n v="10"/>
    <s v="CONTRATACION DIRECTA"/>
    <d v="2025-10-16T00:00:00"/>
    <n v="14846000"/>
    <n v="31953453"/>
    <s v="LATORRE QUINTERO LUZ ADRIANA"/>
    <x v="4"/>
    <s v="El plazo de ejecución será desde el perfeccionamiento de la orden de servicio hasta el 30 octubre de 2025."/>
    <d v="1899-12-31T00:00:00"/>
    <x v="0"/>
    <n v="0"/>
    <n v="0"/>
    <n v="0"/>
    <x v="1"/>
    <x v="12"/>
    <n v="10"/>
    <m/>
    <n v="0"/>
    <n v="14846000"/>
    <x v="514"/>
    <x v="1"/>
  </r>
  <r>
    <x v="0"/>
    <x v="0"/>
    <x v="1762"/>
    <s v="PRESTACIÓN DE SERVICIOS DE EMISIÓN Y DIFUSIÓN DE CONTENIDOS INSTITUCIONALES EN MEDIOS MASIVOS PARA SOCIALIZAR Y DIVULGAR LOS AVANCES Y RESULTADOS DE LA GESTIÓN DEL GOBIERNO DEPARTAMENTAL"/>
    <x v="15"/>
    <x v="713"/>
    <n v="29703791"/>
    <s v="CL 7 11 47"/>
    <n v="3217587182"/>
    <s v="magapablo@hotmail.com"/>
    <s v="NA"/>
    <s v="NA"/>
    <s v="NA"/>
    <n v="2025001620"/>
    <d v="2025-09-25T00:00:00"/>
    <n v="1500000"/>
    <d v="2025-09-30T00:00:00"/>
    <n v="9"/>
    <s v="CONTRATACION DIRECTA"/>
    <d v="2025-09-30T00:00:00"/>
    <n v="1500000"/>
    <n v="31953453"/>
    <s v="LATORRE QUINTERO LUZ ADRIANA"/>
    <x v="40"/>
    <s v="El plazo de ejecución será desde el perfeccionamiento de la orden de servicio hasta el 15 de octubre de 2025."/>
    <d v="1899-12-31T00:00:00"/>
    <x v="0"/>
    <n v="0"/>
    <n v="0"/>
    <n v="0"/>
    <x v="1"/>
    <x v="1"/>
    <n v="10"/>
    <m/>
    <n v="1"/>
    <n v="1500000"/>
    <x v="48"/>
    <x v="1"/>
  </r>
  <r>
    <x v="0"/>
    <x v="0"/>
    <x v="1763"/>
    <s v="PRESTACION DE SERVICIOS DE EMISIÓN Y DIFUSIÓN DE CONTENIDOS INSTITUCIONALES EN MEDIOS MASIVOS PARA SOCIALIZAR Y DIVULGAR LOS AVANCES Y RESULTADOS DE LA GESTIÓN DEL GOBIERNO DEPARTAMENTAL"/>
    <x v="14"/>
    <x v="713"/>
    <n v="29703791"/>
    <s v="CL 7 11 47"/>
    <n v="3217587182"/>
    <s v="magapablo@hotmail.com"/>
    <s v="NA"/>
    <s v="NA"/>
    <s v="NA"/>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764"/>
    <s v="PRESTACIÓN DE SERVICIOS DE EMISIÓN Y DIFUSIÓN DE CONTENIDOS INSTITUCIONALES EN MEDIOS MASIVOS PARA SOCIALIZAR Y DIVULGAR LOS AVANCES Y RESULTADOS DE LA GESTIÓN DEL GOBIERNO DEPARTAMENTAL"/>
    <x v="10"/>
    <x v="714"/>
    <n v="6625664"/>
    <s v="CR 26 33 30 "/>
    <n v="3177629744"/>
    <s v="lufecios@hotmail.com"/>
    <s v="NA"/>
    <s v="NA"/>
    <s v="NA"/>
    <n v="2025001542"/>
    <d v="2025-09-15T00:00:00"/>
    <n v="2000000"/>
    <d v="2025-09-19T00:00:00"/>
    <n v="9"/>
    <s v="CONTRATACION DIRECTA"/>
    <d v="2025-09-19T00:00:00"/>
    <n v="2000000"/>
    <n v="31953453"/>
    <s v="LATORRE QUINTERO LUZ ADRIANA"/>
    <x v="10"/>
    <s v="El plazo de ejecución será desde el perfeccionamiento de la orden de servicio hasta el 15 de octubre de 2025."/>
    <d v="1899-12-31T00:00:00"/>
    <x v="0"/>
    <n v="0"/>
    <n v="0"/>
    <n v="0"/>
    <x v="1"/>
    <x v="1"/>
    <n v="10"/>
    <m/>
    <n v="1"/>
    <n v="2000000"/>
    <x v="10"/>
    <x v="1"/>
  </r>
  <r>
    <x v="0"/>
    <x v="0"/>
    <x v="1765"/>
    <s v="PRESTACIÓN DE SERVICIOS COMO DIT Y DATA MANAGER PARA EL PROYECTO PAZ A LA CARTA O COMO LLEGASE A DENOMINARSE - FINANCIADO CON RECURSOS FUTIC - RESOLUCION 00022-2025"/>
    <x v="52"/>
    <x v="715"/>
    <n v="1113039618"/>
    <s v="CLL 41 8 72"/>
    <n v="3160417270"/>
    <s v="crowcolor.0000@gmail.com"/>
    <s v="NA"/>
    <s v="NA"/>
    <s v="NA"/>
    <n v="2025001762"/>
    <d v="2025-11-11T00:00:00"/>
    <n v="9000000"/>
    <d v="2025-11-14T00:00:00"/>
    <n v="11"/>
    <s v="CONTRATACION DIRECTA"/>
    <d v="2025-11-14T00:00:00"/>
    <n v="9000000"/>
    <n v="16771742"/>
    <s v="AGUADO VARELA MARINO ALBERTO"/>
    <x v="64"/>
    <s v="El plazo de ejecución será, desde la suscripción del acta de inicio y hasta el 31 de diciembre de 2025, o hasta la finalización de los capitulos lo que primero ocurra."/>
    <d v="1899-12-31T00:00:00"/>
    <x v="0"/>
    <n v="0"/>
    <n v="0"/>
    <n v="0"/>
    <x v="1"/>
    <x v="9"/>
    <n v="12"/>
    <m/>
    <n v="1"/>
    <n v="9000000"/>
    <x v="44"/>
    <x v="1"/>
  </r>
  <r>
    <x v="0"/>
    <x v="0"/>
    <x v="1766"/>
    <s v="PRESTACIÓN DE SERVICIOS  DE UN INFLUENCIADOR DIGITAL PARA APOYAR LAS ESTRATEGIAS DE PROMOCIÓN,  PARA  DIVULGACIÓN Y PEDAGOGÍA DE LAS ELECCIONES DE CONSEJOS MUNICIPALES Y LOCALES DE JUVENTUD - REGISTRADURÍA NACIONAL   "/>
    <x v="606"/>
    <x v="716"/>
    <n v="900255702"/>
    <s v="DG 23 10 B 91 "/>
    <n v="3163309343"/>
    <s v="stiloysabor@yahoo.com"/>
    <s v="NA"/>
    <s v="NA"/>
    <s v="NA"/>
    <n v="2025001645"/>
    <d v="2025-09-30T00:00:00"/>
    <n v="11168760"/>
    <d v="2025-10-20T00:00:00"/>
    <n v="10"/>
    <s v="CONTRATACION DIRECTA"/>
    <d v="2025-10-20T00:00:00"/>
    <n v="11168760"/>
    <n v="31953453"/>
    <s v="LATORRE QUINTERO LUZ ADRIANA"/>
    <x v="23"/>
    <s v="PLAZO DE EJECUCION: El plazo de ejecución será desde el perfeccionamiento de la orden de servicio hasta el 30 de octubre de 2025."/>
    <d v="1899-12-31T00:00:00"/>
    <x v="0"/>
    <n v="0"/>
    <n v="0"/>
    <n v="0"/>
    <x v="1"/>
    <x v="12"/>
    <n v="10"/>
    <m/>
    <n v="0"/>
    <n v="11168760"/>
    <x v="515"/>
    <x v="1"/>
  </r>
  <r>
    <x v="0"/>
    <x v="0"/>
    <x v="1767"/>
    <s v="PRESTACIÓN DE SERVICIOS  DE UN INFLUENCIADOR DIGITAL PARA APOYAR LAS ESTRATEGIAS DE PROMOCIÓN,  PARA  DIVULGACIÓN Y PEDAGOGÍA DE LAS ELECCIONES DE CONSEJOS MUNICIPALES Y LOCALES DE JUVENTUD - REGISTRADURÍA NACIONAL."/>
    <x v="607"/>
    <x v="717"/>
    <n v="1193206087"/>
    <s v="URB N 14 CD SAN FELIPE MZ I"/>
    <n v="3006968040"/>
    <s v="enismq@gmail.com"/>
    <s v="NA"/>
    <s v="NA"/>
    <s v="NA"/>
    <n v="2025001633"/>
    <d v="2025-09-29T00:00:00"/>
    <n v="4111200"/>
    <d v="2025-10-06T00:00:00"/>
    <n v="10"/>
    <s v="NA"/>
    <d v="2025-10-06T00:00:00"/>
    <n v="4111200"/>
    <n v="0"/>
    <s v="NA"/>
    <x v="82"/>
    <n v="0"/>
    <d v="1899-12-31T00:00:00"/>
    <x v="0"/>
    <n v="0"/>
    <n v="0"/>
    <n v="0"/>
    <x v="1"/>
    <x v="12"/>
    <n v="10"/>
    <m/>
    <n v="0"/>
    <n v="4111200"/>
    <x v="516"/>
    <x v="1"/>
  </r>
  <r>
    <x v="0"/>
    <x v="0"/>
    <x v="1768"/>
    <s v="PRESTACIÓN DE SERVICIOS PARA LA PROMOCIÓN, DIVULGACIÓN Y PEDAGOGÍA DE LAS ELECCIONES DE CONSEJOS MUNICIPALES Y LOCALES DE JUVENTUD VIGENCIA 2025 DE LA REGISTRADURÍA NACIONAL DEL ESTADO CIVIL, PARA LA REGIÓN PACÍFICA."/>
    <x v="608"/>
    <x v="718"/>
    <n v="900872202"/>
    <s v="BRR CUBIS "/>
    <n v="3105530125"/>
    <s v="diperea1@gmail.com"/>
    <s v="NA"/>
    <s v="NA"/>
    <s v="NA"/>
    <n v="2025001250"/>
    <d v="2025-09-09T00:00:00"/>
    <n v="3762500"/>
    <d v="1899-12-31T00:00:00"/>
    <n v="1"/>
    <s v="CONTRATACION DIRECTA"/>
    <d v="2025-09-10T00:00:00"/>
    <n v="3762500"/>
    <n v="31953453"/>
    <s v="LATORRE QUINTERO LUZ ADRIANA"/>
    <x v="49"/>
    <s v="El plazo de ejecución será desde el perfeccionamiento de la orden de servicio hasta el 15 de octubre de 2025."/>
    <d v="1899-12-31T00:00:00"/>
    <x v="0"/>
    <n v="0"/>
    <n v="0"/>
    <n v="0"/>
    <x v="1"/>
    <x v="1"/>
    <n v="10"/>
    <m/>
    <n v="9"/>
    <n v="3762500"/>
    <x v="517"/>
    <x v="1"/>
  </r>
  <r>
    <x v="0"/>
    <x v="0"/>
    <x v="1769"/>
    <s v="PRESTACIÓN DE SERVICIOS DE ESTRATEGIA DIGITAL PARA EL PROYECTO TERRITORIOS Y VOCES - FINANCIADO CON RECURSOS FUTIC - RESOLUCIÓN 0001171 - 2025"/>
    <x v="83"/>
    <x v="719"/>
    <n v="1062308195"/>
    <s v="CLL 68 2F 14 "/>
    <n v="3105304313"/>
    <s v="natalya1393@gmail.com"/>
    <s v="NA"/>
    <s v="NA"/>
    <s v="NA"/>
    <n v="2025001203"/>
    <d v="2025-08-12T00:00:00"/>
    <n v="5000000"/>
    <d v="2025-10-16T00:00:00"/>
    <n v="10"/>
    <s v="CONTRATACION DIRECTA"/>
    <d v="2025-10-16T00:00:00"/>
    <n v="5000000"/>
    <n v="16771742"/>
    <s v="AGUADO VARELA MARINO ALBERTO"/>
    <x v="4"/>
    <s v="El plazo de ejecución será, desde la suscripción del acta de inicio y hasta el 31 de diciembre de 2025, o hasta la finalización de la estrategia, lo que primero ocurra."/>
    <d v="1899-12-31T00:00:00"/>
    <x v="0"/>
    <n v="0"/>
    <n v="0"/>
    <n v="0"/>
    <x v="1"/>
    <x v="9"/>
    <n v="12"/>
    <m/>
    <n v="2"/>
    <n v="5000000"/>
    <x v="85"/>
    <x v="1"/>
  </r>
  <r>
    <x v="0"/>
    <x v="0"/>
    <x v="1770"/>
    <s v="PRESTACIÓN DE SERVICIOS DE EMISIÓN Y DIFUSIÓN DE CONTENIDOS INSTITUCIONALES EN MEDIOS MASIVOS PARA SOCIALIZAR Y DIVULGAR LOS AVANCES Y RESULTADOS DE LA GESTIÓN DEL GOBIERNO DEPARTAMENTAL."/>
    <x v="82"/>
    <x v="720"/>
    <n v="1114817031"/>
    <s v="CR 14 10 15"/>
    <n v="3054278992"/>
    <s v="gustavo_reina@hotmail.com"/>
    <s v="NA"/>
    <s v="NA"/>
    <s v="NA"/>
    <n v="2025001777"/>
    <d v="2025-11-04T00:00:00"/>
    <n v="2520131630"/>
    <d v="2025-11-06T00:00:00"/>
    <n v="11"/>
    <s v="CONTRATACION DIRECTA"/>
    <d v="2025-11-06T00:00:00"/>
    <n v="3200000"/>
    <n v="31953453"/>
    <s v="LATORRE QUINTERO LUZ ADRIANA"/>
    <x v="2"/>
    <s v="El plazo de ejecución será desde el perfeccionamiento de la orden de servicio hasta el 15 de diciembre de 2025."/>
    <d v="1899-12-31T00:00:00"/>
    <x v="0"/>
    <n v="0"/>
    <n v="0"/>
    <n v="0"/>
    <x v="1"/>
    <x v="2"/>
    <n v="12"/>
    <m/>
    <n v="1"/>
    <n v="3200000"/>
    <x v="67"/>
    <x v="1"/>
  </r>
  <r>
    <x v="0"/>
    <x v="0"/>
    <x v="1771"/>
    <s v="PRESTACION DE SERVICIOS DE EMISIÓN Y DIFUSIÓN DE CONTENIDOS INSTITUCIONALES EN MEDIOS MASIVOS PARA SOCIALIZAR Y DIVULGAR LOS AVANCES Y RESULTADOS DE LA GESTIÓN DEL GOBIERNO DEPARTAMENTAL"/>
    <x v="10"/>
    <x v="721"/>
    <n v="16746832"/>
    <s v="CL 7 OESTE 40 B 15 BRR SILOE"/>
    <n v="3002209186"/>
    <s v="periodistac20@gmail.com"/>
    <s v="NA"/>
    <s v="NA"/>
    <s v="NA"/>
    <n v="2025001009"/>
    <d v="2025-06-20T00:00:00"/>
    <n v="2000000"/>
    <d v="2025-07-25T00:00:00"/>
    <n v="7"/>
    <s v="CONTRATACION DIRECTA"/>
    <d v="2025-07-25T00:00:00"/>
    <n v="2000000"/>
    <n v="31953453"/>
    <s v="LATORRE QUINTERO LUZ ADRIANA"/>
    <x v="26"/>
    <s v="El plazo de ejecución será desde el perfeccionamiento de la orden de servicio hasta el 31 de julio de 2025."/>
    <d v="1899-12-31T00:00:00"/>
    <x v="0"/>
    <n v="0"/>
    <n v="0"/>
    <n v="0"/>
    <x v="1"/>
    <x v="7"/>
    <n v="7"/>
    <m/>
    <n v="0"/>
    <n v="2000000"/>
    <x v="10"/>
    <x v="1"/>
  </r>
  <r>
    <x v="0"/>
    <x v="0"/>
    <x v="1772"/>
    <s v="PRESTACION DE SERVICIOS DE EMISIÓN Y DIFUSIÓN DE CONTENIDOS INSTITUCIONALES EN MEDIOS MASIVOS PARA SOCIALIZAR Y DIVULGAR LOS AVANCES Y RESULTADOS DE LA GESTIÓN DEL GOBIERNO DEPARTAMENTAL"/>
    <x v="10"/>
    <x v="721"/>
    <n v="16746832"/>
    <s v="CL 7 OESTE 40 B 15 BRR SILOE"/>
    <n v="3002209186"/>
    <s v="periodistac20@gmail.com"/>
    <s v="NA"/>
    <s v="NA"/>
    <s v="NA"/>
    <n v="2025001387"/>
    <d v="2025-09-15T00:00:00"/>
    <n v="2000000"/>
    <d v="1899-12-31T00:00:00"/>
    <n v="1"/>
    <s v="CONTRATACION DIRECTA"/>
    <d v="2025-09-18T00:00:00"/>
    <n v="2000000"/>
    <n v="31953453"/>
    <s v="LATORRE QUINTERO LUZ ADRIANA"/>
    <x v="17"/>
    <s v="El plazo de ejecución será desde el perfeccionamiento de la orden de servicio  hasta el 15 de octubre de 2025."/>
    <d v="1899-12-31T00:00:00"/>
    <x v="0"/>
    <n v="0"/>
    <n v="0"/>
    <n v="0"/>
    <x v="1"/>
    <x v="1"/>
    <n v="10"/>
    <m/>
    <n v="9"/>
    <n v="2000000"/>
    <x v="10"/>
    <x v="1"/>
  </r>
  <r>
    <x v="0"/>
    <x v="0"/>
    <x v="1773"/>
    <s v="PRESTACION DE SERVICIOS DE EMISIÓN Y DIFUSIÓN DE CONTENIDOS INSTITUCIONALES EN MEDIOS MASIVOS PARA SOCIALIZAR Y DIVULGAR LOS AVANCES Y RESULTADOS DE LA GESTIÓN DEL GOBIERNO DEPARTAMENTAL."/>
    <x v="14"/>
    <x v="721"/>
    <n v="16746832"/>
    <s v="CL 7 OESTE 40 B 15 BRR SILOE"/>
    <n v="3002209186"/>
    <s v="periodistac20@gmail.com"/>
    <s v="NA"/>
    <s v="NA"/>
    <s v="NA"/>
    <n v="2025001777"/>
    <d v="2025-11-04T00:00:00"/>
    <n v="2520131630"/>
    <d v="2025-11-06T00:00:00"/>
    <n v="11"/>
    <s v="CONTRATACION DIRECTA"/>
    <d v="2025-11-06T00:00:00"/>
    <n v="3000000"/>
    <n v="31953453"/>
    <s v="LATORRE QUINTERO LUZ ADRIANA"/>
    <x v="2"/>
    <s v="El plazo de ejecución será desde el perfeccionamiento de la orden de servicio  hasta el 15 de diciembre de 2025."/>
    <d v="1899-12-31T00:00:00"/>
    <x v="0"/>
    <n v="0"/>
    <n v="0"/>
    <n v="0"/>
    <x v="1"/>
    <x v="2"/>
    <n v="12"/>
    <m/>
    <n v="1"/>
    <n v="3000000"/>
    <x v="14"/>
    <x v="1"/>
  </r>
  <r>
    <x v="0"/>
    <x v="0"/>
    <x v="1774"/>
    <s v="PRESTACIÓN DE SERVICIOS DE EMISIÓN Y DIFUSIÓN DE CONTENIDOS INSTITUCIONALES EN MEDIOS MASIVOS PARA SOCIALIZAR Y DIVULGAR LOS AVANCES Y RESULTADOS DE LA GESTIÓN DEL GOBIERNO DEPARTAMENTAL"/>
    <x v="61"/>
    <x v="722"/>
    <n v="6105688"/>
    <s v="CR 48 10 09 AP 104"/>
    <n v="3128438063"/>
    <s v="hgruesso@hotmail.com"/>
    <s v="NA"/>
    <s v="NA"/>
    <s v="NA"/>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5250000"/>
    <x v="47"/>
    <x v="1"/>
  </r>
  <r>
    <x v="0"/>
    <x v="0"/>
    <x v="1775"/>
    <s v="PRESTACION DE SERVICIOS COMO VESTUARISTA PARA EL PROYECTO PAZ A LA CARTA O COMO LLEGARE A DENOMINARSE - FINANCIADO CON RECURSOS FUTIC - RESOLUCION 00022-2025"/>
    <x v="13"/>
    <x v="723"/>
    <n v="10496491"/>
    <s v="CRA 14 1 A 44"/>
    <n v="8290876"/>
    <s v="elsimbolito@gmail.com"/>
    <s v="NA"/>
    <s v="NA"/>
    <s v="NA"/>
    <n v="2025001182"/>
    <d v="2025-08-01T00:00:00"/>
    <n v="7000000"/>
    <d v="2025-10-28T00:00:00"/>
    <n v="10"/>
    <s v="NA"/>
    <d v="2025-10-28T00:00:00"/>
    <n v="7000000"/>
    <n v="16771742"/>
    <s v="AGUADO VARELA MARINO ALBERTO"/>
    <x v="43"/>
    <n v="0"/>
    <d v="1899-12-31T00:00:00"/>
    <x v="0"/>
    <n v="0"/>
    <n v="0"/>
    <n v="0"/>
    <x v="1"/>
    <x v="9"/>
    <n v="12"/>
    <m/>
    <n v="2"/>
    <n v="7000000"/>
    <x v="89"/>
    <x v="1"/>
  </r>
  <r>
    <x v="0"/>
    <x v="0"/>
    <x v="1776"/>
    <s v="REALIZAR EL PAGO DE INVOICE A LA RED POR LA INSCRIPCIÓN GLOBAL PREMIOS RED TAL 2025."/>
    <x v="609"/>
    <x v="724"/>
    <n v="3060267573"/>
    <s v="AYACUCHO 551 1026 CABA"/>
    <n v="52389300"/>
    <s v="NA"/>
    <s v="NA"/>
    <s v="NA"/>
    <s v="NA"/>
    <n v="2025001353"/>
    <d v="2025-09-15T00:00:00"/>
    <n v="6093735"/>
    <d v="2025-09-15T00:00:00"/>
    <n v="9"/>
    <s v="NA"/>
    <d v="2025-09-15T00:00:00"/>
    <n v="6093735"/>
    <n v="31953453"/>
    <s v="LATORRE QUINTERO LUZ ADRIANA"/>
    <x v="1"/>
    <n v="0"/>
    <d v="1899-12-31T00:00:00"/>
    <x v="0"/>
    <n v="0"/>
    <n v="0"/>
    <n v="0"/>
    <x v="550"/>
    <x v="9"/>
    <n v="12"/>
    <m/>
    <n v="3"/>
    <n v="6093735"/>
    <x v="518"/>
    <x v="240"/>
  </r>
  <r>
    <x v="0"/>
    <x v="0"/>
    <x v="1777"/>
    <s v="PRESTACION DE SERVICIOS COMO DIRECTOR DE FOTOGRAFIA PARA EL CORTO AUDIOVISUAL CAMAPAÑA DE VACUNACION SECRETARIA DE SALUD."/>
    <x v="142"/>
    <x v="725"/>
    <n v="94519386"/>
    <s v="CR  28  72  J  35"/>
    <n v="4418241"/>
    <s v="marlonfilmscali@gmail.com"/>
    <s v="NA"/>
    <s v="NA"/>
    <s v="NA"/>
    <n v="2025001773"/>
    <d v="2025-11-04T00:00:00"/>
    <n v="1000000"/>
    <d v="2025-11-12T00:00:00"/>
    <n v="11"/>
    <s v="CONTRATACION DIRECTA"/>
    <d v="2025-11-12T00:00:00"/>
    <n v="1000000"/>
    <n v="31953453"/>
    <s v="LATORRE QUINTERO LUZ ADRIANA"/>
    <x v="86"/>
    <s v="El plazo de ejecución será desde el perfeccionamiento de la orden de servicio hasta el 31 de diciembre de 2025 o hasta la finalización de la grabación, lo que primero ocurra."/>
    <d v="1899-12-31T00:00:00"/>
    <x v="0"/>
    <n v="0"/>
    <n v="0"/>
    <n v="0"/>
    <x v="1"/>
    <x v="9"/>
    <n v="12"/>
    <m/>
    <n v="1"/>
    <n v="1000000"/>
    <x v="298"/>
    <x v="1"/>
  </r>
  <r>
    <x v="0"/>
    <x v="0"/>
    <x v="1778"/>
    <s v="PRESTACIÓN DE SERVICIOS DE PRODUCCIÓN Y/O  COMPOSICIÓN DE 15 PIEZAS MUSICALES PARA EL PROYECTO PODCAST - FINANCIADO CON RECURSOS FUTIC - RESOLUCIÓN 00011 - 2025"/>
    <x v="49"/>
    <x v="726"/>
    <n v="94414387"/>
    <s v="CR 4 46 36"/>
    <n v="6015903295"/>
    <s v="alejolitio@gmail.com"/>
    <s v="NA"/>
    <s v="NA"/>
    <s v="NA"/>
    <n v="2025000786"/>
    <d v="2025-04-04T00:00:00"/>
    <n v="15000000"/>
    <d v="2025-04-03T00:00:00"/>
    <n v="4"/>
    <s v="NA"/>
    <d v="2025-04-08T00:00:00"/>
    <n v="15000000"/>
    <n v="16771742"/>
    <s v="AGUADO VARELA MARINO ALBERTO"/>
    <x v="0"/>
    <n v="0"/>
    <d v="1899-12-31T00:00:00"/>
    <x v="2"/>
    <n v="15000000"/>
    <n v="0"/>
    <n v="0"/>
    <x v="67"/>
    <x v="15"/>
    <n v="4"/>
    <m/>
    <n v="0"/>
    <n v="30000000"/>
    <x v="43"/>
    <x v="3"/>
  </r>
  <r>
    <x v="0"/>
    <x v="0"/>
    <x v="1779"/>
    <s v="PRESTACIÓN DE SERVICIOS COMO AISTENTE DE LUCES PARA EL PROYECTO PAZ A LA CARTA O COMO LLEGARE A DENOMINARSE FINANCIADO CON RECURSOS FUTIC - RESOLUCION 00022-2025"/>
    <x v="0"/>
    <x v="727"/>
    <n v="94454530"/>
    <s v="CR 32B 38 48"/>
    <n v="3186294053"/>
    <s v="semitono2023@gmail.com"/>
    <s v="NA"/>
    <s v="NA"/>
    <s v="NA"/>
    <n v="2025001760"/>
    <d v="2025-10-28T00:00:00"/>
    <n v="4000000"/>
    <d v="2025-11-14T00:00:00"/>
    <n v="11"/>
    <s v="CONTRATACION DIRECTA"/>
    <d v="2025-11-14T00:00:00"/>
    <n v="4000000"/>
    <n v="16771742"/>
    <s v="AGUADO VARELA MARINO ALBERTO"/>
    <x v="64"/>
    <s v="El plazo de ejecución será, desde la suscripción del acta de inicio y hasta el 31 de diciembre de 2025 o hasta la finalización de los capitulos lo que primero ocurra."/>
    <d v="1899-12-31T00:00:00"/>
    <x v="0"/>
    <n v="0"/>
    <n v="0"/>
    <n v="0"/>
    <x v="1"/>
    <x v="9"/>
    <n v="12"/>
    <m/>
    <n v="1"/>
    <n v="4000000"/>
    <x v="1"/>
    <x v="1"/>
  </r>
  <r>
    <x v="0"/>
    <x v="0"/>
    <x v="1780"/>
    <s v="PRESTACIÓN DE SERVICIOS DE UN INFLUENCIADOR DIGITAL PARA APOYAR LAS ESTRATEGIAS DE PROMOCIÓN, PARA DIVULGACIÓN Y PEDAGOGÍA DE LAS ELECCIONES DE CONSEJOS MUNICIPALES Y LOCALES DE JUVENTUD - REGISTRADURÍA NACIONAL. CHONTO CALI."/>
    <x v="610"/>
    <x v="728"/>
    <n v="901933101"/>
    <s v="CLL 56 A B 145 CA 11 C"/>
    <n v="3182617738"/>
    <s v="contacto@cwdigitalmedia.com"/>
    <s v="NA"/>
    <s v="NA"/>
    <s v="NA"/>
    <n v="2025001649"/>
    <d v="2025-09-30T00:00:00"/>
    <n v="13704000"/>
    <d v="2025-10-06T00:00:00"/>
    <n v="10"/>
    <s v="NA"/>
    <d v="2025-10-06T00:00:00"/>
    <n v="13704000"/>
    <n v="31953453"/>
    <s v="LATORRE QUINTERO LUZ ADRIANA"/>
    <x v="82"/>
    <n v="0"/>
    <d v="1899-12-31T00:00:00"/>
    <x v="0"/>
    <n v="0"/>
    <n v="0"/>
    <n v="0"/>
    <x v="1"/>
    <x v="12"/>
    <n v="10"/>
    <m/>
    <n v="0"/>
    <n v="13704000"/>
    <x v="519"/>
    <x v="1"/>
  </r>
  <r>
    <x v="0"/>
    <x v="0"/>
    <x v="1781"/>
    <s v="COMERCIALIZACIÓN Y VENTA DE LOS SERVICIOS Y PRODUCTOS DE TELEPACÍFICO"/>
    <x v="49"/>
    <x v="729"/>
    <n v="16604629"/>
    <s v="CRA 49 D 54 81"/>
    <n v="3105237982"/>
    <s v="cbmedios@gmail.com"/>
    <s v="NA"/>
    <s v="NA"/>
    <s v="NA"/>
    <n v="2025001609"/>
    <d v="2025-09-23T00:00:00"/>
    <n v="15000000"/>
    <d v="2025-12-31T00:00:00"/>
    <n v="12"/>
    <s v="CONTRATACION DIRECTA"/>
    <d v="2025-10-06T00:00:00"/>
    <n v="15000000"/>
    <n v="31953453"/>
    <s v="LATORRE QUINTERO LUZ ADRIANA"/>
    <x v="82"/>
    <s v="Sera desde el perfeccionamiento de la orden de servicio hasta el 31 de diciembre de 2025."/>
    <d v="1899-12-31T00:00:00"/>
    <x v="0"/>
    <n v="0"/>
    <n v="0"/>
    <n v="0"/>
    <x v="1"/>
    <x v="9"/>
    <n v="12"/>
    <m/>
    <n v="0"/>
    <n v="15000000"/>
    <x v="43"/>
    <x v="1"/>
  </r>
  <r>
    <x v="0"/>
    <x v="0"/>
    <x v="1782"/>
    <s v="PRESTACIÓN DE SERVICIOS  DE UN INFLUENCIADOR DIGITAL PARA APOYAR LAS ESTRATEGIAS DE PROMOCIÓN,  PARA  DIVULGACIÓN Y PEDAGOGÍA DE LAS ELECCIONES DE CONSEJOS MUNICIPALES Y LOCALES DE JUVENTUD - REGISTRADURÍA NACIONAL "/>
    <x v="611"/>
    <x v="730"/>
    <n v="1077469997"/>
    <s v="MZ G CASA 5"/>
    <n v="3217171136"/>
    <s v="rossyaleva@hotmail.com"/>
    <s v="NA"/>
    <s v="NA"/>
    <s v="NA"/>
    <n v="2025001634"/>
    <d v="2025-09-29T00:00:00"/>
    <n v="19414000"/>
    <d v="2025-10-16T00:00:00"/>
    <n v="10"/>
    <s v="CONTRATACION DIRECTA"/>
    <d v="2025-10-16T00:00:00"/>
    <n v="19414000"/>
    <n v="31953453"/>
    <s v="LATORRE QUINTERO LUZ ADRIANA"/>
    <x v="4"/>
    <s v="El plazo de ejecución será desde el perfeccionamiento de la orden de servicio hasta el 30 octubre de 2025."/>
    <d v="1899-12-31T00:00:00"/>
    <x v="0"/>
    <n v="0"/>
    <n v="0"/>
    <n v="0"/>
    <x v="1"/>
    <x v="12"/>
    <n v="10"/>
    <m/>
    <n v="0"/>
    <n v="19414000"/>
    <x v="520"/>
    <x v="1"/>
  </r>
  <r>
    <x v="0"/>
    <x v="0"/>
    <x v="1783"/>
    <s v="PRESTACION DE SERVICIOS DE OPERACIÓN DE VTR PARA LOS PROGRAMAS DEL CANAL"/>
    <x v="612"/>
    <x v="731"/>
    <n v="16934464"/>
    <s v="CL 6 H OESTE 51 B 24"/>
    <n v="5546198"/>
    <s v="fabiomanrique123@gmail.com"/>
    <s v="NA"/>
    <s v="NA"/>
    <s v="NA"/>
    <n v="2025000029"/>
    <d v="2025-01-01T00:00:00"/>
    <n v="1128000"/>
    <d v="2025-01-01T00:00:00"/>
    <n v="1"/>
    <s v="NA"/>
    <d v="2025-01-01T00:00:00"/>
    <n v="1128000"/>
    <n v="16508748"/>
    <s v="HURTADO GAMBOA JOHN CARLOS"/>
    <x v="19"/>
    <n v="0"/>
    <d v="1899-12-31T00:00:00"/>
    <x v="0"/>
    <n v="0"/>
    <n v="0"/>
    <n v="0"/>
    <x v="551"/>
    <x v="35"/>
    <n v="1"/>
    <m/>
    <n v="0"/>
    <n v="1128000"/>
    <x v="0"/>
    <x v="0"/>
  </r>
  <r>
    <x v="0"/>
    <x v="0"/>
    <x v="1784"/>
    <s v="SERVICIOS DE EMISIÓN Y DIFUSIÓN DE CONTENIDOS INSTITUCIONALES EN MEDIOS MASIVOS PARA SOCIALIZAR Y DIVULGAR LA GESTIÓN GUBERNAMENTAL DE LA ALCALDÍA DISTRITAL DE BUENAVENTURA."/>
    <x v="14"/>
    <x v="732"/>
    <n v="8793684"/>
    <s v="CR 49 DG 1 SUR 23"/>
    <n v="3206912159"/>
    <s v="cristianjosecomunicaciones@gmail.com"/>
    <s v="NA"/>
    <s v="NA"/>
    <s v="NA"/>
    <n v="2025000957"/>
    <d v="2025-06-04T00:00:00"/>
    <n v="3000000"/>
    <d v="2025-06-17T00:00:00"/>
    <n v="6"/>
    <s v="CONTRATACION DIRECTA"/>
    <d v="2025-06-17T00:00:00"/>
    <n v="3000000"/>
    <n v="31953453"/>
    <s v="LATORRE QUINTERO LUZ ADRIANA"/>
    <x v="27"/>
    <s v="El plazo de ejecución será desde el perfeccionamiento de la orden de servicio hasta el 9 de agosto de 2025."/>
    <d v="1899-12-31T00:00:00"/>
    <x v="0"/>
    <n v="0"/>
    <n v="0"/>
    <n v="0"/>
    <x v="1"/>
    <x v="3"/>
    <n v="8"/>
    <m/>
    <n v="2"/>
    <n v="3000000"/>
    <x v="14"/>
    <x v="1"/>
  </r>
  <r>
    <x v="0"/>
    <x v="0"/>
    <x v="1785"/>
    <s v="SERVICIOS DE EMISIÓN Y DIFUSIÓN DE CONTENIDOS INSTITUCIONALES EN MEDIOS MASIVOS PARA SOCIALIZAR Y DIVULGAR LA GESTIÓN GUBERNAMENTAL DE LA ALCALDÍA DISTRITAL DE BUENAVENTURA."/>
    <x v="10"/>
    <x v="732"/>
    <n v="8793684"/>
    <s v="CR 49 DG 1 SUR 23"/>
    <n v="3206912159"/>
    <s v="cristianjosecomunicaciones@gmail.com"/>
    <s v="NA"/>
    <s v="NA"/>
    <s v="NA"/>
    <n v="2025001689"/>
    <d v="2025-10-02T00:00:00"/>
    <n v="2000000"/>
    <d v="2025-10-16T00:00:00"/>
    <n v="10"/>
    <s v="CONTRATACION DIRECTA"/>
    <d v="2025-10-16T00:00:00"/>
    <n v="2000000"/>
    <n v="31953453"/>
    <s v="LATORRE QUINTERO LUZ ADRIANA"/>
    <x v="4"/>
    <s v="El plazo de ejecución será desde el perfeccionamiento de la orden de servicio hasta el 23 de noviembre de 2025."/>
    <d v="1899-12-31T00:00:00"/>
    <x v="0"/>
    <n v="0"/>
    <n v="0"/>
    <n v="0"/>
    <x v="1"/>
    <x v="5"/>
    <n v="11"/>
    <m/>
    <n v="1"/>
    <n v="2000000"/>
    <x v="10"/>
    <x v="1"/>
  </r>
  <r>
    <x v="0"/>
    <x v="0"/>
    <x v="1786"/>
    <s v="PRESTACIÓN DE SERVICIOS PARA LA PROMOCIÓN, DIVULGACIÓN Y PEDAGOGÍA DE LAS ELECCIONES DE CONSEJOS MUNICIPALES Y LOCALES DE JUVENTUD VIGENCIA 2025 DE LA REGISTRADURÍA NACIONAL DEL ESTADO CIVIL, PARA LA REGIÓN PACÍFICA"/>
    <x v="613"/>
    <x v="733"/>
    <n v="818000154"/>
    <s v="CR 7 9 22 BRR SAN FRANCISCO DE ASIS"/>
    <n v="6046703023"/>
    <s v="canaletestereofm@gmail.com"/>
    <s v="NA"/>
    <s v="NA"/>
    <s v="NA"/>
    <n v="2025001255"/>
    <d v="2025-09-09T00:00:00"/>
    <n v="2385000"/>
    <d v="2025-09-10T00:00:00"/>
    <n v="9"/>
    <s v="CONTRATACION DIRECTA"/>
    <d v="2025-09-10T00:00:00"/>
    <n v="2385000"/>
    <n v="31953453"/>
    <s v="LATORRE QUINTERO LUZ ADRIANA"/>
    <x v="49"/>
    <s v="El plazo de ejecución será desde el perfeccionamiento de la orden de servicio hasta el 15 de octubre de 2025."/>
    <d v="1899-12-31T00:00:00"/>
    <x v="0"/>
    <n v="0"/>
    <n v="0"/>
    <n v="0"/>
    <x v="1"/>
    <x v="1"/>
    <n v="10"/>
    <m/>
    <n v="1"/>
    <n v="2385000"/>
    <x v="521"/>
    <x v="1"/>
  </r>
  <r>
    <x v="0"/>
    <x v="0"/>
    <x v="1787"/>
    <s v="CONTRATAR UNA EMPRESA O PERSONA JURÍDICA PARA LA PRESTACIÓN DEL SERVICIO PARA la ACTUALIZACIÓN, ADQUISICIÓN, INSTALACIÓN, CONFIGURACIÓN DE EQUIPOS Y MIGRACIÓN DE SERVIDORES Y SERVICIOS DE LA INFRAESTRUCTURA DEL FLUJO DE LA TECNOLOGÍA DE INFORMACIÓN – TI D"/>
    <x v="614"/>
    <x v="734"/>
    <n v="900249043"/>
    <s v="AV 8 NORTE 23 89 BRR SANTA MONICA"/>
    <n v="3178938610"/>
    <s v="contabilidad@opengroupsa.com"/>
    <s v="NA"/>
    <s v="NA"/>
    <s v="NA"/>
    <n v="2025001717"/>
    <d v="2025-10-16T00:00:00"/>
    <n v="5500000000"/>
    <d v="1899-12-31T00:00:00"/>
    <n v="1"/>
    <s v="CONTRATACION DIRECTA"/>
    <d v="1899-12-31T00:00:00"/>
    <n v="0"/>
    <n v="16508748"/>
    <s v="HURTADO GAMBOA JOHN CARLOS"/>
    <x v="130"/>
    <s v="El plazo de ejecución del presente contrato será desde la firma del acta de inicio hasta el  30 de marzo de 2026."/>
    <d v="1899-12-31T00:00:00"/>
    <x v="0"/>
    <n v="0"/>
    <n v="0"/>
    <n v="0"/>
    <x v="1"/>
    <x v="8"/>
    <n v="1"/>
    <m/>
    <n v="0"/>
    <n v="1047924309"/>
    <x v="522"/>
    <x v="1"/>
  </r>
  <r>
    <x v="0"/>
    <x v="0"/>
    <x v="1788"/>
    <s v="PRESTACION DE SERVICIOS DE ACTUACION PARA EL PROYECTO PAZ A LA CARTA O COMO LLETGASE A DENOMINARSE FINANCIADO CON RECURSOS FUTIC - RESOLUCION 00022-2025"/>
    <x v="615"/>
    <x v="735"/>
    <n v="31321584"/>
    <s v="CR 23A 1 64 PISO 3"/>
    <n v="3157849670"/>
    <s v="elektra1107@gmail.com"/>
    <s v="NA"/>
    <s v="NA"/>
    <s v="NA"/>
    <n v="2025001767"/>
    <d v="2025-10-28T00:00:00"/>
    <n v="12350000"/>
    <d v="2025-11-11T00:00:00"/>
    <n v="11"/>
    <s v="CONTRATACION DIRECTA"/>
    <d v="2025-11-11T00:00:00"/>
    <n v="12350000"/>
    <n v="16771742"/>
    <s v="AGUADO VARELA MARINO ALBERTO"/>
    <x v="28"/>
    <s v="El plazo de ejecución será, desde la suscripción del acta de inicio y hasta el 30 de noviembre de 2025, o hasta la finalización de los capitulos, lo que primero ocurra."/>
    <d v="1899-12-31T00:00:00"/>
    <x v="0"/>
    <n v="0"/>
    <n v="0"/>
    <n v="0"/>
    <x v="1"/>
    <x v="10"/>
    <n v="11"/>
    <m/>
    <n v="0"/>
    <n v="12350000"/>
    <x v="523"/>
    <x v="1"/>
  </r>
  <r>
    <x v="0"/>
    <x v="0"/>
    <x v="1789"/>
    <s v="PRESTACIÓN DE SERVICIOS PARA LA PROMOCIÓN, DIVULGACIÓN Y PEDAGOGÍA DE LAS ELECCIONES DE CONSEJOS MUNICIPALES Y LOCALES DE JUVENTUD VIGENCIA 2025 DE LA REGISTRADURÍA NACIONAL DEL ESTADO CIVIL, PARA LA REGIÓN PACÍFICA"/>
    <x v="116"/>
    <x v="736"/>
    <n v="800020680"/>
    <s v="CL 20 24 64 P 3"/>
    <n v="3117630248"/>
    <s v="fun.juanlorenzo@gmail.com"/>
    <s v="NA"/>
    <s v="NA"/>
    <s v="NA"/>
    <n v="2025001248"/>
    <d v="2025-09-09T00:00:00"/>
    <n v="2800000"/>
    <d v="2025-09-09T00:00:00"/>
    <n v="9"/>
    <s v="CONTRATACION DIRECTA"/>
    <d v="2025-09-09T00:00:00"/>
    <n v="2800000"/>
    <n v="31953453"/>
    <s v="LATORRE QUINTERO LUZ ADRIANA"/>
    <x v="18"/>
    <s v="El plazo de ejecución será desde el perfeccionamiento de la orden de servicio hasta el 15 de octubre de 2025."/>
    <d v="1899-12-31T00:00:00"/>
    <x v="0"/>
    <n v="0"/>
    <n v="0"/>
    <n v="0"/>
    <x v="1"/>
    <x v="1"/>
    <n v="10"/>
    <m/>
    <n v="1"/>
    <n v="2800000"/>
    <x v="97"/>
    <x v="1"/>
  </r>
  <r>
    <x v="0"/>
    <x v="0"/>
    <x v="1790"/>
    <s v="PRESTACIÓN DE SERVICIOS PARA LA PROMOCIÓN, DIVULGACIÓN Y PEDAGOGÍA DE LAS ELECCIONES DE CONSEJOS MUNICIPALES Y LOCALES DE JUVENTUD VIGENCIA 2025 DE LA REGISTRADURÍA NACIONAL DEL ESTADO CIVIL, PARA LA REGIÓN PACÍFICA."/>
    <x v="616"/>
    <x v="737"/>
    <n v="805019421"/>
    <s v="AV ROOSEVELT 34 37"/>
    <n v="6025589000"/>
    <s v="direccionfinanciera@redsonoraradio.com"/>
    <s v="NA"/>
    <s v="NA"/>
    <s v="NA"/>
    <n v="2025001267"/>
    <d v="2025-09-09T00:00:00"/>
    <n v="9245000"/>
    <d v="2025-09-10T00:00:00"/>
    <n v="9"/>
    <s v="CONTRATACION DIRECTA"/>
    <d v="2025-09-10T00:00:00"/>
    <n v="9245000"/>
    <n v="31953453"/>
    <s v="LATORRE QUINTERO LUZ ADRIANA"/>
    <x v="49"/>
    <s v="El plazo de ejecución será desde el perfeccionamiento de la orden de servicio hasta el 15 de octubre de 2025."/>
    <d v="1899-12-31T00:00:00"/>
    <x v="0"/>
    <n v="0"/>
    <n v="0"/>
    <n v="0"/>
    <x v="1"/>
    <x v="1"/>
    <n v="10"/>
    <m/>
    <n v="1"/>
    <n v="9245000"/>
    <x v="524"/>
    <x v="1"/>
  </r>
  <r>
    <x v="0"/>
    <x v="0"/>
    <x v="1791"/>
    <s v="PRESTACIÓN DE SERVICIOS  DE UN INFLUENCIADOR DIGITAL PARA APOYAR LAS ESTRATEGIAS DE PROMOCIÓN,  PARA  DIVULGACIÓN Y PEDAGOGÍA DE LAS ELECCIONES DE CONSEJOS MUNICIPALES Y LOCALES DE JUVENTUD - REGISTRADURÍA NACIONAL   "/>
    <x v="617"/>
    <x v="738"/>
    <n v="1111812754"/>
    <s v="CR 41 14C 53"/>
    <n v="3244773821"/>
    <s v="leyderbellaizac3@gmail.com"/>
    <s v="NA"/>
    <s v="NA"/>
    <s v="NA"/>
    <n v="2025001646"/>
    <d v="2025-09-30T00:00:00"/>
    <n v="2558080"/>
    <d v="2025-10-16T00:00:00"/>
    <n v="10"/>
    <s v="CONTRATACION DIRECTA"/>
    <d v="2025-10-16T00:00:00"/>
    <n v="2558080"/>
    <n v="31953453"/>
    <s v="LATORRE QUINTERO LUZ ADRIANA"/>
    <x v="4"/>
    <s v="El plazo de ejecución será desde el perfeccionamiento de la orden de servicio hasta el 30 octubre de 2025."/>
    <d v="1899-12-31T00:00:00"/>
    <x v="0"/>
    <n v="0"/>
    <n v="0"/>
    <n v="0"/>
    <x v="1"/>
    <x v="12"/>
    <n v="10"/>
    <m/>
    <n v="0"/>
    <n v="2558080"/>
    <x v="525"/>
    <x v="1"/>
  </r>
  <r>
    <x v="0"/>
    <x v="0"/>
    <x v="1792"/>
    <s v="PRESTACION DE SERVICIOS COMO LUMINOTECNICO PARA EL PROYECTO PAZ A LA CARTA O COMO LLEGARE A DENOMINARSE - FINANCIADO CON RECURSOS FUTIC - RESOLUCION 00022-2025"/>
    <x v="1"/>
    <x v="739"/>
    <n v="14575769"/>
    <s v="CLL 18A 55  96 AP 250"/>
    <n v="6024003235"/>
    <s v="ivanzolag@gmail.com"/>
    <s v="NA"/>
    <s v="NA"/>
    <s v="NA"/>
    <n v="2025001173"/>
    <d v="2025-08-01T00:00:00"/>
    <n v="6000000"/>
    <d v="2025-10-20T00:00:00"/>
    <n v="10"/>
    <s v="NA"/>
    <d v="2025-10-20T00:00:00"/>
    <n v="6000000"/>
    <n v="16771742"/>
    <s v="AGUADO VARELA MARINO ALBERTO"/>
    <x v="23"/>
    <n v="0"/>
    <d v="1899-12-31T00:00:00"/>
    <x v="0"/>
    <n v="0"/>
    <n v="0"/>
    <n v="0"/>
    <x v="1"/>
    <x v="9"/>
    <n v="12"/>
    <m/>
    <n v="2"/>
    <n v="6000000"/>
    <x v="2"/>
    <x v="1"/>
  </r>
  <r>
    <x v="0"/>
    <x v="0"/>
    <x v="1793"/>
    <s v="CONTRATAR LA PRESTACIÓN DE SERVICIO DE ALQUILER DE SEGMENTO SATELITAL PARA LAS PRODUCCIONES EXTERNAS DE TELEPACÍFICO - RECURSOS PROPIOS."/>
    <x v="618"/>
    <x v="740"/>
    <n v="3065700033"/>
    <s v="SAENZ VALIENTE MARTINEZ 2420 BUENOS AIRES B1640GNX"/>
    <s v="54-1148068400, "/>
    <s v="tecnicaysistemas@telepacifico.com"/>
    <s v="NA"/>
    <s v="NA"/>
    <s v="NA"/>
    <n v="2025001718"/>
    <d v="2025-10-20T00:00:00"/>
    <n v="2325000"/>
    <d v="2025-10-24T00:00:00"/>
    <n v="10"/>
    <s v="NA"/>
    <d v="2025-10-24T00:00:00"/>
    <n v="2325000"/>
    <n v="16508748"/>
    <s v="HURTADO GAMBOA JOHN CARLOS"/>
    <x v="90"/>
    <n v="0"/>
    <d v="1899-12-31T00:00:00"/>
    <x v="0"/>
    <n v="0"/>
    <n v="0"/>
    <n v="0"/>
    <x v="1"/>
    <x v="9"/>
    <n v="12"/>
    <m/>
    <n v="2"/>
    <n v="2325000"/>
    <x v="526"/>
    <x v="1"/>
  </r>
  <r>
    <x v="0"/>
    <x v="0"/>
    <x v="1794"/>
    <s v="ASISTENCIA AL SEMINARIO VIRTUAL INFORMACIÓN TRIBUTARIA EN MEDIOS ELECTRÓNICOS PARA LA DIAN AÑO GRAVABLE 2024 DEL AUXILIAR DE CONTABILIDAD DE LA SOCIEDAD TELEVISIÓN DEL PACIFICO LTDA. "/>
    <x v="619"/>
    <x v="741"/>
    <n v="805011877"/>
    <s v="CLL 11  100  121 OFIC 210"/>
    <n v="6024856603"/>
    <s v="dframirez@practica.com.co"/>
    <s v="NA"/>
    <s v="NA"/>
    <s v="NA"/>
    <n v="2025000366"/>
    <d v="2025-02-12T00:00:00"/>
    <n v="880600"/>
    <d v="2025-02-19T00:00:00"/>
    <n v="2"/>
    <s v="NA"/>
    <d v="2025-02-19T00:00:00"/>
    <n v="880600"/>
    <n v="16498369"/>
    <s v="CORTES CONRADO PEDRO PABLO"/>
    <x v="6"/>
    <n v="0"/>
    <d v="1899-12-31T00:00:00"/>
    <x v="2"/>
    <n v="880600"/>
    <n v="0"/>
    <n v="0"/>
    <x v="552"/>
    <x v="38"/>
    <n v="2"/>
    <m/>
    <n v="0"/>
    <n v="1761200"/>
    <x v="527"/>
    <x v="3"/>
  </r>
  <r>
    <x v="0"/>
    <x v="0"/>
    <x v="1795"/>
    <s v="PRESTACIÓN DE SERVICIOS DE CAPACITACIÓN"/>
    <x v="620"/>
    <x v="742"/>
    <n v="900389875"/>
    <s v="YERBABUENA VDA LA VIOLETA FCA AVANI ADITI"/>
    <n v="3102005680"/>
    <s v="paulaarango@siembrath.com"/>
    <s v="NA"/>
    <s v="NA"/>
    <s v="NA"/>
    <n v="2025001121"/>
    <d v="2025-07-17T00:00:00"/>
    <n v="11186000"/>
    <d v="2025-07-25T00:00:00"/>
    <n v="7"/>
    <s v="NA"/>
    <d v="2025-07-25T00:00:00"/>
    <n v="11186000"/>
    <n v="16498369"/>
    <s v="CORTES CONRADO PEDRO PABLO"/>
    <x v="26"/>
    <n v="0"/>
    <d v="1899-12-31T00:00:00"/>
    <x v="0"/>
    <n v="0"/>
    <n v="0"/>
    <n v="0"/>
    <x v="1"/>
    <x v="9"/>
    <n v="12"/>
    <m/>
    <n v="5"/>
    <n v="11186000"/>
    <x v="528"/>
    <x v="1"/>
  </r>
  <r>
    <x v="0"/>
    <x v="0"/>
    <x v="1796"/>
    <s v="PRESTACIÓN DE SERVICIOS DE REALIZADOR PARA LOS PROGRAMAS DEL CANAL - FINANCIADO CON RECURSOS FUTIC - 00011 - 2025"/>
    <x v="0"/>
    <x v="743"/>
    <n v="67012118"/>
    <s v="CARRERA 27 3 15 OESTE AP 602"/>
    <n v="3154000830"/>
    <s v="carmenandrearengifo@gmail.com"/>
    <s v="NA"/>
    <s v="NA"/>
    <s v="NA"/>
    <n v="2025001348"/>
    <d v="2025-09-15T00:00:00"/>
    <n v="4000000"/>
    <d v="2025-10-02T00:00:00"/>
    <n v="10"/>
    <s v="NA"/>
    <d v="2025-10-02T00:00:00"/>
    <n v="4000000"/>
    <n v="16771742"/>
    <s v="AGUADO VARELA MARINO ALBERTO"/>
    <x v="68"/>
    <n v="0"/>
    <d v="1899-12-31T00:00:00"/>
    <x v="0"/>
    <n v="0"/>
    <n v="0"/>
    <n v="0"/>
    <x v="1"/>
    <x v="47"/>
    <n v="10"/>
    <m/>
    <n v="0"/>
    <n v="4000000"/>
    <x v="1"/>
    <x v="1"/>
  </r>
  <r>
    <x v="0"/>
    <x v="0"/>
    <x v="1797"/>
    <s v="PRESTACIÓN DE SERVICIOS  DE UN INFLUENCIADOR DIGITAL PARA APOYAR LAS ESTRATEGIAS DE PROMOCIÓN,  PARA  DIVULGACIÓN Y PEDAGOGÍA DE LAS ELECCIONES DE CONSEJOS MUNICIPALES Y LOCALES DE JUVENTUD - "/>
    <x v="621"/>
    <x v="744"/>
    <n v="54257967"/>
    <s v="CL 43 109 78 "/>
    <n v="3226365538"/>
    <s v="mavamequibdo@gmail.com"/>
    <s v="NA"/>
    <s v="NA"/>
    <s v="NA"/>
    <n v="2025001628"/>
    <d v="2025-09-29T00:00:00"/>
    <n v="38257000"/>
    <d v="1899-12-31T00:00:00"/>
    <n v="1"/>
    <s v="CONTRATACION DIRECTA"/>
    <d v="2025-10-10T00:00:00"/>
    <n v="38257000"/>
    <n v="31953453"/>
    <s v="LATORRE QUINTERO LUZ ADRIANA"/>
    <x v="107"/>
    <s v="El plazo de ejecución será desde el perfeccionamiento de la orden de servicio hasta el 30 octubre de 2025."/>
    <d v="1899-12-31T00:00:00"/>
    <x v="0"/>
    <n v="0"/>
    <n v="0"/>
    <n v="0"/>
    <x v="1"/>
    <x v="8"/>
    <n v="1"/>
    <m/>
    <n v="0"/>
    <n v="38257000"/>
    <x v="529"/>
    <x v="1"/>
  </r>
  <r>
    <x v="0"/>
    <x v="0"/>
    <x v="1798"/>
    <s v="PRESTACIÓN DE SERVICIOS DE EMISIÓN Y DIFUSIÓN DE CONTENIDOS INSTITUCIONALES EN MEDIOS MASIVOS PARA SOCIALIZAR Y DIVULGAR LOS AVANCES Y RESULTADOS DE LA GESTIÓN DEL GOBIERNO DEPARTAMENTAL"/>
    <x v="15"/>
    <x v="745"/>
    <n v="6429763"/>
    <s v="CRA 11 12 A 13 BRR EL REFUGIO"/>
    <n v="3104006291"/>
    <s v="jhon.noticias2014@gmail.com"/>
    <s v="NA"/>
    <s v="NA"/>
    <s v="NA"/>
    <n v="2025001619"/>
    <d v="2025-09-25T00:00:00"/>
    <n v="1500000"/>
    <d v="2025-09-30T00:00:00"/>
    <n v="9"/>
    <s v="CONTRATACION DIRECTA"/>
    <d v="2025-09-30T00:00:00"/>
    <n v="1500000"/>
    <n v="31953453"/>
    <s v="LATORRE QUINTERO LUZ ADRIANA"/>
    <x v="40"/>
    <s v="El plazo de ejecución será desde el perfeccionamiento de la orden de servicio hasta el 15 de octubre de 2025."/>
    <d v="1899-12-31T00:00:00"/>
    <x v="0"/>
    <n v="0"/>
    <n v="0"/>
    <n v="0"/>
    <x v="1"/>
    <x v="1"/>
    <n v="10"/>
    <m/>
    <n v="1"/>
    <n v="1500000"/>
    <x v="48"/>
    <x v="1"/>
  </r>
  <r>
    <x v="0"/>
    <x v="0"/>
    <x v="1799"/>
    <s v="PRESTACION DE SERVICIOS DE EMISIÓN Y DIFUSIÓN DE CONTENIDOS INSTITUCIONALES EN MEDIOS MASIVOS PARA SOCIALIZAR Y DIVULGAR LOS AVANCES Y RESULTADOS DE LA GESTIÓN DEL GOBIERNO DEPARTAMENTAL "/>
    <x v="71"/>
    <x v="745"/>
    <n v="6429763"/>
    <s v="CRA 11 12 A 13 BRR EL REFUGIO"/>
    <n v="3104006291"/>
    <s v="jhon.noticias2014@gmail.com"/>
    <s v="NA"/>
    <s v="NA"/>
    <s v="NA"/>
    <n v="2025001777"/>
    <d v="2025-11-04T00:00:00"/>
    <n v="2520131630"/>
    <d v="2025-11-06T00:00:00"/>
    <n v="11"/>
    <s v="CONTRATACION DIRECTA"/>
    <d v="2025-11-06T00:00:00"/>
    <n v="2250000"/>
    <n v="31953453"/>
    <s v="LATORRE QUINTERO LUZ ADRIANA"/>
    <x v="2"/>
    <s v="El plazo de ejecución será desde el perfeccionamiento de la orden de servicio hasta el 15 de diciembre de 2025."/>
    <d v="1899-12-31T00:00:00"/>
    <x v="0"/>
    <n v="0"/>
    <n v="0"/>
    <n v="0"/>
    <x v="1"/>
    <x v="2"/>
    <n v="12"/>
    <m/>
    <n v="1"/>
    <n v="2250000"/>
    <x v="53"/>
    <x v="1"/>
  </r>
  <r>
    <x v="0"/>
    <x v="0"/>
    <x v="1800"/>
    <s v="PRESTACION DE SERVICIOS COMO ASISTENTE DE MAQUILLADOR PARA EL PROYECTO PAZ A LA CARTA O COMO LLEGARE A DENOMINARSE - FINANCIADO CON RECURSOS FUTIC - RESOLUCION 00022-2025"/>
    <x v="3"/>
    <x v="746"/>
    <n v="1000125547"/>
    <s v="CRA 82 13 D 41"/>
    <n v="3178218928"/>
    <s v="ladinoflorezlinda@gmail.com"/>
    <s v="NA"/>
    <s v="NA"/>
    <s v="NA"/>
    <n v="2025001184"/>
    <d v="2025-08-01T00:00:00"/>
    <n v="3500000"/>
    <d v="2025-11-05T00:00:00"/>
    <n v="11"/>
    <s v="CONTRATACION DIRECTA"/>
    <d v="2025-11-05T00:00:00"/>
    <n v="3500000"/>
    <n v="16771742"/>
    <s v="AGUADO VARELA MARINO ALBERTO"/>
    <x v="127"/>
    <s v="El plazo de ejecución será, desde la suscripción del acta de inicio y hasta el 31 de diciembre de 2025, o hasta la finalización de los llamados, lo que primero ocurra."/>
    <d v="1899-12-31T00:00:00"/>
    <x v="0"/>
    <n v="0"/>
    <n v="0"/>
    <n v="0"/>
    <x v="1"/>
    <x v="9"/>
    <n v="12"/>
    <m/>
    <n v="1"/>
    <n v="3500000"/>
    <x v="3"/>
    <x v="1"/>
  </r>
  <r>
    <x v="0"/>
    <x v="0"/>
    <x v="1801"/>
    <s v="AUNAR ESFUERZOS PARA LA PRODUCCIÓN, DE UNA SERIE DOCUMENTAL LLAMADA DESDE AFUERA, O COMO LLEGARE A DENOMINARSE."/>
    <x v="583"/>
    <x v="747"/>
    <s v="L18000118411"/>
    <s v="888 SOUTH DOUGLAS TD APT 1417 CORAL GABLES FL33134"/>
    <s v="82 5521780 "/>
    <s v="claudia@ag11creativahouse.com"/>
    <s v="NA"/>
    <s v="NA"/>
    <s v="NA"/>
    <n v="2025000882"/>
    <d v="2025-05-12T00:00:00"/>
    <n v="200000000"/>
    <d v="1899-12-31T00:00:00"/>
    <n v="1"/>
    <s v="CONTRATACION DIRECTA"/>
    <d v="2025-08-15T00:00:00"/>
    <n v="180000000"/>
    <n v="16771742"/>
    <s v="AGUADO VARELA MARINO ALBERTO"/>
    <x v="93"/>
    <s v="El plazo de ejecución será desde la firma del acta de inicio hasta el 15 de diciembre de 2025."/>
    <d v="1899-12-31T00:00:00"/>
    <x v="2"/>
    <n v="119000000"/>
    <n v="0"/>
    <n v="0"/>
    <x v="553"/>
    <x v="2"/>
    <n v="12"/>
    <m/>
    <n v="11"/>
    <n v="299000000"/>
    <x v="530"/>
    <x v="241"/>
  </r>
  <r>
    <x v="0"/>
    <x v="0"/>
    <x v="1802"/>
    <s v="PAGO DE PUBLICIDAD EN MEDIOS Y PLATAFORMAS DIGITALES."/>
    <x v="622"/>
    <x v="748"/>
    <n v="901266653"/>
    <s v="GRAND CANAL SQUARE, GRAND CANAL HARBOUR, DUBLIN2 "/>
    <n v="5716341500"/>
    <s v="fbtaxbox-sao@fb.com"/>
    <s v="NA"/>
    <s v="NA"/>
    <s v="NA"/>
    <n v="2025001606"/>
    <d v="2025-09-23T00:00:00"/>
    <n v="28000000"/>
    <d v="2025-09-23T00:00:00"/>
    <n v="9"/>
    <s v="NA"/>
    <d v="2025-09-23T00:00:00"/>
    <n v="39271003"/>
    <n v="31953453"/>
    <s v="LATORRE QUINTERO LUZ ADRIANA"/>
    <x v="37"/>
    <n v="0"/>
    <d v="1899-12-31T00:00:00"/>
    <x v="2"/>
    <n v="11271003"/>
    <n v="0"/>
    <n v="0"/>
    <x v="554"/>
    <x v="9"/>
    <n v="12"/>
    <m/>
    <n v="3"/>
    <n v="50542006"/>
    <x v="531"/>
    <x v="242"/>
  </r>
  <r>
    <x v="0"/>
    <x v="0"/>
    <x v="1803"/>
    <s v="PAGO DE PUBLICIDAD EN MEDIOS Y PLATAFORMAS DIGITALES."/>
    <x v="442"/>
    <x v="748"/>
    <n v="901266653"/>
    <s v="GRAND CANAL SQUARE, GRAND CANAL HARBOUR, DUBLIN2 "/>
    <n v="5716341500"/>
    <s v="fbtaxbox-sao@fb.com"/>
    <s v="NA"/>
    <s v="NA"/>
    <s v="NA"/>
    <n v="2025001756"/>
    <d v="2025-10-28T00:00:00"/>
    <n v="42000000"/>
    <d v="2025-11-04T00:00:00"/>
    <n v="11"/>
    <s v="NA"/>
    <d v="2025-11-04T00:00:00"/>
    <n v="28000000"/>
    <n v="31953453"/>
    <s v="LATORRE QUINTERO LUZ ADRIANA"/>
    <x v="46"/>
    <n v="0"/>
    <d v="1899-12-31T00:00:00"/>
    <x v="0"/>
    <n v="0"/>
    <n v="0"/>
    <n v="0"/>
    <x v="1"/>
    <x v="9"/>
    <n v="12"/>
    <m/>
    <n v="1"/>
    <n v="28000000"/>
    <x v="382"/>
    <x v="1"/>
  </r>
  <r>
    <x v="0"/>
    <x v="0"/>
    <x v="1804"/>
    <s v="PAGO DE PUBLICIDAD EN MEDIOS Y PLATAFORMAS DIGITALES – AGENCIA PARA LA REINCORPORACIÓN Y NORMALIZACIÓN"/>
    <x v="442"/>
    <x v="748"/>
    <n v="901266653"/>
    <s v="GRAND CANAL SQUARE, GRAND CANAL HARBOUR, DUBLIN2 "/>
    <n v="5716341500"/>
    <s v="fbtaxbox-sao@fb.com"/>
    <s v="NA"/>
    <s v="NA"/>
    <s v="NA"/>
    <n v="2025001794"/>
    <d v="2025-11-11T00:00:00"/>
    <n v="42000000"/>
    <d v="2025-11-11T00:00:00"/>
    <n v="11"/>
    <s v="NA"/>
    <d v="2025-11-11T00:00:00"/>
    <n v="28000000"/>
    <n v="31953453"/>
    <s v="LATORRE QUINTERO LUZ ADRIANA"/>
    <x v="28"/>
    <n v="0"/>
    <d v="1899-12-31T00:00:00"/>
    <x v="0"/>
    <n v="0"/>
    <n v="0"/>
    <n v="0"/>
    <x v="1"/>
    <x v="9"/>
    <n v="12"/>
    <m/>
    <n v="1"/>
    <n v="28000000"/>
    <x v="382"/>
    <x v="1"/>
  </r>
  <r>
    <x v="0"/>
    <x v="0"/>
    <x v="1805"/>
    <s v="PAGO DE PUBLICIDAD EN MEDIOS Y PLATAFORMAS DIGITALES – UNIDAD ADMINISTRATIVA ESPECIAL DE IMPUESTOS, RENTAS Y GESTIÓN TRIBUTARIA."/>
    <x v="623"/>
    <x v="748"/>
    <n v="901266653"/>
    <s v="GRAND CANAL SQUARE, GRAND CANAL HARBOUR, DUBLIN2 "/>
    <n v="5716341500"/>
    <s v="fbtaxbox-sao@fb.com"/>
    <s v="NA"/>
    <s v="NA"/>
    <s v="NA"/>
    <n v="2025001793"/>
    <d v="2025-11-11T00:00:00"/>
    <n v="7481808"/>
    <d v="2025-11-11T00:00:00"/>
    <n v="11"/>
    <s v="NA"/>
    <d v="2025-11-11T00:00:00"/>
    <n v="7481808"/>
    <n v="31953453"/>
    <s v="LATORRE QUINTERO LUZ ADRIANA"/>
    <x v="28"/>
    <n v="0"/>
    <d v="1899-12-31T00:00:00"/>
    <x v="0"/>
    <n v="0"/>
    <n v="0"/>
    <n v="0"/>
    <x v="1"/>
    <x v="9"/>
    <n v="12"/>
    <m/>
    <n v="1"/>
    <n v="7481808"/>
    <x v="532"/>
    <x v="1"/>
  </r>
  <r>
    <x v="0"/>
    <x v="0"/>
    <x v="1806"/>
    <s v="PRESTACIÓN DE SERVICIOS DE EMISIÓN Y DIFUSIÓN DE CONTENIDOS INSTITUCIONALES EN MEDIOS MASIVOS PARA SOCIALIZAR Y DIVULGAR LOS AVANCES Y RESULTADOS DE LA GESTIÓN DEL GOBIERNO DEPARTAMENTAL"/>
    <x v="2"/>
    <x v="749"/>
    <n v="16866056"/>
    <s v="CL 9 A 15 61 BRR SAN RAFAEL"/>
    <n v="3227462401"/>
    <s v="william.tomegatherion@gmail.com"/>
    <s v="NA"/>
    <s v="NA"/>
    <s v="NA"/>
    <n v="2025001617"/>
    <d v="2025-09-25T00:00:00"/>
    <n v="2500000"/>
    <d v="2025-09-30T00:00:00"/>
    <n v="9"/>
    <s v="NA"/>
    <d v="2025-09-30T00:00:00"/>
    <n v="2500000"/>
    <n v="31953453"/>
    <s v="LATORRE QUINTERO LUZ ADRIANA"/>
    <x v="40"/>
    <n v="0"/>
    <d v="1899-12-31T00:00:00"/>
    <x v="0"/>
    <n v="0"/>
    <n v="0"/>
    <n v="0"/>
    <x v="1"/>
    <x v="1"/>
    <n v="10"/>
    <m/>
    <n v="1"/>
    <n v="2500000"/>
    <x v="6"/>
    <x v="1"/>
  </r>
  <r>
    <x v="0"/>
    <x v="0"/>
    <x v="1807"/>
    <s v="PRESTACIÓN DE SERVICIOS DE EMISIÓN Y DIFUSIÓN DE CONTENIDOS INSTITUCIONALES EN MEDIOS MASIVOS PARA SOCIALIZAR Y DIVULGAR LOS AVANCES Y RESULTADOS DE LA GESTIÓN DEL GOBIERNO DEPARTAMENTAL."/>
    <x v="7"/>
    <x v="749"/>
    <n v="16866056"/>
    <s v="CL 9 A 15 61 BRR SAN RAFAEL"/>
    <n v="3227462401"/>
    <s v="william.tomegatherion@gmail.com"/>
    <s v="NA"/>
    <s v="NA"/>
    <s v="NA"/>
    <n v="2025001777"/>
    <d v="2025-11-04T00:00:00"/>
    <n v="2520131630"/>
    <d v="2025-11-06T00:00:00"/>
    <n v="11"/>
    <s v="CONTRATACION DIRECTA"/>
    <d v="2025-11-06T00:00:00"/>
    <n v="3750000"/>
    <n v="31953453"/>
    <s v="LATORRE QUINTERO LUZ ADRIANA"/>
    <x v="2"/>
    <s v="El plazo de ejecución será desde el perfeccionamiento de la orden de servicio hasta el 15 de diciembre de 2025."/>
    <d v="1899-12-31T00:00:00"/>
    <x v="0"/>
    <n v="0"/>
    <n v="0"/>
    <n v="0"/>
    <x v="1"/>
    <x v="2"/>
    <n v="12"/>
    <m/>
    <n v="1"/>
    <n v="3750000"/>
    <x v="7"/>
    <x v="1"/>
  </r>
  <r>
    <x v="0"/>
    <x v="0"/>
    <x v="1808"/>
    <s v="PRESTACIÓN DE SERVICIOS DE EMISIÓN Y DIFUSIÓN DE CONTENIDOS INSTITUCIONALES EN MEDIOS MASIVOS PARA SOCIALIZAR Y DIVULGAR LOS PROGRAMAS Y POLÍTICAS MISIONALES DE LA ARN"/>
    <x v="342"/>
    <x v="750"/>
    <n v="901644009"/>
    <s v="CLL 28 13A 24 OF 309"/>
    <n v="3122950260"/>
    <s v="administracion@revistaraya..com"/>
    <s v="NA"/>
    <s v="NA"/>
    <s v="NA"/>
    <n v="2025001779"/>
    <d v="2025-11-06T00:00:00"/>
    <n v="139260980"/>
    <d v="2025-11-11T00:00:00"/>
    <n v="11"/>
    <s v="CONTRATACION DIRECTA"/>
    <d v="2025-11-11T00:00:00"/>
    <n v="17850000"/>
    <n v="31953453"/>
    <s v="LATORRE QUINTERO LUZ ADRIANA"/>
    <x v="28"/>
    <s v="El plazo de ejecución será desde el perfeccionamiento de la orden de servicio hasta el 15 de noviembrede 2025."/>
    <d v="1899-12-31T00:00:00"/>
    <x v="0"/>
    <n v="0"/>
    <n v="0"/>
    <n v="0"/>
    <x v="1"/>
    <x v="27"/>
    <n v="11"/>
    <m/>
    <n v="0"/>
    <n v="17850000"/>
    <x v="269"/>
    <x v="1"/>
  </r>
  <r>
    <x v="0"/>
    <x v="0"/>
    <x v="1809"/>
    <s v="PRESTACION DE SERVICIOS COMO ASISTENTE DE CAMARA 2 PARA LOS PROGRAMAS DEL CANAL"/>
    <x v="149"/>
    <x v="751"/>
    <n v="16731885"/>
    <s v="CR 31A 34 18"/>
    <n v="3223158972"/>
    <s v="jorgemenamendez20@gmail.com"/>
    <s v="NA"/>
    <s v="NA"/>
    <s v="NA"/>
    <n v="2025000060"/>
    <d v="2025-01-01T00:00:00"/>
    <n v="2344718"/>
    <d v="2025-01-02T00:00:00"/>
    <n v="1"/>
    <s v="NA"/>
    <d v="2025-01-02T00:00:00"/>
    <n v="2344718"/>
    <n v="16508748"/>
    <s v="HURTADO GAMBOA JOHN CARLOS"/>
    <x v="34"/>
    <n v="0"/>
    <d v="1899-12-31T00:00:00"/>
    <x v="0"/>
    <n v="0"/>
    <n v="0"/>
    <n v="0"/>
    <x v="122"/>
    <x v="11"/>
    <n v="1"/>
    <m/>
    <n v="0"/>
    <n v="2344718"/>
    <x v="0"/>
    <x v="0"/>
  </r>
  <r>
    <x v="0"/>
    <x v="0"/>
    <x v="1810"/>
    <s v="AUNAR ESFUERZOS PARA LA COPRODUCCIÓN DEL PROYECTO SERIE DOCUMENTAL COLOMBIA EN UNA PLAZA DE MERCADO O COMO LLEGARE A DENOMINARSE FINANCIADO CON RECURSOS FUTIC – RES. 0011 – 2025"/>
    <x v="624"/>
    <x v="752"/>
    <n v="890305881"/>
    <s v="C L 25  115  85 KM 2 VIA JAMUNDI"/>
    <n v="6023188000"/>
    <s v="facturaelectronica@uao.edu.co"/>
    <s v="NA"/>
    <s v="NA"/>
    <s v="NA"/>
    <n v="0"/>
    <s v="--"/>
    <n v="0"/>
    <d v="1899-12-31T00:00:00"/>
    <n v="1"/>
    <s v="NA"/>
    <d v="1899-12-31T00:00:00"/>
    <n v="0"/>
    <n v="0"/>
    <s v="NA"/>
    <x v="55"/>
    <n v="0"/>
    <d v="1899-12-31T00:00:00"/>
    <x v="0"/>
    <n v="0"/>
    <n v="0"/>
    <n v="0"/>
    <x v="1"/>
    <x v="2"/>
    <n v="12"/>
    <m/>
    <n v="11"/>
    <n v="190286814"/>
    <x v="533"/>
    <x v="1"/>
  </r>
  <r>
    <x v="0"/>
    <x v="0"/>
    <x v="1811"/>
    <s v="PRESTACION DE SERVICIOS DE DIRECCION DE ARTE PARA EL PROYECTO PAZ A LA CARTA O COMO LLEGARE A DENOMINARSE - FINANCIADO CON RECURSOS FUTIC - RESOLUCION 00022-2025"/>
    <x v="90"/>
    <x v="753"/>
    <n v="94505649"/>
    <s v="CL 21 8 31 BRR CENTENARIO"/>
    <n v="3163820296"/>
    <s v="olho@hotmail.es"/>
    <s v="NA"/>
    <s v="NA"/>
    <s v="NA"/>
    <n v="2025001189"/>
    <d v="2025-08-01T00:00:00"/>
    <n v="24000000"/>
    <d v="2025-10-10T00:00:00"/>
    <n v="10"/>
    <s v="CONTRATACION DIRECTA"/>
    <d v="2025-10-10T00:00:00"/>
    <n v="24000000"/>
    <n v="16771742"/>
    <s v="AGUADO VARELA MARINO ALBERTO"/>
    <x v="107"/>
    <s v="El plazo de ejecución será, desde la suscripción del acta de inicio y hasta el 31 de diciembre de 2025, o hasta la finalización de los capitulos, lo que primero ocurra."/>
    <d v="1899-12-31T00:00:00"/>
    <x v="0"/>
    <n v="0"/>
    <n v="0"/>
    <n v="0"/>
    <x v="1"/>
    <x v="9"/>
    <n v="12"/>
    <m/>
    <n v="2"/>
    <n v="24000000"/>
    <x v="504"/>
    <x v="1"/>
  </r>
  <r>
    <x v="0"/>
    <x v="0"/>
    <x v="1812"/>
    <s v="PRESTACION DE SERVICIOS COMO SEGUNDO DE CAMARA PARA EL PROYECTO PAZ A LA CARTA O COMO LLEGARE A DENOMINARSE - FINANCIADO CON RECURSOS FUTIC - RESOLUCION 00022-2025"/>
    <x v="83"/>
    <x v="754"/>
    <n v="1110362164"/>
    <s v="CLL 12A 53 16 AP 803"/>
    <n v="3105005897"/>
    <s v="valeria.tabares@uao.edu.co"/>
    <s v="NA"/>
    <s v="NA"/>
    <s v="NA"/>
    <n v="2025001728"/>
    <d v="2025-10-20T00:00:00"/>
    <n v="5000000"/>
    <d v="2025-11-11T00:00:00"/>
    <n v="11"/>
    <s v="CONTRATACION DIRECTA"/>
    <d v="2025-11-11T00:00:00"/>
    <n v="5000000"/>
    <n v="16771742"/>
    <s v="AGUADO VARELA MARINO ALBERTO"/>
    <x v="28"/>
    <s v="l plazo de ejecución será, desde la suscripción del acta de inicio y hasta el 31 de diciembre de 2025, o hasta la finalización de los llamados, lo que primero ocurra."/>
    <d v="1899-12-31T00:00:00"/>
    <x v="0"/>
    <n v="0"/>
    <n v="0"/>
    <n v="0"/>
    <x v="1"/>
    <x v="9"/>
    <n v="12"/>
    <m/>
    <n v="1"/>
    <n v="5000000"/>
    <x v="85"/>
    <x v="1"/>
  </r>
  <r>
    <x v="0"/>
    <x v="0"/>
    <x v="1813"/>
    <s v="PRESTACION DE SERVICIOS DE ACTUACION PARA EL PROYECTO PAZ A LA CARTA O COMO LLETGASE A DENOMINARSE FINANCIADO CON RECURSOS FUTIC - RESOLUCION 00022-2025"/>
    <x v="146"/>
    <x v="755"/>
    <n v="66829570"/>
    <s v="CR 23B 3 23"/>
    <n v="3177487276"/>
    <s v="lidayjoseantonio@hotmail.com"/>
    <s v="NA"/>
    <s v="NA"/>
    <s v="NA"/>
    <n v="2025001766"/>
    <d v="2025-10-28T00:00:00"/>
    <n v="11000000"/>
    <d v="2025-11-11T00:00:00"/>
    <n v="11"/>
    <s v="CONTRATACION DIRECTA"/>
    <d v="2025-11-11T00:00:00"/>
    <n v="11000000"/>
    <n v="16771742"/>
    <s v="AGUADO VARELA MARINO ALBERTO"/>
    <x v="28"/>
    <s v="El plazo de ejecución será, desde la suscripción del acta de inicio y hasta el 30 de noviembre de 2025, o hasta la finalización de los capitulos, lo que primero ocurra."/>
    <d v="1899-12-31T00:00:00"/>
    <x v="0"/>
    <n v="0"/>
    <n v="0"/>
    <n v="0"/>
    <x v="1"/>
    <x v="10"/>
    <n v="11"/>
    <m/>
    <n v="0"/>
    <n v="11000000"/>
    <x v="120"/>
    <x v="1"/>
  </r>
  <r>
    <x v="0"/>
    <x v="0"/>
    <x v="1814"/>
    <s v="CONTRATAR LA OPERACIÓN LOGISTICA PARA EL SERVICIO DE TRANSPORTE PARA LA PRODUCCIÓN TELEVISIVA DEL PROYECTO PAZ A LA CARTA TRANSPORTE ESPECIALIDAD CINE PARA EL PROGRAMA PAZ A LA CARTA FINANCIADO CON RECURSOS FUTIC - RESOLUCION 00022-2025"/>
    <x v="625"/>
    <x v="756"/>
    <n v="900351883"/>
    <s v="CLL 26N 2BN 73 OFIC 201"/>
    <n v="6023088172"/>
    <s v="hendrix@antorchafilms.com"/>
    <s v="NA"/>
    <s v="NA"/>
    <s v="NA"/>
    <n v="2025001272"/>
    <d v="2025-09-09T00:00:00"/>
    <n v="163796296"/>
    <d v="1899-12-31T00:00:00"/>
    <n v="1"/>
    <s v="CONTRATACION DIRECTA"/>
    <d v="2025-10-16T00:00:00"/>
    <n v="76400000"/>
    <n v="16771742"/>
    <s v="AGUADO VARELA MARINO ALBERTO"/>
    <x v="4"/>
    <s v="El plazo de ejecución será, desde la suscripción del acta de inicio y hasta el 31 de diciembre de 2025 o hasta agotar los recursos, lo que primero ocurra"/>
    <d v="1899-12-31T00:00:00"/>
    <x v="0"/>
    <n v="0"/>
    <n v="0"/>
    <n v="0"/>
    <x v="1"/>
    <x v="8"/>
    <n v="1"/>
    <m/>
    <n v="0"/>
    <n v="76400000"/>
    <x v="534"/>
    <x v="1"/>
  </r>
  <r>
    <x v="0"/>
    <x v="0"/>
    <x v="1815"/>
    <s v="PRESTACIÓN DE SERVICIOS  DE UN INFLUENCIADOR DIGITAL PARA APOYAR LAS ESTRATEGIAS DE PROMOCIÓN,  PARA  DIVULGACIÓN Y PEDAGOGÍA DE LAS ELECCIONES DE CONSEJOS MUNICIPALES Y LOCALES DE JUVENTUD - REGISTRADURÍA NACIONAL "/>
    <x v="626"/>
    <x v="757"/>
    <n v="1085303712"/>
    <s v="MZ 23CA 15"/>
    <n v="3156381294"/>
    <s v="ayeyovargas@gmail.com"/>
    <s v="NA"/>
    <s v="NA"/>
    <s v="NA"/>
    <n v="2025001631"/>
    <d v="2025-09-29T00:00:00"/>
    <n v="5710000"/>
    <d v="2025-11-14T00:00:00"/>
    <n v="11"/>
    <s v="CONTRATACION DIRECTA"/>
    <d v="2025-11-14T00:00:00"/>
    <n v="5710000"/>
    <n v="31953453"/>
    <s v="LATORRE QUINTERO LUZ ADRIANA"/>
    <x v="64"/>
    <s v="El plazo de ejecución será desde el perfeccionamiento de la orden de servicio hasta el 30 octubre de 2025."/>
    <d v="1899-12-31T00:00:00"/>
    <x v="0"/>
    <n v="0"/>
    <n v="0"/>
    <n v="0"/>
    <x v="1"/>
    <x v="10"/>
    <n v="11"/>
    <m/>
    <n v="0"/>
    <n v="5710000"/>
    <x v="535"/>
    <x v="1"/>
  </r>
  <r>
    <x v="0"/>
    <x v="0"/>
    <x v="1816"/>
    <s v="PRESTACIÓN DE SERVICIOS PARA LA PROMOCIÓN, DIVULGACIÓN Y PEDAGOGÍA DE LAS ELECCIONES DE CONSEJOS MUNICIPALES Y LOCALES DE JUVENTUD VIGENCIA 2025 DE LA REGISTRADURÍA NACIONAL DEL ESTADO CIVIL, PARA LA REGIÓN PACÍFICA"/>
    <x v="627"/>
    <x v="758"/>
    <n v="817001504"/>
    <s v="CRA 1 1 N 03"/>
    <n v="3218081076"/>
    <s v="asocomunitariapatiastereo@hotmail.com"/>
    <s v="NA"/>
    <s v="NA"/>
    <s v="NA"/>
    <n v="2025001240"/>
    <d v="2025-09-09T00:00:00"/>
    <n v="2660000"/>
    <d v="2025-09-09T00:00:00"/>
    <n v="9"/>
    <s v="CONTRATACION DIRECTA"/>
    <d v="2025-09-09T00:00:00"/>
    <n v="2660000"/>
    <n v="31953453"/>
    <s v="LATORRE QUINTERO LUZ ADRIANA"/>
    <x v="18"/>
    <s v="El plazo de ejecución será desde el perfeccionamiento de la orden de servicio hasta el 15 de octubre de 2025"/>
    <d v="1899-12-31T00:00:00"/>
    <x v="0"/>
    <n v="0"/>
    <n v="0"/>
    <n v="0"/>
    <x v="1"/>
    <x v="1"/>
    <n v="10"/>
    <m/>
    <n v="1"/>
    <n v="2660000"/>
    <x v="536"/>
    <x v="1"/>
  </r>
  <r>
    <x v="0"/>
    <x v="0"/>
    <x v="1817"/>
    <s v="PRESTACIÓN DE SERVICIOS PARA LA PROMOCIÓN, DIVULGACIÓN Y PEDAGOGÍA DE LAS ELECCIONES DE CONSEJOS MUNICIPALES Y LOCALES DE JUVENTUD VIGENCIA 2025 DE LA REGISTRADURÍA NACIONAL DEL ESTADO CIVIL, PARA LA REGIÓN PACÍFICA."/>
    <x v="10"/>
    <x v="759"/>
    <n v="818001783"/>
    <s v="AV ESTUDIANTE CRA 8 BB PLATINERO SEC ANTENA"/>
    <n v="3117356125"/>
    <s v="gemomu04@hotmail.com"/>
    <s v="NA"/>
    <s v="NA"/>
    <s v="NA"/>
    <n v="2025001253"/>
    <d v="2025-09-09T00:00:00"/>
    <n v="2000000"/>
    <d v="2025-10-14T00:00:00"/>
    <n v="10"/>
    <s v="CONTRATACION DIRECTA"/>
    <d v="2025-10-14T00:00:00"/>
    <n v="2000000"/>
    <n v="31953453"/>
    <s v="LATORRE QUINTERO LUZ ADRIANA"/>
    <x v="103"/>
    <s v="El plazo de ejecución será desde el perfeccionamiento de la orden de servicio hasta el 30 de octubre de 2025."/>
    <d v="1899-12-31T00:00:00"/>
    <x v="0"/>
    <n v="0"/>
    <n v="0"/>
    <n v="0"/>
    <x v="1"/>
    <x v="12"/>
    <n v="10"/>
    <m/>
    <n v="0"/>
    <n v="2000000"/>
    <x v="10"/>
    <x v="1"/>
  </r>
  <r>
    <x v="0"/>
    <x v="0"/>
    <x v="1818"/>
    <s v="PRESTACION DE SERVICIOS DE EMISIÓN Y DIFUSIÓN DE CONTENIDOS INSTITUCIONALES EN MEDIOS MASIVOS PARA SOCIALIZAR Y DIVULGAR LOS AVANCES Y RESULTADOS DE LA GESTIÓN DEL GOBIERNO DEPARTAMENTAL"/>
    <x v="10"/>
    <x v="760"/>
    <n v="1002860194"/>
    <s v="CL 122 D BIS 28 D 4 68"/>
    <n v="3128761779"/>
    <s v="maurixiotorres@gmail.com"/>
    <s v="NA"/>
    <s v="NA"/>
    <s v="NA"/>
    <n v="2025001395"/>
    <d v="2025-09-15T00:00:00"/>
    <n v="2000000"/>
    <d v="2025-09-16T00:00:00"/>
    <n v="9"/>
    <s v="CONTRATACION DIRECTA"/>
    <d v="2025-09-16T00:00:00"/>
    <n v="2000000"/>
    <n v="31953453"/>
    <s v="LATORRE QUINTERO LUZ ADRIANA"/>
    <x v="13"/>
    <s v="El plazo de ejecución será desde el perfeccionamiento de la orden de servicio  hasta el 15 de octubre de 2025."/>
    <d v="1899-12-31T00:00:00"/>
    <x v="0"/>
    <n v="0"/>
    <n v="0"/>
    <n v="0"/>
    <x v="1"/>
    <x v="1"/>
    <n v="10"/>
    <m/>
    <n v="1"/>
    <n v="2000000"/>
    <x v="10"/>
    <x v="1"/>
  </r>
  <r>
    <x v="0"/>
    <x v="0"/>
    <x v="1819"/>
    <s v="PRESTACION DE SERVICIOS DE EMISIÓN Y DIFUSIÓN DE CONTENIDOS INSTITUCIONALES EN MEDIOS MASIVOS PARA SOCIALIZAR Y DIVULGAR LOS AVANCES Y RESULTADOS DE LA GESTIÓN DEL GOBIERNO DEPARTAMENTAL"/>
    <x v="628"/>
    <x v="760"/>
    <n v="1002860194"/>
    <s v="CL 122 D BIS 28 D 4 68"/>
    <n v="3128761779"/>
    <s v="maurixiotorres@gmail.com"/>
    <s v="NA"/>
    <s v="NA"/>
    <s v="NA"/>
    <n v="2025001777"/>
    <d v="2025-11-04T00:00:00"/>
    <n v="2520131630"/>
    <d v="2025-11-06T00:00:00"/>
    <n v="11"/>
    <s v="CONTRATACION DIRECTA"/>
    <d v="1899-12-31T00:00:00"/>
    <n v="0"/>
    <n v="31953453"/>
    <s v="LATORRE QUINTERO LUZ ADRIANA"/>
    <x v="2"/>
    <s v="El plazo de ejecución será desde el perfeccionamiento de la orden de servicio  hasta el 15 de diciembre de 2025."/>
    <d v="1899-12-31T00:00:00"/>
    <x v="0"/>
    <n v="0"/>
    <n v="0"/>
    <n v="0"/>
    <x v="1"/>
    <x v="2"/>
    <n v="12"/>
    <m/>
    <n v="1"/>
    <n v="3250000"/>
    <x v="537"/>
    <x v="1"/>
  </r>
  <r>
    <x v="0"/>
    <x v="0"/>
    <x v="1820"/>
    <s v="PRESTACION DE SERVICIOS DE REEDICIÓN DEL PROYECTO EL LIBERTADOR - FINANCIADO CON RECURSOS FUTIC, RESOLUCIÓN 00011-2025. "/>
    <x v="629"/>
    <x v="761"/>
    <n v="901172030"/>
    <s v="CR 21 39 A 22 of 201"/>
    <n v="3156878697"/>
    <s v="productora.lacontra@gmail.com"/>
    <s v="NA"/>
    <s v="NA"/>
    <s v="NA"/>
    <n v="2025001723"/>
    <d v="2025-10-20T00:00:00"/>
    <n v="11111112"/>
    <d v="2025-10-24T00:00:00"/>
    <n v="10"/>
    <s v="CONTRATACION DIRECTA"/>
    <d v="2025-10-24T00:00:00"/>
    <n v="11111112"/>
    <n v="16771742"/>
    <s v="AGUADO VARELA MARINO ALBERTO"/>
    <x v="90"/>
    <s v="El plazo de ejecución será, desde la suscripción y perfeccionamiento del contrato hasta el 15 de diciembre de 2025"/>
    <d v="1899-12-31T00:00:00"/>
    <x v="0"/>
    <n v="0"/>
    <n v="0"/>
    <n v="0"/>
    <x v="1"/>
    <x v="2"/>
    <n v="12"/>
    <m/>
    <n v="2"/>
    <n v="11111112"/>
    <x v="538"/>
    <x v="1"/>
  </r>
  <r>
    <x v="0"/>
    <x v="0"/>
    <x v="1821"/>
    <s v="PRESTACIÓN DE SERVICIOS PARA LA PROMOCIÓN, DIVULGACIÓN Y PEDAGOGÍA DE LAS ELECCIONES DE CONSEJOS MUNICIPALES Y LOCALES DE JUVENTUD VIGENCIA 2025 DE LA REGISTRADURÍA NACIONAL DEL ESTADO CIVIL, PARA LA REGIÓN PACÍFICA."/>
    <x v="630"/>
    <x v="762"/>
    <n v="11801759"/>
    <s v="CRA 3 N 23 26"/>
    <n v="3217657013"/>
    <s v="locutor68@hotmail.com"/>
    <s v="NA"/>
    <s v="NA"/>
    <s v="NA"/>
    <n v="2025001251"/>
    <d v="2025-09-09T00:00:00"/>
    <n v="3030000"/>
    <d v="2025-10-14T00:00:00"/>
    <n v="10"/>
    <s v="CONTRATACION DIRECTA"/>
    <d v="2025-10-14T00:00:00"/>
    <n v="3030000"/>
    <n v="31953453"/>
    <s v="LATORRE QUINTERO LUZ ADRIANA"/>
    <x v="103"/>
    <s v="El plazo de ejecución será desde el perfeccionamiento de la orden de servicio hasta el 30 de Octubre de 2025."/>
    <d v="1899-12-31T00:00:00"/>
    <x v="0"/>
    <n v="0"/>
    <n v="0"/>
    <n v="0"/>
    <x v="1"/>
    <x v="12"/>
    <n v="10"/>
    <m/>
    <n v="0"/>
    <n v="3030000"/>
    <x v="539"/>
    <x v="1"/>
  </r>
  <r>
    <x v="0"/>
    <x v="0"/>
    <x v="1822"/>
    <s v="Contratar la prestacion de servicios para la renovación del Secure Sockets Layer (SSL) para la seguridad de los servicios de la infraestructura Ti de Telepacifico - Resolución No. 011 2025."/>
    <x v="631"/>
    <x v="763"/>
    <n v="262368289"/>
    <s v="3100 RICHMOND AVE, SUITE 405 HOUSTON, TX 77098"/>
    <n v="17752378434"/>
    <s v="soporte@ssl.com"/>
    <s v="NA"/>
    <s v="NA"/>
    <s v="NA"/>
    <n v="2025000892"/>
    <d v="2025-05-16T00:00:00"/>
    <n v="807000"/>
    <d v="2025-05-21T00:00:00"/>
    <n v="5"/>
    <s v="CONTRATACION DIRECTA"/>
    <d v="2025-05-28T00:00:00"/>
    <n v="803882.21"/>
    <n v="16508748"/>
    <s v="HURTADO GAMBOA JOHN CARLOS"/>
    <x v="67"/>
    <s v="El plazo de ejecución del presente contrato será desde la firma del acta de inicio hasta el 31 de diciembre de 2025 o hasta agotar los servicios."/>
    <d v="1899-12-31T00:00:00"/>
    <x v="0"/>
    <n v="0"/>
    <n v="0"/>
    <n v="0"/>
    <x v="1"/>
    <x v="8"/>
    <n v="1"/>
    <m/>
    <n v="-4"/>
    <n v="803882.21"/>
    <x v="540"/>
    <x v="1"/>
  </r>
  <r>
    <x v="0"/>
    <x v="0"/>
    <x v="1823"/>
    <s v="PRESTACION DE SERVICIOS DE ACTUACION PARA EL PROYECTO PAZ A LA CARTA O COMO LLETGASE A DENOMINARSE FINANCIADO CON RECURSOS FUTIC - RESOLUCION 00022-2025"/>
    <x v="68"/>
    <x v="764"/>
    <n v="94512947"/>
    <s v="CLL 4  66 49 103D"/>
    <n v="3217728659"/>
    <s v="anfelcas@hotmail.com"/>
    <s v="NA"/>
    <s v="NA"/>
    <s v="NA"/>
    <n v="2025001763"/>
    <d v="2025-10-28T00:00:00"/>
    <n v="12000000"/>
    <d v="2025-11-11T00:00:00"/>
    <n v="11"/>
    <s v="CONTRATACION DIRECTA"/>
    <d v="2025-11-11T00:00:00"/>
    <n v="12000000"/>
    <n v="16771742"/>
    <s v="AGUADO VARELA MARINO ALBERTO"/>
    <x v="28"/>
    <s v="El plazo de ejecución será, desde la suscripción del acta de inicio y hasta el 30 de noviembre de 2025, o hasta la finalización de los capitulos, lo que primero ocurra."/>
    <d v="1899-12-31T00:00:00"/>
    <x v="0"/>
    <n v="0"/>
    <n v="0"/>
    <n v="0"/>
    <x v="1"/>
    <x v="10"/>
    <n v="11"/>
    <m/>
    <n v="0"/>
    <n v="12000000"/>
    <x v="75"/>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34" applyNumberFormats="0" applyBorderFormats="0" applyFontFormats="0" applyPatternFormats="0" applyAlignmentFormats="0" applyWidthHeightFormats="1" dataCaption="Valores" updatedVersion="6" minRefreshableVersion="3" useAutoFormatting="1" itemPrintTitles="1" createdVersion="6" indent="0" compact="0" compactData="0" multipleFieldFilters="0">
  <location ref="A4:I216" firstHeaderRow="1" firstDataRow="1" firstDataCol="9" rowPageCount="2" colPageCount="1"/>
  <pivotFields count="41">
    <pivotField axis="axisPage" compact="0" outline="0" showAll="0" defaultSubtotal="0">
      <items count="1">
        <item x="0"/>
      </items>
      <extLst>
        <ext xmlns:x14="http://schemas.microsoft.com/office/spreadsheetml/2009/9/main" uri="{2946ED86-A175-432a-8AC1-64E0C546D7DE}">
          <x14:pivotField fillDownLabels="1"/>
        </ext>
      </extLst>
    </pivotField>
    <pivotField axis="axisRow" compact="0" outline="0" showAll="0" defaultSubtotal="0">
      <items count="1">
        <item x="0"/>
      </items>
      <extLst>
        <ext xmlns:x14="http://schemas.microsoft.com/office/spreadsheetml/2009/9/main" uri="{2946ED86-A175-432a-8AC1-64E0C546D7DE}">
          <x14:pivotField fillDownLabels="1"/>
        </ext>
      </extLst>
    </pivotField>
    <pivotField axis="axisRow" compact="0" outline="0" showAll="0" defaultSubtotal="0">
      <items count="1824">
        <item x="1543"/>
        <item x="60"/>
        <item x="307"/>
        <item x="1261"/>
        <item x="311"/>
        <item x="786"/>
        <item x="1265"/>
        <item x="185"/>
        <item x="184"/>
        <item x="1260"/>
        <item x="1266"/>
        <item x="1787"/>
        <item x="938"/>
        <item x="1731"/>
        <item x="191"/>
        <item x="1637"/>
        <item x="176"/>
        <item x="661"/>
        <item x="605"/>
        <item x="1273"/>
        <item x="1270"/>
        <item x="1268"/>
        <item x="1721"/>
        <item x="192"/>
        <item x="364"/>
        <item x="432"/>
        <item x="310"/>
        <item x="1030"/>
        <item x="1801"/>
        <item x="175"/>
        <item x="1272"/>
        <item x="1810"/>
        <item x="67"/>
        <item x="556"/>
        <item x="820"/>
        <item x="805"/>
        <item x="785"/>
        <item x="423"/>
        <item x="702"/>
        <item x="526"/>
        <item x="1531"/>
        <item x="756"/>
        <item x="711"/>
        <item x="527"/>
        <item x="1024"/>
        <item x="1327"/>
        <item x="657"/>
        <item x="514"/>
        <item x="1559"/>
        <item x="1503"/>
        <item x="457"/>
        <item x="154"/>
        <item x="1267"/>
        <item x="665"/>
        <item x="1358"/>
        <item x="1320"/>
        <item x="1359"/>
        <item x="1709"/>
        <item x="482"/>
        <item x="1344"/>
        <item x="1293"/>
        <item x="1679"/>
        <item x="699"/>
        <item x="1465"/>
        <item x="1324"/>
        <item x="678"/>
        <item x="1252"/>
        <item x="1219"/>
        <item x="54"/>
        <item x="943"/>
        <item x="1075"/>
        <item x="960"/>
        <item x="573"/>
        <item x="642"/>
        <item x="40"/>
        <item x="944"/>
        <item x="921"/>
        <item x="693"/>
        <item x="467"/>
        <item x="1663"/>
        <item x="441"/>
        <item x="419"/>
        <item x="920"/>
        <item x="955"/>
        <item x="555"/>
        <item x="829"/>
        <item x="709"/>
        <item x="1251"/>
        <item x="1580"/>
        <item x="1421"/>
        <item x="1350"/>
        <item x="862"/>
        <item x="542"/>
        <item x="538"/>
        <item x="1275"/>
        <item x="984"/>
        <item x="1054"/>
        <item x="666"/>
        <item x="520"/>
        <item x="518"/>
        <item x="417"/>
        <item x="684"/>
        <item x="1257"/>
        <item x="1195"/>
        <item x="660"/>
        <item x="1264"/>
        <item x="494"/>
        <item x="968"/>
        <item x="954"/>
        <item x="464"/>
        <item x="1085"/>
        <item x="1613"/>
        <item x="1570"/>
        <item x="416"/>
        <item x="1443"/>
        <item x="676"/>
        <item x="415"/>
        <item x="1089"/>
        <item x="1250"/>
        <item x="531"/>
        <item x="485"/>
        <item x="63"/>
        <item x="532"/>
        <item x="234"/>
        <item x="124"/>
        <item x="446"/>
        <item x="257"/>
        <item x="1442"/>
        <item x="1444"/>
        <item x="1192"/>
        <item x="721"/>
        <item x="258"/>
        <item x="21"/>
        <item x="420"/>
        <item x="790"/>
        <item x="365"/>
        <item x="865"/>
        <item x="741"/>
        <item x="1299"/>
        <item x="958"/>
        <item x="62"/>
        <item x="831"/>
        <item x="965"/>
        <item x="1087"/>
        <item x="619"/>
        <item x="1189"/>
        <item x="1748"/>
        <item x="1756"/>
        <item x="49"/>
        <item x="875"/>
        <item x="957"/>
        <item x="127"/>
        <item x="444"/>
        <item x="607"/>
        <item x="1403"/>
        <item x="451"/>
        <item x="868"/>
        <item x="493"/>
        <item x="125"/>
        <item x="421"/>
        <item x="255"/>
        <item x="23"/>
        <item x="452"/>
        <item x="1050"/>
        <item x="1194"/>
        <item x="22"/>
        <item x="422"/>
        <item x="1051"/>
        <item x="449"/>
        <item x="945"/>
        <item x="1039"/>
        <item x="1441"/>
        <item x="722"/>
        <item x="1752"/>
        <item x="1797"/>
        <item x="1083"/>
        <item x="1814"/>
        <item x="849"/>
        <item x="1703"/>
        <item x="322"/>
        <item x="919"/>
        <item x="366"/>
        <item x="1753"/>
        <item x="1744"/>
        <item x="1750"/>
        <item x="1424"/>
        <item x="424"/>
        <item x="253"/>
        <item x="952"/>
        <item x="495"/>
        <item x="65"/>
        <item x="256"/>
        <item x="254"/>
        <item x="1234"/>
        <item x="983"/>
        <item x="1235"/>
        <item x="24"/>
        <item x="1193"/>
        <item x="126"/>
        <item x="442"/>
        <item x="951"/>
        <item x="1751"/>
        <item x="1732"/>
        <item h="1" x="970"/>
        <item h="1" x="59"/>
        <item h="1" x="61"/>
        <item h="1" x="1653"/>
        <item h="1" x="1019"/>
        <item h="1" x="1259"/>
        <item h="1" x="1021"/>
        <item h="1" x="1067"/>
        <item h="1" x="312"/>
        <item h="1" x="674"/>
        <item h="1" x="1262"/>
        <item h="1" x="1258"/>
        <item h="1" x="1439"/>
        <item h="1" x="1058"/>
        <item h="1" x="1020"/>
        <item h="1" x="757"/>
        <item h="1" x="1725"/>
        <item h="1" x="1018"/>
        <item h="1" x="459"/>
        <item h="1" x="1093"/>
        <item h="1" x="1047"/>
        <item h="1" x="1727"/>
        <item h="1" x="515"/>
        <item h="1" x="675"/>
        <item h="1" x="1263"/>
        <item h="1" x="461"/>
        <item h="1" x="1722"/>
        <item h="1" x="458"/>
        <item h="1" x="438"/>
        <item h="1" x="50"/>
        <item h="1" x="917"/>
        <item h="1" x="1738"/>
        <item h="1" x="1740"/>
        <item h="1" x="1339"/>
        <item h="1" x="1101"/>
        <item h="1" x="856"/>
        <item h="1" x="1312"/>
        <item h="1" x="1655"/>
        <item h="1" x="143"/>
        <item h="1" x="455"/>
        <item h="1" x="1178"/>
        <item h="1" x="1625"/>
        <item h="1" x="1325"/>
        <item h="1" x="1282"/>
        <item h="1" x="598"/>
        <item h="1" x="632"/>
        <item h="1" x="249"/>
        <item h="1" x="1214"/>
        <item h="1" x="677"/>
        <item h="1" x="561"/>
        <item h="1" x="418"/>
        <item h="1" x="1504"/>
        <item h="1" x="548"/>
        <item h="1" x="470"/>
        <item h="1" x="937"/>
        <item h="1" x="1623"/>
        <item h="1" x="1648"/>
        <item h="1" x="1542"/>
        <item h="1" x="1467"/>
        <item h="1" x="1306"/>
        <item h="1" x="1783"/>
        <item h="1" x="1644"/>
        <item h="1" x="1077"/>
        <item h="1" x="1300"/>
        <item h="1" x="893"/>
        <item h="1" x="695"/>
        <item h="1" x="759"/>
        <item h="1" x="1184"/>
        <item h="1" x="1172"/>
        <item h="1" x="1568"/>
        <item h="1" x="534"/>
        <item h="1" x="426"/>
        <item h="1" x="477"/>
        <item h="1" x="881"/>
        <item h="1" x="572"/>
        <item h="1" x="519"/>
        <item h="1" x="1357"/>
        <item h="1" x="1307"/>
        <item h="1" x="1521"/>
        <item h="1" x="1662"/>
        <item h="1" x="692"/>
        <item h="1" x="466"/>
        <item h="1" x="636"/>
        <item h="1" x="362"/>
        <item h="1" x="1809"/>
        <item h="1" x="513"/>
        <item h="1" x="554"/>
        <item h="1" x="78"/>
        <item h="1" x="622"/>
        <item h="1" x="848"/>
        <item h="1" x="1540"/>
        <item h="1" x="691"/>
        <item h="1" x="1661"/>
        <item h="1" x="647"/>
        <item h="1" x="651"/>
        <item h="1" x="94"/>
        <item h="1" x="734"/>
        <item h="1" x="1519"/>
        <item h="1" x="638"/>
        <item h="1" x="511"/>
        <item h="1" x="962"/>
        <item h="1" x="961"/>
        <item h="1" x="863"/>
        <item h="1" x="891"/>
        <item h="1" x="1659"/>
        <item h="1" x="96"/>
        <item h="1" x="1431"/>
        <item h="1" x="1422"/>
        <item h="1" x="483"/>
        <item h="1" x="1581"/>
        <item h="1" x="1110"/>
        <item h="1" x="1488"/>
        <item h="1" x="874"/>
        <item h="1" x="1641"/>
        <item h="1" x="545"/>
        <item h="1" x="669"/>
        <item h="1" x="1524"/>
        <item h="1" x="617"/>
        <item h="1" x="698"/>
        <item h="1" x="774"/>
        <item h="1" x="902"/>
        <item h="1" x="230"/>
        <item h="1" x="1702"/>
        <item h="1" x="1669"/>
        <item h="1" x="735"/>
        <item h="1" x="75"/>
        <item h="1" x="112"/>
        <item h="1" x="319"/>
        <item h="1" x="1602"/>
        <item h="1" x="1477"/>
        <item h="1" x="667"/>
        <item h="1" x="1591"/>
        <item h="1" x="1331"/>
        <item h="1" x="1594"/>
        <item h="1" x="643"/>
        <item h="1" x="1336"/>
        <item h="1" x="1575"/>
        <item h="1" x="579"/>
        <item h="1" x="584"/>
        <item h="1" x="1667"/>
        <item h="1" x="655"/>
        <item h="1" x="522"/>
        <item h="1" x="591"/>
        <item h="1" x="633"/>
        <item h="1" x="53"/>
        <item h="1" x="967"/>
        <item h="1" x="736"/>
        <item h="1" x="1181"/>
        <item h="1" x="979"/>
        <item h="1" x="333"/>
        <item h="1" x="959"/>
        <item h="1" x="462"/>
        <item h="1" x="613"/>
        <item h="1" x="428"/>
        <item h="1" x="52"/>
        <item h="1" x="981"/>
        <item h="1" x="456"/>
        <item h="1" x="290"/>
        <item h="1" x="576"/>
        <item h="1" x="1405"/>
        <item h="1" x="640"/>
        <item h="1" x="830"/>
        <item h="1" x="1215"/>
        <item h="1" x="1301"/>
        <item h="1" x="1733"/>
        <item h="1" x="187"/>
        <item h="1" x="710"/>
        <item h="1" x="431"/>
        <item h="1" x="463"/>
        <item h="1" x="1081"/>
        <item h="1" x="102"/>
        <item h="1" x="549"/>
        <item h="1" x="1315"/>
        <item h="1" x="1309"/>
        <item h="1" x="877"/>
        <item h="1" x="484"/>
        <item h="1" x="670"/>
        <item h="1" x="897"/>
        <item h="1" x="618"/>
        <item h="1" x="1106"/>
        <item h="1" x="551"/>
        <item h="1" x="292"/>
        <item h="1" x="512"/>
        <item h="1" x="1179"/>
        <item h="1" x="629"/>
        <item h="1" x="582"/>
        <item h="1" x="1626"/>
        <item h="1" x="1638"/>
        <item h="1" x="1579"/>
        <item h="1" x="90"/>
        <item h="1" x="872"/>
        <item h="1" x="1681"/>
        <item h="1" x="536"/>
        <item h="1" x="662"/>
        <item h="1" x="671"/>
        <item h="1" x="653"/>
        <item h="1" x="92"/>
        <item h="1" x="732"/>
        <item h="1" x="639"/>
        <item h="1" x="79"/>
        <item h="1" x="1112"/>
        <item h="1" x="228"/>
        <item h="1" x="1111"/>
        <item h="1" x="696"/>
        <item h="1" x="603"/>
        <item h="1" x="1522"/>
        <item h="1" x="1483"/>
        <item h="1" x="73"/>
        <item h="1" x="923"/>
        <item h="1" x="557"/>
        <item h="1" x="468"/>
        <item h="1" x="361"/>
        <item h="1" x="1122"/>
        <item h="1" x="900"/>
        <item h="1" x="241"/>
        <item h="1" x="1658"/>
        <item h="1" x="592"/>
        <item h="1" x="1433"/>
        <item h="1" x="1351"/>
        <item h="1" x="1420"/>
        <item h="1" x="726"/>
        <item h="1" x="889"/>
        <item h="1" x="861"/>
        <item h="1" x="566"/>
        <item h="1" x="1317"/>
        <item h="1" x="620"/>
        <item h="1" x="1645"/>
        <item h="1" x="1355"/>
        <item h="1" x="1304"/>
        <item h="1" x="1541"/>
        <item h="1" x="1643"/>
        <item h="1" x="1517"/>
        <item h="1" x="680"/>
        <item h="1" x="1520"/>
        <item h="1" x="334"/>
        <item h="1" x="238"/>
        <item h="1" x="594"/>
        <item h="1" x="846"/>
        <item h="1" x="703"/>
        <item h="1" x="658"/>
        <item h="1" x="1466"/>
        <item h="1" x="530"/>
        <item h="1" x="623"/>
        <item h="1" x="544"/>
        <item h="1" x="589"/>
        <item h="1" x="808"/>
        <item h="1" x="1664"/>
        <item h="1" x="712"/>
        <item h="1" x="244"/>
        <item h="1" x="1665"/>
        <item h="1" x="1278"/>
        <item h="1" x="596"/>
        <item h="1" x="574"/>
        <item h="1" x="773"/>
        <item h="1" x="1407"/>
        <item h="1" x="851"/>
        <item h="1" x="1700"/>
        <item h="1" x="246"/>
        <item h="1" x="1688"/>
        <item h="1" x="706"/>
        <item h="1" x="682"/>
        <item h="1" x="648"/>
        <item h="1" x="562"/>
        <item h="1" x="571"/>
        <item h="1" x="547"/>
        <item h="1" x="521"/>
        <item h="1" x="1368"/>
        <item h="1" x="1217"/>
        <item h="1" x="563"/>
        <item h="1" x="1022"/>
        <item h="1" x="1794"/>
        <item h="1" x="949"/>
        <item h="1" x="929"/>
        <item h="1" x="25"/>
        <item h="1" x="1042"/>
        <item h="1" x="139"/>
        <item h="1" x="13"/>
        <item h="1" x="1710"/>
        <item h="1" x="1491"/>
        <item h="1" x="72"/>
        <item h="1" x="368"/>
        <item h="1" x="445"/>
        <item h="1" x="43"/>
        <item h="1" x="939"/>
        <item h="1" x="303"/>
        <item h="1" x="135"/>
        <item h="1" x="129"/>
        <item h="1" x="836"/>
        <item h="1" x="1555"/>
        <item h="1" x="147"/>
        <item h="1" x="489"/>
        <item h="1" x="409"/>
        <item h="1" x="433"/>
        <item h="1" x="1392"/>
        <item h="1" x="1222"/>
        <item h="1" x="81"/>
        <item h="1" x="55"/>
        <item h="1" x="9"/>
        <item h="1" x="1551"/>
        <item h="1" x="1131"/>
        <item h="1" x="197"/>
        <item h="1" x="1116"/>
        <item h="1" x="1434"/>
        <item h="1" x="894"/>
        <item h="1" x="250"/>
        <item h="1" x="276"/>
        <item h="1" x="411"/>
        <item h="1" x="1332"/>
        <item h="1" x="427"/>
        <item h="1" x="982"/>
        <item h="1" x="1197"/>
        <item h="1" x="645"/>
        <item h="1" x="552"/>
        <item h="1" x="624"/>
        <item h="1" x="86"/>
        <item h="1" x="892"/>
        <item h="1" x="585"/>
        <item h="1" x="798"/>
        <item h="1" x="963"/>
        <item h="1" x="1593"/>
        <item h="1" x="1574"/>
        <item h="1" x="1595"/>
        <item h="1" x="1337"/>
        <item h="1" x="247"/>
        <item h="1" x="1639"/>
        <item h="1" x="476"/>
        <item h="1" x="978"/>
        <item h="1" x="1308"/>
        <item h="1" x="1668"/>
        <item h="1" x="707"/>
        <item h="1" x="688"/>
        <item h="1" x="1675"/>
        <item h="1" x="110"/>
        <item h="1" x="1582"/>
        <item h="1" x="278"/>
        <item h="1" x="635"/>
        <item h="1" x="1539"/>
        <item h="1" x="1505"/>
        <item h="1" x="1660"/>
        <item h="1" x="844"/>
        <item h="1" x="1023"/>
        <item h="1" x="478"/>
        <item h="1" x="1090"/>
        <item h="1" x="510"/>
        <item h="1" x="637"/>
        <item h="1" x="668"/>
        <item h="1" x="119"/>
        <item h="1" x="529"/>
        <item h="1" x="1404"/>
        <item h="1" x="783"/>
        <item h="1" x="111"/>
        <item h="1" x="1183"/>
        <item h="1" x="1171"/>
        <item h="1" x="1567"/>
        <item h="1" x="533"/>
        <item h="1" x="1478"/>
        <item h="1" x="320"/>
        <item h="1" x="1530"/>
        <item h="1" x="1603"/>
        <item h="1" x="1302"/>
        <item h="1" x="847"/>
        <item h="1" x="659"/>
        <item h="1" x="1487"/>
        <item h="1" x="1369"/>
        <item h="1" x="1109"/>
        <item h="1" x="335"/>
        <item h="1" x="646"/>
        <item h="1" x="649"/>
        <item h="1" x="553"/>
        <item h="1" x="595"/>
        <item h="1" x="1657"/>
        <item h="1" x="704"/>
        <item h="1" x="630"/>
        <item h="1" x="1279"/>
        <item h="1" x="1218"/>
        <item h="1" x="683"/>
        <item h="1" x="239"/>
        <item h="1" x="1627"/>
        <item h="1" x="583"/>
        <item h="1" x="924"/>
        <item h="1" x="898"/>
        <item h="1" x="558"/>
        <item h="1" x="597"/>
        <item h="1" x="80"/>
        <item h="1" x="1113"/>
        <item h="1" x="697"/>
        <item h="1" x="901"/>
        <item h="1" x="1523"/>
        <item h="1" x="601"/>
        <item h="1" x="809"/>
        <item h="1" x="245"/>
        <item h="1" x="590"/>
        <item h="1" x="535"/>
        <item h="1" x="654"/>
        <item h="1" x="1666"/>
        <item h="1" x="242"/>
        <item h="1" x="890"/>
        <item h="1" x="567"/>
        <item h="1" x="593"/>
        <item h="1" x="1318"/>
        <item h="1" x="1518"/>
        <item h="1" x="614"/>
        <item h="1" x="694"/>
        <item h="1" x="758"/>
        <item h="1" x="577"/>
        <item h="1" x="1406"/>
        <item h="1" x="733"/>
        <item h="1" x="873"/>
        <item h="1" x="229"/>
        <item h="1" x="93"/>
        <item h="1" x="1408"/>
        <item h="1" x="1628"/>
        <item h="1" x="673"/>
        <item h="1" x="1310"/>
        <item h="1" x="1701"/>
        <item h="1" x="641"/>
        <item h="1" x="1654"/>
        <item h="1" x="223"/>
        <item h="1" x="410"/>
        <item h="1" x="291"/>
        <item h="1" x="327"/>
        <item h="1" x="672"/>
        <item h="1" x="1356"/>
        <item h="1" x="621"/>
        <item h="1" x="1305"/>
        <item h="1" x="1646"/>
        <item h="1" x="616"/>
        <item h="1" x="950"/>
        <item h="1" x="1649"/>
        <item h="1" x="1182"/>
        <item h="1" x="727"/>
        <item h="1" x="625"/>
        <item h="1" x="663"/>
        <item h="1" x="1671"/>
        <item h="1" x="1082"/>
        <item h="1" x="103"/>
        <item h="1" x="1340"/>
        <item h="1" x="550"/>
        <item h="1" x="1102"/>
        <item h="1" x="857"/>
        <item h="1" x="1313"/>
        <item h="1" x="1656"/>
        <item h="1" x="1316"/>
        <item h="1" x="852"/>
        <item h="1" x="990"/>
        <item h="1" x="259"/>
        <item h="1" x="202"/>
        <item h="1" x="816"/>
        <item h="1" x="947"/>
        <item h="1" x="1508"/>
        <item h="1" x="748"/>
        <item h="1" x="1496"/>
        <item h="1" x="760"/>
        <item h="1" x="1147"/>
        <item h="1" x="914"/>
        <item h="1" x="151"/>
        <item h="1" x="1206"/>
        <item h="1" x="833"/>
        <item h="1" x="1247"/>
        <item h="1" x="1135"/>
        <item h="1" x="1548"/>
        <item h="1" x="1013"/>
        <item h="1" x="473"/>
        <item h="1" x="116"/>
        <item h="1" x="68"/>
        <item h="1" x="1362"/>
        <item h="1" x="304"/>
        <item h="1" x="1471"/>
        <item h="1" x="1545"/>
        <item h="1" x="1141"/>
        <item h="1" x="323"/>
        <item h="1" x="33"/>
        <item h="1" x="1253"/>
        <item h="1" x="193"/>
        <item h="1" x="260"/>
        <item h="1" x="373"/>
        <item h="1" x="1382"/>
        <item h="1" x="1132"/>
        <item h="1" x="1560"/>
        <item h="1" x="821"/>
        <item h="1" x="1535"/>
        <item h="1" x="1484"/>
        <item h="1" x="810"/>
        <item h="1" x="1617"/>
        <item h="1" x="381"/>
        <item h="1" x="128"/>
        <item h="1" x="1634"/>
        <item h="1" x="155"/>
        <item h="1" x="314"/>
        <item h="1" x="219"/>
        <item h="1" x="144"/>
        <item h="1" x="1417"/>
        <item h="1" x="884"/>
        <item h="1" x="336"/>
        <item h="1" x="933"/>
        <item h="1" x="209"/>
        <item h="1" x="987"/>
        <item h="1" x="1410"/>
        <item h="1" x="1069"/>
        <item h="1" x="1025"/>
        <item h="1" x="1230"/>
        <item h="1" x="251"/>
        <item h="1" x="1563"/>
        <item h="1" x="1201"/>
        <item h="1" x="293"/>
        <item h="1" x="1711"/>
        <item h="1" x="1610"/>
        <item h="1" x="1676"/>
        <item h="1" x="378"/>
        <item h="1" x="37"/>
        <item h="1" x="723"/>
        <item h="1" x="1238"/>
        <item h="1" x="397"/>
        <item h="1" x="1277"/>
        <item h="1" x="1150"/>
        <item h="1" x="850"/>
        <item h="1" x="162"/>
        <item h="1" x="29"/>
        <item h="1" x="1055"/>
        <item h="1" x="1413"/>
        <item h="1" x="1168"/>
        <item h="1" x="0"/>
        <item h="1" x="1341"/>
        <item h="1" x="1706"/>
        <item h="1" x="1114"/>
        <item h="1" x="853"/>
        <item h="1" x="207"/>
        <item h="1" x="1138"/>
        <item h="1" x="1008"/>
        <item h="1" x="121"/>
        <item h="1" x="991"/>
        <item h="1" x="177"/>
        <item h="1" x="46"/>
        <item h="1" x="1031"/>
        <item h="1" x="837"/>
        <item h="1" x="350"/>
        <item h="1" x="1556"/>
        <item h="1" x="792"/>
        <item h="1" x="1694"/>
        <item h="1" x="870"/>
        <item h="1" x="1376"/>
        <item h="1" x="1500"/>
        <item h="1" x="347"/>
        <item h="1" x="1294"/>
        <item h="1" x="18"/>
        <item h="1" x="199"/>
        <item h="1" x="1034"/>
        <item h="1" x="1162"/>
        <item h="1" x="1576"/>
        <item h="1" x="1599"/>
        <item h="1" x="1697"/>
        <item h="1" x="1123"/>
        <item h="1" x="486"/>
        <item h="1" x="1607"/>
        <item h="1" x="1514"/>
        <item h="1" x="503"/>
        <item h="1" x="1290"/>
        <item h="1" x="1614"/>
        <item h="1" x="764"/>
        <item h="1" x="1435"/>
        <item h="1" x="1037"/>
        <item h="1" x="765"/>
        <item h="1" x="813"/>
        <item h="1" x="717"/>
        <item h="1" x="506"/>
        <item h="1" x="392"/>
        <item h="1" x="1165"/>
        <item h="1" x="1321"/>
        <item h="1" x="886"/>
        <item h="1" x="1684"/>
        <item h="1" x="339"/>
        <item h="1" x="213"/>
        <item h="1" x="148"/>
        <item h="1" x="136"/>
        <item h="1" x="1221"/>
        <item h="1" x="267"/>
        <item h="1" x="10"/>
        <item h="1" x="1072"/>
        <item h="1" x="1571"/>
        <item h="1" x="1468"/>
        <item h="1" x="1596"/>
        <item h="1" x="1492"/>
        <item h="1" x="1588"/>
        <item h="1" x="1186"/>
        <item h="1" x="997"/>
        <item h="1" x="297"/>
        <item h="1" x="1388"/>
        <item h="1" x="1286"/>
        <item h="1" x="1474"/>
        <item h="1" x="925"/>
        <item h="1" x="1004"/>
        <item h="1" x="1000"/>
        <item h="1" x="1526"/>
        <item h="1" x="606"/>
        <item h="1" x="1450"/>
        <item h="1" x="799"/>
        <item h="1" x="1445"/>
        <item h="1" x="1552"/>
        <item h="1" x="1210"/>
        <item h="1" x="172"/>
        <item h="1" x="1059"/>
        <item h="1" x="358"/>
        <item h="1" x="15"/>
        <item h="1" x="1119"/>
        <item h="1" x="180"/>
        <item h="1" x="222"/>
        <item h="1" x="1226"/>
        <item h="1" x="1346"/>
        <item h="1" x="1370"/>
        <item h="1" x="539"/>
        <item h="1" x="713"/>
        <item h="1" x="1098"/>
        <item h="1" x="1620"/>
        <item h="1" x="824"/>
        <item h="1" x="158"/>
        <item h="1" x="1043"/>
        <item h="1" x="1458"/>
        <item h="1" x="940"/>
        <item h="1" x="930"/>
        <item h="1" x="369"/>
        <item h="1" x="300"/>
        <item h="1" x="1159"/>
        <item h="1" x="738"/>
        <item h="1" x="1175"/>
        <item h="1" x="1128"/>
        <item h="1" x="1544"/>
        <item h="1" x="166"/>
        <item h="1" x="273"/>
        <item h="1" x="1046"/>
        <item h="1" x="1144"/>
        <item h="1" x="82"/>
        <item h="1" x="235"/>
        <item h="1" x="728"/>
        <item h="1" x="568"/>
        <item h="1" x="840"/>
        <item h="1" x="610"/>
        <item h="1" x="140"/>
        <item h="1" x="443"/>
        <item h="1" x="787"/>
        <item h="1" x="400"/>
        <item h="1" x="744"/>
        <item h="1" x="490"/>
        <item h="1" x="402"/>
        <item h="1" x="42"/>
        <item h="1" x="1650"/>
        <item h="1" x="97"/>
        <item h="1" x="269"/>
        <item h="1" x="26"/>
        <item h="1" x="1283"/>
        <item h="1" x="1198"/>
        <item h="1" x="994"/>
        <item h="1" x="1428"/>
        <item h="1" x="1689"/>
        <item h="1" x="1060"/>
        <item h="1" x="315"/>
        <item h="1" x="1451"/>
        <item h="1" x="1389"/>
        <item h="1" x="389"/>
        <item h="1" x="794"/>
        <item h="1" x="1209"/>
        <item h="1" x="1156"/>
        <item h="1" x="231"/>
        <item h="1" x="330"/>
        <item h="1" x="806"/>
        <item h="1" x="282"/>
        <item h="1" x="903"/>
        <item h="1" x="1352"/>
        <item h="1" x="353"/>
        <item h="1" x="1080"/>
        <item h="1" x="1432"/>
        <item h="1" x="77"/>
        <item h="1" x="656"/>
        <item h="1" x="465"/>
        <item h="1" x="564"/>
        <item h="1" x="827"/>
        <item h="1" x="1062"/>
        <item h="1" x="328"/>
        <item h="1" x="363"/>
        <item h="1" x="217"/>
        <item h="1" x="1592"/>
        <item h="1" x="1778"/>
        <item h="1" x="1335"/>
        <item h="1" x="1438"/>
        <item h="1" x="1086"/>
        <item h="1" x="580"/>
        <item h="1" x="115"/>
        <item h="1" x="1367"/>
        <item h="1" x="469"/>
        <item h="1" x="575"/>
        <item h="1" x="634"/>
        <item h="1" x="689"/>
        <item h="1" x="718"/>
        <item h="1" x="599"/>
        <item h="1" x="1489"/>
        <item h="1" x="1745"/>
        <item h="1" x="700"/>
        <item h="1" x="502"/>
        <item h="1" x="1379"/>
        <item h="1" x="880"/>
        <item h="1" x="922"/>
        <item h="1" x="308"/>
        <item h="1" x="85"/>
        <item h="1" x="1052"/>
        <item h="1" x="1399"/>
        <item h="1" x="479"/>
        <item h="1" x="1682"/>
        <item h="1" x="1328"/>
        <item h="1" x="1216"/>
        <item h="1" x="1345"/>
        <item h="1" x="74"/>
        <item h="1" x="1584"/>
        <item h="1" x="1319"/>
        <item h="1" x="430"/>
        <item h="1" x="906"/>
        <item h="1" x="1196"/>
        <item h="1" x="1680"/>
        <item h="1" x="772"/>
        <item h="1" x="1330"/>
        <item h="1" x="1448"/>
        <item h="1" x="412"/>
        <item h="1" x="120"/>
        <item h="1" x="1084"/>
        <item h="1" x="895"/>
        <item h="1" x="972"/>
        <item h="1" x="1333"/>
        <item h="1" x="385"/>
        <item h="1" x="1204"/>
        <item h="1" x="685"/>
        <item h="1" x="1672"/>
        <item h="1" x="107"/>
        <item h="1" x="277"/>
        <item h="1" x="842"/>
        <item h="1" x="1642"/>
        <item h="1" x="1191"/>
        <item h="1" x="628"/>
        <item h="1" x="701"/>
        <item h="1" x="681"/>
        <item h="1" x="1097"/>
        <item h="1" x="396"/>
        <item h="1" x="280"/>
        <item h="1" x="720"/>
        <item h="1" x="1274"/>
        <item h="1" x="1276"/>
        <item h="1" x="1029"/>
        <item h="1" x="615"/>
        <item h="1" x="560"/>
        <item h="1" x="1126"/>
        <item h="1" x="401"/>
        <item h="1" x="807"/>
        <item h="1" x="587"/>
        <item h="1" x="1366"/>
        <item h="1" x="1017"/>
        <item h="1" x="956"/>
        <item h="1" x="879"/>
        <item h="1" x="1088"/>
        <item h="1" x="1464"/>
        <item h="1" x="344"/>
        <item h="1" x="279"/>
        <item h="1" x="1311"/>
        <item h="1" x="186"/>
        <item h="1" x="525"/>
        <item h="1" x="1730"/>
        <item h="1" x="1687"/>
        <item h="1" x="882"/>
        <item h="1" x="804"/>
        <item h="1" x="130"/>
        <item h="1" x="226"/>
        <item h="1" x="7"/>
        <item h="1" x="57"/>
        <item h="1" x="1011"/>
        <item h="1" x="1512"/>
        <item h="1" x="1091"/>
        <item h="1" x="1506"/>
        <item h="1" x="1380"/>
        <item h="1" x="1360"/>
        <item h="1" x="1784"/>
        <item h="1" x="471"/>
        <item h="1" x="768"/>
        <item h="1" x="169"/>
        <item h="1" x="1374"/>
        <item h="1" x="188"/>
        <item h="1" x="1079"/>
        <item h="1" x="1236"/>
        <item h="1" x="586"/>
        <item h="1" x="384"/>
        <item h="1" x="1107"/>
        <item h="1" x="971"/>
        <item h="1" x="447"/>
        <item h="1" x="1630"/>
        <item h="1" x="1532"/>
        <item h="1" x="496"/>
        <item h="1" x="626"/>
        <item h="1" x="1423"/>
        <item h="1" x="1691"/>
        <item h="1" x="281"/>
        <item h="1" x="5"/>
        <item h="1" x="784"/>
        <item h="1" x="439"/>
        <item h="1" x="51"/>
        <item h="1" x="918"/>
        <item h="1" x="1739"/>
        <item h="1" x="908"/>
        <item h="1" x="1605"/>
        <item h="1" x="387"/>
        <item h="1" x="332"/>
        <item h="1" x="690"/>
        <item h="1" x="388"/>
        <item h="1" x="287"/>
        <item h="1" x="1180"/>
        <item h="1" x="1241"/>
        <item h="1" x="95"/>
        <item h="1" x="183"/>
        <item h="1" x="1154"/>
        <item h="1" x="1297"/>
        <item h="1" x="104"/>
        <item h="1" x="1103"/>
        <item h="1" x="1314"/>
        <item h="1" x="781"/>
        <item h="1" x="752"/>
        <item h="1" x="285"/>
        <item h="1" x="795"/>
        <item h="1" x="406"/>
        <item h="1" x="30"/>
        <item h="1" x="1061"/>
        <item h="1" x="261"/>
        <item h="1" x="163"/>
        <item h="1" x="270"/>
        <item h="1" x="132"/>
        <item h="1" x="1371"/>
        <item h="1" x="1211"/>
        <item h="1" x="403"/>
        <item h="1" x="294"/>
        <item h="1" x="1536"/>
        <item h="1" x="1480"/>
        <item h="1" x="340"/>
        <item h="1" x="1383"/>
        <item h="1" x="1014"/>
        <item h="1" x="214"/>
        <item h="1" x="1363"/>
        <item h="1" x="1414"/>
        <item h="1" x="1151"/>
        <item h="1" x="507"/>
        <item h="1" x="1329"/>
        <item h="1" x="1254"/>
        <item h="1" x="69"/>
        <item h="1" x="1585"/>
        <item h="1" x="973"/>
        <item h="1" x="324"/>
        <item h="1" x="194"/>
        <item h="1" x="374"/>
        <item h="1" x="817"/>
        <item h="1" x="1390"/>
        <item h="1" x="926"/>
        <item h="1" x="934"/>
        <item h="1" x="87"/>
        <item h="1" x="1038"/>
        <item h="1" x="1005"/>
        <item h="1" x="203"/>
        <item h="1" x="1564"/>
        <item h="1" x="761"/>
        <item h="1" x="1497"/>
        <item h="1" x="540"/>
        <item h="1" x="714"/>
        <item h="1" x="1425"/>
        <item h="1" x="1527"/>
        <item h="1" x="1347"/>
        <item h="1" x="1001"/>
        <item h="1" x="210"/>
        <item h="1" x="911"/>
        <item h="1" x="1509"/>
        <item h="1" x="1227"/>
        <item h="1" x="1287"/>
        <item h="1" x="1712"/>
        <item h="1" x="1391"/>
        <item h="1" x="1326"/>
        <item h="1" x="41"/>
        <item h="1" x="1026"/>
        <item h="1" x="434"/>
        <item h="1" x="346"/>
        <item h="1" x="1176"/>
        <item h="1" x="161"/>
        <item h="1" x="1190"/>
        <item h="1" x="896"/>
        <item h="1" x="528"/>
        <item h="1" x="1233"/>
        <item h="1" x="1076"/>
        <item h="1" x="1683"/>
        <item h="1" x="679"/>
        <item h="1" x="1795"/>
        <item h="1" x="1771"/>
        <item h="1" x="480"/>
        <item h="1" x="1449"/>
        <item h="1" x="523"/>
        <item h="1" x="1244"/>
        <item h="1" x="450"/>
        <item h="1" x="686"/>
        <item h="1" x="1673"/>
        <item h="1" x="108"/>
        <item h="1" x="771"/>
        <item h="1" x="1741"/>
        <item h="1" x="1115"/>
        <item h="1" x="198"/>
        <item h="1" x="370"/>
        <item h="1" x="329"/>
        <item h="1" x="1223"/>
        <item h="1" x="1493"/>
        <item h="1" x="14"/>
        <item h="1" x="309"/>
        <item h="1" x="843"/>
        <item h="1" x="859"/>
        <item h="1" x="1670"/>
        <item h="1" x="828"/>
        <item h="1" x="1461"/>
        <item h="1" x="481"/>
        <item h="1" x="719"/>
        <item h="1" x="602"/>
        <item h="1" x="652"/>
        <item h="1" x="1456"/>
        <item h="1" x="1457"/>
        <item h="1" x="565"/>
        <item h="1" x="1108"/>
        <item h="1" x="708"/>
        <item h="1" x="286"/>
        <item h="1" x="413"/>
        <item h="1" x="240"/>
        <item h="1" x="395"/>
        <item h="1" x="1734"/>
        <item h="1" x="1735"/>
        <item h="1" x="91"/>
        <item h="1" x="1583"/>
        <item h="1" x="980"/>
        <item h="1" x="866"/>
        <item h="1" x="34"/>
        <item h="1" x="749"/>
        <item h="1" x="429"/>
        <item h="1" x="600"/>
        <item h="1" x="76"/>
        <item h="1" x="1338"/>
        <item h="1" x="343"/>
        <item h="1" x="1205"/>
        <item h="1" x="1173"/>
        <item h="1" x="777"/>
        <item h="1" x="1789"/>
        <item h="1" x="1816"/>
        <item h="1" x="460"/>
        <item h="1" x="1096"/>
        <item h="1" x="1269"/>
        <item h="1" x="1749"/>
        <item h="1" x="1393"/>
        <item h="1" x="1386"/>
        <item h="1" x="1624"/>
        <item h="1" x="581"/>
        <item h="1" x="1790"/>
        <item h="1" x="800"/>
        <item h="1" x="1394"/>
        <item h="1" x="114"/>
        <item h="1" x="644"/>
        <item h="1" x="878"/>
        <item h="1" x="1786"/>
        <item h="1" x="1768"/>
        <item h="1" x="1758"/>
        <item h="1" x="189"/>
        <item h="1" x="437"/>
        <item h="1" x="1776"/>
        <item h="1" x="504"/>
        <item h="1" x="931"/>
        <item h="1" x="351"/>
        <item h="1" x="1127"/>
        <item h="1" x="1615"/>
        <item h="1" x="1133"/>
        <item h="1" x="1707"/>
        <item h="1" x="19"/>
        <item h="1" x="1160"/>
        <item h="1" x="301"/>
        <item h="1" x="204"/>
        <item h="1" x="975"/>
        <item h="1" x="1035"/>
        <item h="1" x="1716"/>
        <item h="1" x="1446"/>
        <item h="1" x="1"/>
        <item h="1" x="986"/>
        <item h="1" x="83"/>
        <item h="1" x="66"/>
        <item h="1" x="1288"/>
        <item h="1" x="742"/>
        <item h="1" x="435"/>
        <item h="1" x="946"/>
        <item h="1" x="371"/>
        <item h="1" x="1117"/>
        <item h="1" x="611"/>
        <item h="1" x="224"/>
        <item h="1" x="1429"/>
        <item h="1" x="1537"/>
        <item h="1" x="271"/>
        <item h="1" x="1635"/>
        <item h="1" x="1353"/>
        <item h="1" x="788"/>
        <item h="1" x="1631"/>
        <item h="1" x="1372"/>
        <item h="1" x="811"/>
        <item h="1" x="1002"/>
        <item h="1" x="1485"/>
        <item h="1" x="1395"/>
        <item h="1" x="1006"/>
        <item h="1" x="1255"/>
        <item h="1" x="1027"/>
        <item h="1" x="1242"/>
        <item h="1" x="822"/>
        <item h="1" x="569"/>
        <item h="1" x="1621"/>
        <item h="1" x="266"/>
        <item h="1" x="117"/>
        <item h="1" x="407"/>
        <item h="1" x="382"/>
        <item h="1" x="181"/>
        <item h="1" x="159"/>
        <item h="1" x="404"/>
        <item h="1" x="927"/>
        <item h="1" x="995"/>
        <item h="1" x="1528"/>
        <item h="1" x="1396"/>
        <item h="1" x="1533"/>
        <item h="1" x="1611"/>
        <item h="1" x="232"/>
        <item h="1" x="608"/>
        <item h="1" x="801"/>
        <item h="1" x="1212"/>
        <item h="1" x="1169"/>
        <item h="1" x="1436"/>
        <item h="1" x="1515"/>
        <item h="1" x="1342"/>
        <item h="1" x="1009"/>
        <item h="1" x="1597"/>
        <item h="1" x="47"/>
        <item h="1" x="729"/>
        <item h="1" x="236"/>
        <item h="1" x="288"/>
        <item h="1" x="838"/>
        <item h="1" x="354"/>
        <item h="1" x="1384"/>
        <item h="1" x="375"/>
        <item h="1" x="1063"/>
        <item h="1" x="1199"/>
        <item h="1" x="337"/>
        <item h="1" x="814"/>
        <item h="1" x="1284"/>
        <item h="1" x="1690"/>
        <item h="1" x="27"/>
        <item h="1" x="1124"/>
        <item h="1" x="16"/>
        <item h="1" x="137"/>
        <item h="1" x="1073"/>
        <item h="1" x="1291"/>
        <item h="1" x="841"/>
        <item h="1" x="491"/>
        <item h="1" x="1064"/>
        <item h="1" x="1415"/>
        <item h="1" x="164"/>
        <item h="1" x="1152"/>
        <item h="1" x="398"/>
        <item h="1" x="724"/>
        <item h="1" x="38"/>
        <item h="1" x="1015"/>
        <item h="1" x="325"/>
        <item h="1" x="1364"/>
        <item h="1" x="3"/>
        <item h="1" x="1157"/>
        <item h="1" x="152"/>
        <item h="1" x="1148"/>
        <item h="1" x="1401"/>
        <item h="1" x="915"/>
        <item h="1" x="1136"/>
        <item h="1" x="1549"/>
        <item h="1" x="935"/>
        <item h="1" x="988"/>
        <item h="1" x="1608"/>
        <item h="1" x="1295"/>
        <item h="1" x="1494"/>
        <item h="1" x="145"/>
        <item h="1" x="1472"/>
        <item h="1" x="1418"/>
        <item h="1" x="1459"/>
        <item h="1" x="883"/>
        <item h="1" x="1187"/>
        <item h="1" x="11"/>
        <item h="1" x="1142"/>
        <item h="1" x="305"/>
        <item h="1" x="298"/>
        <item h="1" x="220"/>
        <item h="1" x="1546"/>
        <item h="1" x="1651"/>
        <item h="1" x="156"/>
        <item h="1" x="1572"/>
        <item h="1" x="796"/>
        <item h="1" x="1166"/>
        <item h="1" x="508"/>
        <item h="1" x="1202"/>
        <item h="1" x="1228"/>
        <item h="1" x="779"/>
        <item h="1" x="1231"/>
        <item h="1" x="1348"/>
        <item h="1" x="1713"/>
        <item h="1" x="149"/>
        <item h="1" x="1589"/>
        <item h="1" x="998"/>
        <item h="1" x="141"/>
        <item h="1" x="791"/>
        <item h="1" x="1695"/>
        <item h="1" x="1557"/>
        <item h="1" x="1032"/>
        <item h="1" x="313"/>
        <item h="1" x="1481"/>
        <item h="1" x="316"/>
        <item h="1" x="218"/>
        <item h="1" x="1501"/>
        <item h="1" x="1237"/>
        <item h="1" x="1561"/>
        <item h="1" x="739"/>
        <item h="1" x="746"/>
        <item h="1" x="98"/>
        <item h="1" x="1618"/>
        <item h="1" x="1577"/>
        <item h="1" x="262"/>
        <item h="1" x="1099"/>
        <item h="1" x="825"/>
        <item h="1" x="1163"/>
        <item h="1" x="200"/>
        <item h="1" x="487"/>
        <item h="1" x="1120"/>
        <item h="1" x="1698"/>
        <item h="1" x="1377"/>
        <item h="1" x="1475"/>
        <item h="1" x="1044"/>
        <item h="1" x="871"/>
        <item h="1" x="173"/>
        <item h="1" x="992"/>
        <item h="1" x="206"/>
        <item h="1" x="1040"/>
        <item h="1" x="453"/>
        <item h="1" x="1224"/>
        <item h="1" x="167"/>
        <item h="1" x="1553"/>
        <item h="1" x="178"/>
        <item h="1" x="1677"/>
        <item h="1" x="1174"/>
        <item h="1" x="909"/>
        <item h="1" x="274"/>
        <item h="1" x="1094"/>
        <item h="1" x="1048"/>
        <item h="1" x="1728"/>
        <item h="1" x="516"/>
        <item h="1" x="31"/>
        <item h="1" x="1245"/>
        <item h="1" x="295"/>
        <item h="1" x="1692"/>
        <item h="1" x="1818"/>
        <item h="1" x="1139"/>
        <item h="1" x="133"/>
        <item h="1" x="497"/>
        <item h="1" x="195"/>
        <item h="1" x="818"/>
        <item h="1" x="912"/>
        <item h="1" x="1129"/>
        <item h="1" x="348"/>
        <item h="1" x="390"/>
        <item h="1" x="122"/>
        <item h="1" x="1145"/>
        <item h="1" x="70"/>
        <item h="1" x="766"/>
        <item h="1" x="44"/>
        <item h="1" x="941"/>
        <item h="1" x="1280"/>
        <item h="1" x="775"/>
        <item h="1" x="1248"/>
        <item h="1" x="762"/>
        <item h="1" x="1498"/>
        <item h="1" x="331"/>
        <item h="1" x="1510"/>
        <item h="1" x="541"/>
        <item h="1" x="1322"/>
        <item h="1" x="1469"/>
        <item h="1" x="359"/>
        <item h="1" x="1772"/>
        <item h="1" x="345"/>
        <item h="1" x="1586"/>
        <item h="1" x="474"/>
        <item h="1" x="750"/>
        <item h="1" x="35"/>
        <item h="1" x="834"/>
        <item h="1" x="1764"/>
        <item h="1" x="211"/>
        <item h="1" x="1411"/>
        <item h="1" x="393"/>
        <item h="1" x="215"/>
        <item h="1" x="341"/>
        <item h="1" x="887"/>
        <item h="1" x="1565"/>
        <item h="1" x="715"/>
        <item h="1" x="263"/>
        <item h="1" x="379"/>
        <item h="1" x="1685"/>
        <item h="1" x="1426"/>
        <item h="1" x="1070"/>
        <item h="1" x="1452"/>
        <item h="1" x="854"/>
        <item h="1" x="1207"/>
        <item h="1" x="1743"/>
        <item h="1" x="1239"/>
        <item h="1" x="1056"/>
        <item h="1" x="1068"/>
        <item h="1" x="88"/>
        <item h="1" x="1185"/>
        <item h="1" x="1569"/>
        <item h="1" x="1453"/>
        <item h="1" x="753"/>
        <item h="1" x="745"/>
        <item h="1" x="248"/>
        <item h="1" x="782"/>
        <item h="1" x="1802"/>
        <item h="1" x="1704"/>
        <item h="1" x="100"/>
        <item h="1" x="1798"/>
        <item h="1" x="1762"/>
        <item h="1" x="1723"/>
        <item h="1" x="1806"/>
        <item h="1" x="964"/>
        <item h="1" x="1479"/>
        <item h="1" x="1604"/>
        <item h="1" x="321"/>
        <item h="1" x="1334"/>
        <item h="1" x="113"/>
        <item h="1" x="578"/>
        <item h="1" x="1104"/>
        <item h="1" x="1105"/>
        <item h="1" x="976"/>
        <item h="1" x="904"/>
        <item h="1" x="1600"/>
        <item h="1" x="1640"/>
        <item h="1" x="355"/>
        <item h="1" x="537"/>
        <item h="1" x="1796"/>
        <item h="1" x="284"/>
        <item h="1" x="664"/>
        <item h="1" x="867"/>
        <item h="1" x="1271"/>
        <item h="1" x="1780"/>
        <item h="1" x="377"/>
        <item h="1" x="1767"/>
        <item h="1" x="500"/>
        <item h="1" x="1409"/>
        <item h="1" x="899"/>
        <item h="1" x="1303"/>
        <item h="1" x="1490"/>
        <item h="1" x="386"/>
        <item h="1" x="501"/>
        <item h="1" x="1754"/>
        <item h="1" x="1781"/>
        <item h="1" x="737"/>
        <item h="1" x="1811"/>
        <item h="1" x="705"/>
        <item h="1" x="1715"/>
        <item h="1" x="953"/>
        <item h="1" x="974"/>
        <item h="1" x="1821"/>
        <item h="1" x="1817"/>
        <item h="1" x="1629"/>
        <item h="1" x="243"/>
        <item h="1" x="1647"/>
        <item h="1" x="1387"/>
        <item h="1" x="1430"/>
        <item h="1" x="985"/>
        <item h="1" x="64"/>
        <item h="1" x="1760"/>
        <item h="1" x="1736"/>
        <item h="1" x="56"/>
        <item h="1" x="650"/>
        <item h="1" x="1769"/>
        <item h="1" x="588"/>
        <item h="1" x="227"/>
        <item h="1" x="6"/>
        <item h="1" x="1785"/>
        <item h="1" x="769"/>
        <item h="1" x="1525"/>
        <item h="1" x="131"/>
        <item h="1" x="8"/>
        <item h="1" x="1513"/>
        <item h="1" x="1606"/>
        <item h="1" x="1375"/>
        <item h="1" x="1298"/>
        <item h="1" x="627"/>
        <item h="1" x="1381"/>
        <item h="1" x="472"/>
        <item h="1" x="170"/>
        <item h="1" x="1791"/>
        <item h="1" x="1782"/>
        <item h="1" x="1759"/>
        <item h="1" x="1761"/>
        <item h="1" x="1400"/>
        <item h="1" x="1361"/>
        <item h="1" x="1092"/>
        <item h="1" x="58"/>
        <item h="1" x="448"/>
        <item h="1" x="1012"/>
        <item h="1" x="1507"/>
        <item h="1" x="778"/>
        <item h="1" x="367"/>
        <item h="1" x="1755"/>
        <item h="1" x="1737"/>
        <item h="1" x="1766"/>
        <item h="1" x="1792"/>
        <item h="1" x="1462"/>
        <item h="1" x="559"/>
        <item h="1" x="1718"/>
        <item h="1" x="1820"/>
        <item h="1" x="907"/>
        <item h="1" x="1793"/>
        <item h="1" x="1747"/>
        <item h="1" x="631"/>
        <item h="1" x="105"/>
        <item h="1" x="1775"/>
        <item h="1" x="1803"/>
        <item h="1" x="687"/>
        <item h="1" x="1674"/>
        <item h="1" x="860"/>
        <item h="1" x="109"/>
        <item h="1" x="845"/>
        <item h="1" x="864"/>
        <item h="1" x="171"/>
        <item h="1" x="440"/>
        <item h="1" x="425"/>
        <item h="1" x="1726"/>
        <item h="1" x="509"/>
        <item h="1" x="524"/>
        <item h="1" x="1800"/>
        <item h="1" x="1454"/>
        <item h="1" x="1232"/>
        <item h="1" x="780"/>
        <item h="1" x="543"/>
        <item h="1" x="1028"/>
        <item h="1" x="1714"/>
        <item h="1" x="767"/>
        <item h="1" x="1071"/>
        <item h="1" x="869"/>
        <item h="1" x="101"/>
        <item h="1" x="1724"/>
        <item h="1" x="776"/>
        <item h="1" x="391"/>
        <item h="1" x="1502"/>
        <item h="1" x="1807"/>
        <item h="1" x="160"/>
        <item h="1" x="1616"/>
        <item h="1" x="1289"/>
        <item h="1" x="802"/>
        <item h="1" x="609"/>
        <item h="1" x="1447"/>
        <item h="1" x="977"/>
        <item h="1" x="1529"/>
        <item h="1" x="1003"/>
        <item h="1" x="1213"/>
        <item h="1" x="1397"/>
        <item h="1" x="196"/>
        <item h="1" x="205"/>
        <item h="1" x="376"/>
        <item h="1" x="1007"/>
        <item h="1" x="1256"/>
        <item h="1" x="819"/>
        <item h="1" x="948"/>
        <item h="1" x="928"/>
        <item h="1" x="356"/>
        <item h="1" x="747"/>
        <item h="1" x="1632"/>
        <item h="1" x="789"/>
        <item h="1" x="1455"/>
        <item h="1" x="743"/>
        <item h="1" x="1717"/>
        <item h="1" x="168"/>
        <item h="1" x="39"/>
        <item h="1" x="153"/>
        <item h="1" x="1208"/>
        <item h="1" x="725"/>
        <item h="1" x="1016"/>
        <item h="1" x="36"/>
        <item h="1" x="1412"/>
        <item h="1" x="475"/>
        <item h="1" x="48"/>
        <item h="1" x="885"/>
        <item h="1" x="839"/>
        <item h="1" x="317"/>
        <item h="1" x="1036"/>
        <item h="1" x="1622"/>
        <item h="1" x="1100"/>
        <item h="1" x="201"/>
        <item h="1" x="123"/>
        <item h="1" x="1678"/>
        <item h="1" x="380"/>
        <item h="1" x="1246"/>
        <item h="1" x="1763"/>
        <item h="1" x="179"/>
        <item h="1" x="855"/>
        <item h="1" x="1573"/>
        <item h="1" x="942"/>
        <item h="1" x="1482"/>
        <item h="1" x="1373"/>
        <item h="1" x="12"/>
        <item h="1" x="372"/>
        <item h="1" x="1041"/>
        <item h="1" x="498"/>
        <item h="1" x="1203"/>
        <item h="1" x="1566"/>
        <item h="1" x="1229"/>
        <item h="1" x="1167"/>
        <item h="1" x="1686"/>
        <item h="1" x="1323"/>
        <item h="1" x="264"/>
        <item h="1" x="1398"/>
        <item h="1" x="1354"/>
        <item h="1" x="360"/>
        <item h="1" x="1419"/>
        <item h="1" x="1619"/>
        <item h="1" x="1200"/>
        <item h="1" x="338"/>
        <item h="1" x="996"/>
        <item h="1" x="318"/>
        <item h="1" x="399"/>
        <item h="1" x="32"/>
        <item h="1" x="283"/>
        <item h="1" x="71"/>
        <item h="1" x="936"/>
        <item h="1" x="165"/>
        <item h="1" x="989"/>
        <item h="1" x="1249"/>
        <item h="1" x="89"/>
        <item h="1" x="1243"/>
        <item h="1" x="1240"/>
        <item h="1" x="1134"/>
        <item h="1" x="302"/>
        <item h="1" x="142"/>
        <item h="1" x="1460"/>
        <item h="1" x="1074"/>
        <item h="1" x="265"/>
        <item h="1" x="146"/>
        <item h="1" x="1652"/>
        <item h="1" x="999"/>
        <item h="1" x="1188"/>
        <item h="1" x="1770"/>
        <item h="1" x="1598"/>
        <item h="1" x="150"/>
        <item h="1" x="1470"/>
        <item h="1" x="1385"/>
        <item h="1" x="1095"/>
        <item h="1" x="1547"/>
        <item h="1" x="1511"/>
        <item h="1" x="1587"/>
        <item h="1" x="835"/>
        <item h="1" x="1365"/>
        <item h="1" x="1149"/>
        <item h="1" x="326"/>
        <item h="1" x="1416"/>
        <item h="1" x="212"/>
        <item h="1" x="1153"/>
        <item h="1" x="1693"/>
        <item h="1" x="1281"/>
        <item h="1" x="272"/>
        <item h="1" x="1538"/>
        <item h="1" x="1285"/>
        <item h="1" x="118"/>
        <item h="1" x="408"/>
        <item h="1" x="492"/>
        <item h="1" x="28"/>
        <item h="1" x="570"/>
        <item h="1" x="383"/>
        <item h="1" x="1486"/>
        <item h="1" x="237"/>
        <item h="1" x="815"/>
        <item h="1" x="1636"/>
        <item h="1" x="99"/>
        <item h="1" x="730"/>
        <item h="1" x="268"/>
        <item h="1" x="1427"/>
        <item h="1" x="1402"/>
        <item h="1" x="84"/>
        <item h="1" x="1799"/>
        <item h="1" x="612"/>
        <item h="1" x="225"/>
        <item h="1" x="216"/>
        <item h="1" x="1225"/>
        <item h="1" x="888"/>
        <item h="1" x="342"/>
        <item h="1" x="296"/>
        <item h="1" x="233"/>
        <item h="1" x="1143"/>
        <item h="1" x="1177"/>
        <item h="1" x="1049"/>
        <item h="1" x="905"/>
        <item h="1" x="1130"/>
        <item h="1" x="913"/>
        <item h="1" x="910"/>
        <item h="1" x="174"/>
        <item h="1" x="1476"/>
        <item h="1" x="275"/>
        <item h="1" x="1562"/>
        <item h="1" x="823"/>
        <item h="1" x="1146"/>
        <item h="1" x="1554"/>
        <item h="1" x="436"/>
        <item h="1" x="751"/>
        <item h="1" x="1057"/>
        <item h="1" x="763"/>
        <item h="1" x="1773"/>
        <item h="1" x="1137"/>
        <item h="1" x="1550"/>
        <item h="1" x="1499"/>
        <item h="1" x="1729"/>
        <item h="1" x="916"/>
        <item h="1" x="1158"/>
        <item h="1" x="4"/>
        <item h="1" x="754"/>
        <item h="1" x="716"/>
        <item h="1" x="797"/>
        <item h="1" x="1065"/>
        <item h="1" x="134"/>
        <item h="1" x="405"/>
        <item h="1" x="454"/>
        <item h="1" x="45"/>
        <item h="1" x="157"/>
        <item h="1" x="1696"/>
        <item h="1" x="1558"/>
        <item h="1" x="1033"/>
        <item h="1" x="793"/>
        <item h="1" x="1473"/>
        <item h="1" x="306"/>
        <item h="1" x="221"/>
        <item h="1" x="17"/>
        <item h="1" x="932"/>
        <item h="1" x="138"/>
        <item h="1" x="1590"/>
        <item h="1" x="1495"/>
        <item h="1" x="1296"/>
        <item h="1" x="352"/>
        <item h="1" x="299"/>
        <item h="1" x="826"/>
        <item h="1" x="1612"/>
        <item h="1" x="993"/>
        <item h="1" x="208"/>
        <item h="1" x="1161"/>
        <item h="1" x="1045"/>
        <item h="1" x="1121"/>
        <item h="1" x="349"/>
        <item h="1" x="740"/>
        <item h="1" x="1705"/>
        <item h="1" x="20"/>
        <item h="1" x="182"/>
        <item h="1" x="2"/>
        <item h="1" x="1378"/>
        <item h="1" x="803"/>
        <item h="1" x="1164"/>
        <item h="1" x="1578"/>
        <item h="1" x="1708"/>
        <item h="1" x="1118"/>
        <item h="1" x="1010"/>
        <item h="1" x="1601"/>
        <item h="1" x="1699"/>
        <item h="1" x="488"/>
        <item h="1" x="1140"/>
        <item h="1" x="1125"/>
        <item h="1" x="1292"/>
        <item h="1" x="1343"/>
        <item h="1" x="1609"/>
        <item h="1" x="1516"/>
        <item h="1" x="394"/>
        <item h="1" x="1349"/>
        <item h="1" x="1534"/>
        <item h="1" x="289"/>
        <item h="1" x="505"/>
        <item h="1" x="1170"/>
        <item h="1" x="1437"/>
        <item h="1" x="1774"/>
        <item h="1" x="517"/>
        <item h="1" x="1819"/>
        <item h="1" x="812"/>
        <item h="1" x="1066"/>
        <item h="1" x="966"/>
        <item h="1" x="190"/>
        <item h="1" x="604"/>
        <item h="1" x="1053"/>
        <item h="1" x="1808"/>
        <item h="1" x="357"/>
        <item h="1" x="1633"/>
        <item h="1" x="1746"/>
        <item h="1" x="1463"/>
        <item h="1" x="969"/>
        <item h="1" x="1220"/>
        <item h="1" x="770"/>
        <item h="1" x="546"/>
        <item h="1" x="106"/>
        <item h="1" x="832"/>
        <item h="1" x="1742"/>
        <item h="1" x="1440"/>
        <item h="1" x="1823"/>
        <item h="1" x="1720"/>
        <item h="1" x="1813"/>
        <item h="1" x="1788"/>
        <item h="1" x="1719"/>
        <item h="1" x="499"/>
        <item h="1" x="755"/>
        <item h="1" x="1805"/>
        <item h="1" x="1804"/>
        <item h="1" x="1812"/>
        <item h="1" x="414"/>
        <item h="1" x="731"/>
        <item h="1" x="876"/>
        <item h="1" x="1757"/>
        <item h="1" x="1078"/>
        <item h="1" x="1777"/>
        <item h="1" x="252"/>
        <item h="1" x="1765"/>
        <item h="1" x="1779"/>
        <item h="1" x="1815"/>
        <item h="1" x="1155"/>
        <item h="1" x="858"/>
        <item h="1" x="182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632">
        <item h="1" x="168"/>
        <item h="1" x="27"/>
        <item h="1" x="456"/>
        <item h="1" x="256"/>
        <item h="1" x="76"/>
        <item h="1" x="289"/>
        <item h="1" x="320"/>
        <item x="354"/>
        <item x="394"/>
        <item x="554"/>
        <item x="206"/>
        <item x="586"/>
        <item x="538"/>
        <item x="245"/>
        <item x="252"/>
        <item x="314"/>
        <item x="400"/>
        <item x="631"/>
        <item x="433"/>
        <item x="563"/>
        <item x="619"/>
        <item x="464"/>
        <item x="532"/>
        <item x="490"/>
        <item x="281"/>
        <item x="142"/>
        <item x="223"/>
        <item x="311"/>
        <item x="612"/>
        <item x="166"/>
        <item x="362"/>
        <item x="375"/>
        <item x="357"/>
        <item x="26"/>
        <item x="180"/>
        <item x="84"/>
        <item x="15"/>
        <item x="383"/>
        <item x="179"/>
        <item x="136"/>
        <item x="234"/>
        <item x="141"/>
        <item x="601"/>
        <item x="31"/>
        <item x="304"/>
        <item x="85"/>
        <item x="268"/>
        <item x="10"/>
        <item x="43"/>
        <item x="425"/>
        <item x="64"/>
        <item x="262"/>
        <item x="109"/>
        <item x="71"/>
        <item x="491"/>
        <item x="556"/>
        <item x="618"/>
        <item x="42"/>
        <item x="149"/>
        <item x="436"/>
        <item x="199"/>
        <item x="613"/>
        <item x="5"/>
        <item x="603"/>
        <item x="2"/>
        <item x="560"/>
        <item x="617"/>
        <item x="587"/>
        <item x="219"/>
        <item x="627"/>
        <item x="215"/>
        <item x="546"/>
        <item x="290"/>
        <item x="198"/>
        <item x="600"/>
        <item x="233"/>
        <item x="99"/>
        <item x="116"/>
        <item x="298"/>
        <item x="297"/>
        <item x="176"/>
        <item x="352"/>
        <item x="562"/>
        <item x="558"/>
        <item x="14"/>
        <item x="630"/>
        <item x="170"/>
        <item x="572"/>
        <item x="284"/>
        <item x="269"/>
        <item x="349"/>
        <item x="82"/>
        <item x="280"/>
        <item x="422"/>
        <item x="628"/>
        <item x="508"/>
        <item x="209"/>
        <item x="177"/>
        <item x="437"/>
        <item x="427"/>
        <item x="321"/>
        <item x="327"/>
        <item x="504"/>
        <item x="212"/>
        <item x="524"/>
        <item x="484"/>
        <item x="474"/>
        <item x="3"/>
        <item x="292"/>
        <item x="165"/>
        <item x="343"/>
        <item x="273"/>
        <item x="4"/>
        <item x="576"/>
        <item x="58"/>
        <item x="385"/>
        <item x="59"/>
        <item x="40"/>
        <item x="70"/>
        <item x="220"/>
        <item x="7"/>
        <item x="608"/>
        <item x="267"/>
        <item x="164"/>
        <item x="138"/>
        <item x="229"/>
        <item x="107"/>
        <item x="516"/>
        <item x="175"/>
        <item x="0"/>
        <item x="502"/>
        <item x="60"/>
        <item x="495"/>
        <item x="155"/>
        <item x="607"/>
        <item x="545"/>
        <item x="555"/>
        <item x="44"/>
        <item x="80"/>
        <item x="117"/>
        <item x="65"/>
        <item x="203"/>
        <item x="541"/>
        <item x="51"/>
        <item x="493"/>
        <item x="593"/>
        <item x="133"/>
        <item x="486"/>
        <item x="522"/>
        <item x="501"/>
        <item x="454"/>
        <item x="259"/>
        <item x="264"/>
        <item x="350"/>
        <item x="210"/>
        <item x="83"/>
        <item x="157"/>
        <item x="353"/>
        <item x="345"/>
        <item x="523"/>
        <item x="566"/>
        <item x="386"/>
        <item x="61"/>
        <item x="238"/>
        <item x="416"/>
        <item x="364"/>
        <item x="296"/>
        <item x="287"/>
        <item x="24"/>
        <item x="432"/>
        <item x="243"/>
        <item x="347"/>
        <item x="293"/>
        <item x="626"/>
        <item x="369"/>
        <item x="415"/>
        <item x="33"/>
        <item x="585"/>
        <item x="582"/>
        <item x="1"/>
        <item x="277"/>
        <item x="367"/>
        <item x="351"/>
        <item x="609"/>
        <item x="473"/>
        <item x="435"/>
        <item x="325"/>
        <item x="542"/>
        <item x="411"/>
        <item x="62"/>
        <item x="254"/>
        <item x="97"/>
        <item x="420"/>
        <item x="424"/>
        <item x="581"/>
        <item x="94"/>
        <item x="389"/>
        <item x="393"/>
        <item x="105"/>
        <item x="121"/>
        <item x="145"/>
        <item x="122"/>
        <item x="299"/>
        <item x="318"/>
        <item x="337"/>
        <item x="503"/>
        <item x="496"/>
        <item x="438"/>
        <item x="250"/>
        <item x="569"/>
        <item x="13"/>
        <item x="148"/>
        <item x="346"/>
        <item x="540"/>
        <item x="360"/>
        <item x="153"/>
        <item x="178"/>
        <item x="271"/>
        <item x="521"/>
        <item x="56"/>
        <item x="372"/>
        <item x="260"/>
        <item x="38"/>
        <item x="154"/>
        <item x="246"/>
        <item x="623"/>
        <item x="16"/>
        <item x="407"/>
        <item x="453"/>
        <item x="130"/>
        <item x="265"/>
        <item x="139"/>
        <item x="205"/>
        <item x="202"/>
        <item x="69"/>
        <item x="384"/>
        <item x="101"/>
        <item x="317"/>
        <item x="282"/>
        <item x="588"/>
        <item x="28"/>
        <item x="378"/>
        <item x="552"/>
        <item x="537"/>
        <item x="412"/>
        <item x="565"/>
        <item x="348"/>
        <item x="244"/>
        <item x="23"/>
        <item x="339"/>
        <item x="594"/>
        <item x="253"/>
        <item x="235"/>
        <item x="319"/>
        <item x="52"/>
        <item x="181"/>
        <item x="258"/>
        <item x="616"/>
        <item x="285"/>
        <item x="230"/>
        <item x="487"/>
        <item x="48"/>
        <item x="579"/>
        <item x="446"/>
        <item x="604"/>
        <item x="207"/>
        <item x="460"/>
        <item x="530"/>
        <item x="47"/>
        <item x="418"/>
        <item x="226"/>
        <item x="448"/>
        <item x="158"/>
        <item x="466"/>
        <item x="211"/>
        <item x="512"/>
        <item x="514"/>
        <item x="376"/>
        <item x="301"/>
        <item x="330"/>
        <item x="67"/>
        <item x="126"/>
        <item x="79"/>
        <item x="506"/>
        <item x="286"/>
        <item x="242"/>
        <item x="146"/>
        <item x="421"/>
        <item x="92"/>
        <item x="629"/>
        <item x="606"/>
        <item x="620"/>
        <item x="96"/>
        <item x="276"/>
        <item x="323"/>
        <item x="104"/>
        <item x="200"/>
        <item x="365"/>
        <item x="156"/>
        <item x="341"/>
        <item x="124"/>
        <item x="68"/>
        <item x="182"/>
        <item x="528"/>
        <item x="159"/>
        <item x="291"/>
        <item x="544"/>
        <item x="37"/>
        <item x="382"/>
        <item x="615"/>
        <item x="140"/>
        <item x="430"/>
        <item x="18"/>
        <item x="539"/>
        <item x="488"/>
        <item x="510"/>
        <item x="399"/>
        <item x="91"/>
        <item x="423"/>
        <item x="381"/>
        <item x="221"/>
        <item x="54"/>
        <item x="6"/>
        <item x="467"/>
        <item x="457"/>
        <item x="163"/>
        <item x="197"/>
        <item x="188"/>
        <item x="53"/>
        <item x="610"/>
        <item x="127"/>
        <item x="118"/>
        <item x="316"/>
        <item x="162"/>
        <item x="95"/>
        <item x="358"/>
        <item x="77"/>
        <item x="93"/>
        <item x="239"/>
        <item x="78"/>
        <item x="8"/>
        <item x="370"/>
        <item x="605"/>
        <item x="147"/>
        <item x="49"/>
        <item x="174"/>
        <item x="19"/>
        <item x="134"/>
        <item x="41"/>
        <item x="191"/>
        <item x="120"/>
        <item x="557"/>
        <item x="413"/>
        <item x="387"/>
        <item x="494"/>
        <item x="574"/>
        <item x="459"/>
        <item x="551"/>
        <item x="525"/>
        <item x="580"/>
        <item x="417"/>
        <item x="161"/>
        <item x="196"/>
        <item x="396"/>
        <item x="505"/>
        <item x="342"/>
        <item x="50"/>
        <item x="217"/>
        <item x="228"/>
        <item x="333"/>
        <item x="332"/>
        <item x="431"/>
        <item x="131"/>
        <item x="143"/>
        <item x="368"/>
        <item x="275"/>
        <item x="611"/>
        <item x="536"/>
        <item x="39"/>
        <item x="45"/>
        <item x="559"/>
        <item x="150"/>
        <item x="9"/>
        <item x="135"/>
        <item x="447"/>
        <item x="452"/>
        <item x="108"/>
        <item x="451"/>
        <item x="458"/>
        <item x="106"/>
        <item x="573"/>
        <item x="300"/>
        <item x="46"/>
        <item x="86"/>
        <item x="575"/>
        <item x="531"/>
        <item x="306"/>
        <item x="344"/>
        <item x="66"/>
        <item x="527"/>
        <item x="110"/>
        <item x="463"/>
        <item x="589"/>
        <item x="309"/>
        <item x="561"/>
        <item x="103"/>
        <item x="477"/>
        <item x="455"/>
        <item x="247"/>
        <item x="468"/>
        <item x="414"/>
        <item x="90"/>
        <item x="144"/>
        <item x="274"/>
        <item x="483"/>
        <item x="570"/>
        <item x="402"/>
        <item x="137"/>
        <item x="119"/>
        <item x="515"/>
        <item x="440"/>
        <item x="567"/>
        <item x="492"/>
        <item x="288"/>
        <item x="507"/>
        <item x="373"/>
        <item x="334"/>
        <item x="294"/>
        <item x="160"/>
        <item x="184"/>
        <item x="266"/>
        <item x="388"/>
        <item x="498"/>
        <item x="450"/>
        <item x="35"/>
        <item x="442"/>
        <item x="29"/>
        <item x="194"/>
        <item x="100"/>
        <item x="577"/>
        <item x="520"/>
        <item x="462"/>
        <item x="489"/>
        <item x="328"/>
        <item x="519"/>
        <item x="171"/>
        <item x="34"/>
        <item x="55"/>
        <item x="270"/>
        <item x="439"/>
        <item x="63"/>
        <item x="255"/>
        <item x="81"/>
        <item x="390"/>
        <item x="571"/>
        <item x="75"/>
        <item x="123"/>
        <item x="240"/>
        <item x="529"/>
        <item x="602"/>
        <item x="499"/>
        <item x="89"/>
        <item x="595"/>
        <item x="564"/>
        <item x="408"/>
        <item x="497"/>
        <item x="279"/>
        <item x="251"/>
        <item x="513"/>
        <item x="568"/>
        <item x="25"/>
        <item x="152"/>
        <item x="517"/>
        <item x="526"/>
        <item x="548"/>
        <item x="361"/>
        <item x="312"/>
        <item x="272"/>
        <item x="509"/>
        <item x="204"/>
        <item x="213"/>
        <item x="434"/>
        <item x="57"/>
        <item x="201"/>
        <item x="261"/>
        <item x="263"/>
        <item x="338"/>
        <item x="403"/>
        <item x="305"/>
        <item x="224"/>
        <item x="222"/>
        <item x="322"/>
        <item x="167"/>
        <item x="401"/>
        <item x="237"/>
        <item x="550"/>
        <item x="102"/>
        <item x="419"/>
        <item x="547"/>
        <item x="326"/>
        <item x="310"/>
        <item x="87"/>
        <item x="518"/>
        <item x="410"/>
        <item x="379"/>
        <item x="479"/>
        <item x="621"/>
        <item x="335"/>
        <item x="236"/>
        <item x="208"/>
        <item x="553"/>
        <item x="331"/>
        <item x="405"/>
        <item x="622"/>
        <item x="22"/>
        <item x="214"/>
        <item x="98"/>
        <item x="511"/>
        <item x="472"/>
        <item x="218"/>
        <item x="445"/>
        <item x="303"/>
        <item x="257"/>
        <item x="449"/>
        <item x="324"/>
        <item x="302"/>
        <item x="193"/>
        <item x="232"/>
        <item x="231"/>
        <item x="469"/>
        <item x="355"/>
        <item x="597"/>
        <item x="598"/>
        <item x="363"/>
        <item x="426"/>
        <item x="465"/>
        <item x="88"/>
        <item x="371"/>
        <item x="11"/>
        <item x="225"/>
        <item x="313"/>
        <item x="125"/>
        <item x="21"/>
        <item x="329"/>
        <item x="227"/>
        <item x="172"/>
        <item x="283"/>
        <item x="307"/>
        <item x="187"/>
        <item x="112"/>
        <item x="535"/>
        <item x="241"/>
        <item x="485"/>
        <item x="578"/>
        <item x="129"/>
        <item x="151"/>
        <item x="295"/>
        <item x="308"/>
        <item x="404"/>
        <item x="392"/>
        <item x="409"/>
        <item x="114"/>
        <item x="111"/>
        <item x="183"/>
        <item x="533"/>
        <item x="470"/>
        <item x="366"/>
        <item x="12"/>
        <item x="428"/>
        <item x="315"/>
        <item x="278"/>
        <item x="380"/>
        <item x="549"/>
        <item x="374"/>
        <item x="173"/>
        <item x="115"/>
        <item x="625"/>
        <item x="471"/>
        <item x="461"/>
        <item x="132"/>
        <item x="113"/>
        <item x="190"/>
        <item x="185"/>
        <item x="482"/>
        <item x="20"/>
        <item x="391"/>
        <item x="543"/>
        <item x="248"/>
        <item x="500"/>
        <item x="336"/>
        <item x="356"/>
        <item x="30"/>
        <item x="189"/>
        <item x="72"/>
        <item x="192"/>
        <item x="534"/>
        <item x="377"/>
        <item x="17"/>
        <item x="596"/>
        <item x="583"/>
        <item x="624"/>
        <item x="444"/>
        <item x="128"/>
        <item x="73"/>
        <item x="592"/>
        <item x="32"/>
        <item x="591"/>
        <item x="590"/>
        <item x="249"/>
        <item x="186"/>
        <item x="74"/>
        <item x="36"/>
        <item x="481"/>
        <item x="443"/>
        <item x="429"/>
        <item x="441"/>
        <item x="359"/>
        <item x="584"/>
        <item x="195"/>
        <item x="169"/>
        <item x="406"/>
        <item x="395"/>
        <item x="614"/>
        <item x="480"/>
        <item x="599"/>
        <item x="340"/>
        <item x="478"/>
        <item x="476"/>
        <item x="475"/>
        <item x="397"/>
        <item x="398"/>
        <item x="216"/>
      </items>
      <extLst>
        <ext xmlns:x14="http://schemas.microsoft.com/office/spreadsheetml/2009/9/main" uri="{2946ED86-A175-432a-8AC1-64E0C546D7DE}">
          <x14:pivotField fillDownLabels="1"/>
        </ext>
      </extLst>
    </pivotField>
    <pivotField axis="axisPage" compact="0" outline="0" multipleItemSelectionAllowed="1" showAll="0" defaultSubtotal="0">
      <items count="765">
        <item x="311"/>
        <item x="127"/>
        <item x="388"/>
        <item x="711"/>
        <item x="461"/>
        <item x="136"/>
        <item x="124"/>
        <item x="394"/>
        <item x="69"/>
        <item x="747"/>
        <item x="360"/>
        <item x="451"/>
        <item x="181"/>
        <item x="549"/>
        <item x="182"/>
        <item x="619"/>
        <item x="429"/>
        <item x="558"/>
        <item x="629"/>
        <item x="190"/>
        <item x="631"/>
        <item x="59"/>
        <item x="114"/>
        <item x="123"/>
        <item x="509"/>
        <item x="183"/>
        <item x="184"/>
        <item x="557"/>
        <item x="185"/>
        <item x="696"/>
        <item x="756"/>
        <item x="739"/>
        <item x="378"/>
        <item x="407"/>
        <item x="667"/>
        <item x="186"/>
        <item x="725"/>
        <item x="510"/>
        <item x="420"/>
        <item x="187"/>
        <item x="1"/>
        <item x="453"/>
        <item x="102"/>
        <item x="685"/>
        <item x="197"/>
        <item x="2"/>
        <item x="693"/>
        <item x="609"/>
        <item x="52"/>
        <item x="586"/>
        <item x="198"/>
        <item x="727"/>
        <item x="563"/>
        <item x="422"/>
        <item x="53"/>
        <item x="758"/>
        <item x="431"/>
        <item x="395"/>
        <item x="115"/>
        <item x="159"/>
        <item x="689"/>
        <item x="138"/>
        <item x="139"/>
        <item x="392"/>
        <item x="58"/>
        <item x="517"/>
        <item x="518"/>
        <item x="171"/>
        <item x="481"/>
        <item x="364"/>
        <item x="476"/>
        <item x="199"/>
        <item x="200"/>
        <item x="201"/>
        <item x="242"/>
        <item x="172"/>
        <item x="729"/>
        <item x="681"/>
        <item x="588"/>
        <item x="149"/>
        <item x="54"/>
        <item x="590"/>
        <item x="202"/>
        <item x="15"/>
        <item x="327"/>
        <item x="170"/>
        <item x="203"/>
        <item x="636"/>
        <item x="417"/>
        <item x="500"/>
        <item x="389"/>
        <item x="160"/>
        <item x="204"/>
        <item x="245"/>
        <item x="351"/>
        <item x="698"/>
        <item x="18"/>
        <item x="47"/>
        <item x="611"/>
        <item x="680"/>
        <item x="626"/>
        <item x="485"/>
        <item x="416"/>
        <item x="295"/>
        <item x="581"/>
        <item x="205"/>
        <item x="46"/>
        <item x="137"/>
        <item x="329"/>
        <item x="520"/>
        <item x="519"/>
        <item x="13"/>
        <item x="130"/>
        <item x="92"/>
        <item x="435"/>
        <item x="614"/>
        <item x="345"/>
        <item x="105"/>
        <item x="61"/>
        <item x="437"/>
        <item x="396"/>
        <item x="475"/>
        <item x="449"/>
        <item x="95"/>
        <item x="340"/>
        <item x="530"/>
        <item x="17"/>
        <item x="521"/>
        <item x="478"/>
        <item x="50"/>
        <item x="161"/>
        <item x="630"/>
        <item x="755"/>
        <item x="206"/>
        <item x="77"/>
        <item x="594"/>
        <item x="486"/>
        <item x="147"/>
        <item x="94"/>
        <item x="153"/>
        <item x="140"/>
        <item x="31"/>
        <item x="438"/>
        <item x="331"/>
        <item x="32"/>
        <item x="583"/>
        <item x="764"/>
        <item x="595"/>
        <item x="373"/>
        <item x="298"/>
        <item x="173"/>
        <item x="19"/>
        <item x="561"/>
        <item x="315"/>
        <item x="501"/>
        <item x="668"/>
        <item x="371"/>
        <item x="427"/>
        <item x="35"/>
        <item x="714"/>
        <item x="643"/>
        <item x="491"/>
        <item x="352"/>
        <item x="162"/>
        <item x="618"/>
        <item x="384"/>
        <item x="157"/>
        <item x="334"/>
        <item x="502"/>
        <item x="339"/>
        <item x="493"/>
        <item x="408"/>
        <item x="67"/>
        <item x="20"/>
        <item x="426"/>
        <item x="368"/>
        <item x="745"/>
        <item x="207"/>
        <item x="647"/>
        <item x="208"/>
        <item x="209"/>
        <item x="33"/>
        <item x="452"/>
        <item x="728"/>
        <item x="191"/>
        <item x="718"/>
        <item x="719"/>
        <item x="341"/>
        <item x="30"/>
        <item x="3"/>
        <item x="210"/>
        <item x="652"/>
        <item x="319"/>
        <item x="571"/>
        <item x="211"/>
        <item x="413"/>
        <item x="390"/>
        <item x="355"/>
        <item x="456"/>
        <item x="653"/>
        <item x="212"/>
        <item x="633"/>
        <item x="439"/>
        <item x="654"/>
        <item x="73"/>
        <item x="455"/>
        <item x="495"/>
        <item x="703"/>
        <item x="397"/>
        <item x="91"/>
        <item x="51"/>
        <item x="163"/>
        <item x="21"/>
        <item x="398"/>
        <item x="694"/>
        <item x="569"/>
        <item x="740"/>
        <item x="683"/>
        <item x="723"/>
        <item x="213"/>
        <item x="488"/>
        <item x="74"/>
        <item x="111"/>
        <item x="121"/>
        <item x="715"/>
        <item x="214"/>
        <item x="522"/>
        <item x="440"/>
        <item x="565"/>
        <item x="741"/>
        <item x="164"/>
        <item x="193"/>
        <item x="724"/>
        <item x="624"/>
        <item x="243"/>
        <item x="34"/>
        <item x="11"/>
        <item x="219"/>
        <item x="132"/>
        <item x="220"/>
        <item x="142"/>
        <item x="90"/>
        <item x="116"/>
        <item x="112"/>
        <item x="423"/>
        <item x="716"/>
        <item x="733"/>
        <item x="134"/>
        <item x="194"/>
        <item x="504"/>
        <item x="323"/>
        <item x="5"/>
        <item x="141"/>
        <item x="736"/>
        <item x="347"/>
        <item x="328"/>
        <item x="577"/>
        <item x="75"/>
        <item x="750"/>
        <item x="676"/>
        <item x="81"/>
        <item x="72"/>
        <item x="165"/>
        <item x="553"/>
        <item x="660"/>
        <item x="596"/>
        <item x="221"/>
        <item x="434"/>
        <item x="36"/>
        <item x="579"/>
        <item x="300"/>
        <item x="732"/>
        <item x="644"/>
        <item x="222"/>
        <item x="638"/>
        <item x="64"/>
        <item x="49"/>
        <item x="294"/>
        <item x="125"/>
        <item x="333"/>
        <item x="383"/>
        <item x="37"/>
        <item x="477"/>
        <item x="473"/>
        <item x="632"/>
        <item x="673"/>
        <item x="550"/>
        <item x="665"/>
        <item x="166"/>
        <item x="304"/>
        <item x="523"/>
        <item x="76"/>
        <item x="479"/>
        <item x="223"/>
        <item x="399"/>
        <item x="480"/>
        <item x="524"/>
        <item x="474"/>
        <item x="144"/>
        <item x="608"/>
        <item x="490"/>
        <item x="48"/>
        <item x="655"/>
        <item x="463"/>
        <item x="215"/>
        <item x="224"/>
        <item x="10"/>
        <item x="374"/>
        <item x="513"/>
        <item x="386"/>
        <item x="597"/>
        <item x="505"/>
        <item x="722"/>
        <item x="499"/>
        <item x="192"/>
        <item x="554"/>
        <item x="16"/>
        <item x="484"/>
        <item x="656"/>
        <item x="225"/>
        <item x="226"/>
        <item x="598"/>
        <item x="472"/>
        <item x="227"/>
        <item x="228"/>
        <item x="338"/>
        <item x="344"/>
        <item x="229"/>
        <item x="525"/>
        <item x="230"/>
        <item x="441"/>
        <item x="370"/>
        <item x="96"/>
        <item x="369"/>
        <item x="599"/>
        <item x="152"/>
        <item x="444"/>
        <item x="464"/>
        <item x="628"/>
        <item x="330"/>
        <item x="246"/>
        <item x="320"/>
        <item x="70"/>
        <item x="158"/>
        <item x="231"/>
        <item x="232"/>
        <item x="233"/>
        <item x="113"/>
        <item x="735"/>
        <item x="55"/>
        <item x="297"/>
        <item x="526"/>
        <item x="375"/>
        <item x="612"/>
        <item x="503"/>
        <item x="66"/>
        <item x="167"/>
        <item x="641"/>
        <item x="363"/>
        <item x="361"/>
        <item x="705"/>
        <item x="154"/>
        <item x="217"/>
        <item x="168"/>
        <item x="22"/>
        <item x="442"/>
        <item x="38"/>
        <item x="613"/>
        <item x="552"/>
        <item x="702"/>
        <item x="415"/>
        <item x="692"/>
        <item x="761"/>
        <item x="267"/>
        <item x="169"/>
        <item x="216"/>
        <item x="746"/>
        <item x="430"/>
        <item x="587"/>
        <item x="443"/>
        <item x="234"/>
        <item x="700"/>
        <item x="570"/>
        <item x="730"/>
        <item x="235"/>
        <item x="568"/>
        <item x="527"/>
        <item x="195"/>
        <item x="580"/>
        <item x="236"/>
        <item x="237"/>
        <item x="39"/>
        <item x="238"/>
        <item x="128"/>
        <item x="560"/>
        <item x="350"/>
        <item x="65"/>
        <item x="528"/>
        <item x="317"/>
        <item x="110"/>
        <item x="239"/>
        <item x="701"/>
        <item x="726"/>
        <item x="89"/>
        <item x="621"/>
        <item x="674"/>
        <item x="576"/>
        <item x="188"/>
        <item x="601"/>
        <item x="60"/>
        <item x="675"/>
        <item x="68"/>
        <item x="731"/>
        <item x="646"/>
        <item x="247"/>
        <item x="248"/>
        <item x="335"/>
        <item x="687"/>
        <item x="249"/>
        <item x="531"/>
        <item x="299"/>
        <item x="250"/>
        <item x="156"/>
        <item x="684"/>
        <item x="412"/>
        <item x="602"/>
        <item x="251"/>
        <item x="677"/>
        <item x="657"/>
        <item x="650"/>
        <item x="376"/>
        <item x="532"/>
        <item x="252"/>
        <item x="709"/>
        <item x="751"/>
        <item x="253"/>
        <item x="367"/>
        <item x="342"/>
        <item x="151"/>
        <item x="401"/>
        <item x="346"/>
        <item x="748"/>
        <item x="686"/>
        <item x="658"/>
        <item x="303"/>
        <item x="196"/>
        <item x="450"/>
        <item x="353"/>
        <item x="410"/>
        <item x="40"/>
        <item x="337"/>
        <item x="623"/>
        <item x="409"/>
        <item x="41"/>
        <item x="424"/>
        <item x="514"/>
        <item x="533"/>
        <item x="63"/>
        <item x="534"/>
        <item x="254"/>
        <item x="445"/>
        <item x="42"/>
        <item x="255"/>
        <item x="79"/>
        <item x="359"/>
        <item x="564"/>
        <item x="547"/>
        <item x="717"/>
        <item x="23"/>
        <item x="256"/>
        <item x="97"/>
        <item x="122"/>
        <item x="387"/>
        <item x="489"/>
        <item x="695"/>
        <item x="313"/>
        <item x="146"/>
        <item x="314"/>
        <item x="43"/>
        <item x="492"/>
        <item x="402"/>
        <item x="679"/>
        <item x="572"/>
        <item x="406"/>
        <item x="535"/>
        <item x="257"/>
        <item x="366"/>
        <item x="0"/>
        <item x="348"/>
        <item x="467"/>
        <item x="258"/>
        <item x="259"/>
        <item x="734"/>
        <item x="640"/>
        <item x="672"/>
        <item x="639"/>
        <item x="753"/>
        <item x="260"/>
        <item x="241"/>
        <item x="589"/>
        <item x="261"/>
        <item x="262"/>
        <item x="263"/>
        <item x="536"/>
        <item x="634"/>
        <item x="610"/>
        <item x="721"/>
        <item x="357"/>
        <item x="310"/>
        <item x="446"/>
        <item x="671"/>
        <item x="617"/>
        <item x="708"/>
        <item x="425"/>
        <item x="454"/>
        <item x="459"/>
        <item x="537"/>
        <item x="391"/>
        <item x="620"/>
        <item x="511"/>
        <item x="538"/>
        <item x="107"/>
        <item x="100"/>
        <item x="93"/>
        <item x="421"/>
        <item x="468"/>
        <item x="148"/>
        <item x="546"/>
        <item x="264"/>
        <item x="637"/>
        <item x="600"/>
        <item x="293"/>
        <item x="305"/>
        <item x="309"/>
        <item x="382"/>
        <item x="603"/>
        <item x="567"/>
        <item x="659"/>
        <item x="318"/>
        <item x="174"/>
        <item x="539"/>
        <item x="385"/>
        <item x="332"/>
        <item x="749"/>
        <item x="82"/>
        <item x="457"/>
        <item x="354"/>
        <item x="411"/>
        <item x="372"/>
        <item x="403"/>
        <item x="551"/>
        <item x="84"/>
        <item x="704"/>
        <item x="8"/>
        <item x="682"/>
        <item x="432"/>
        <item x="482"/>
        <item x="592"/>
        <item x="265"/>
        <item x="496"/>
        <item x="690"/>
        <item x="133"/>
        <item x="175"/>
        <item x="266"/>
        <item x="605"/>
        <item x="664"/>
        <item x="433"/>
        <item x="109"/>
        <item x="615"/>
        <item x="585"/>
        <item x="301"/>
        <item x="414"/>
        <item x="296"/>
        <item x="268"/>
        <item x="269"/>
        <item x="498"/>
        <item x="465"/>
        <item x="616"/>
        <item x="737"/>
        <item x="24"/>
        <item x="25"/>
        <item x="720"/>
        <item x="377"/>
        <item x="669"/>
        <item x="743"/>
        <item x="635"/>
        <item x="762"/>
        <item x="6"/>
        <item x="108"/>
        <item x="145"/>
        <item x="460"/>
        <item x="270"/>
        <item x="44"/>
        <item x="380"/>
        <item x="78"/>
        <item x="57"/>
        <item x="302"/>
        <item x="126"/>
        <item x="661"/>
        <item x="103"/>
        <item x="541"/>
        <item x="699"/>
        <item x="12"/>
        <item x="604"/>
        <item x="271"/>
        <item x="83"/>
        <item x="326"/>
        <item x="462"/>
        <item x="712"/>
        <item x="316"/>
        <item x="713"/>
        <item x="662"/>
        <item x="578"/>
        <item x="272"/>
        <item x="706"/>
        <item x="573"/>
        <item x="584"/>
        <item x="625"/>
        <item x="312"/>
        <item x="321"/>
        <item x="273"/>
        <item x="80"/>
        <item x="379"/>
        <item x="274"/>
        <item x="559"/>
        <item x="131"/>
        <item x="45"/>
        <item x="275"/>
        <item x="56"/>
        <item x="487"/>
        <item x="582"/>
        <item x="276"/>
        <item x="277"/>
        <item x="447"/>
        <item x="542"/>
        <item x="278"/>
        <item x="336"/>
        <item x="325"/>
        <item x="119"/>
        <item x="129"/>
        <item x="562"/>
        <item x="606"/>
        <item x="543"/>
        <item x="645"/>
        <item x="279"/>
        <item x="670"/>
        <item x="150"/>
        <item x="607"/>
        <item x="155"/>
        <item x="280"/>
        <item x="710"/>
        <item x="143"/>
        <item x="400"/>
        <item x="663"/>
        <item x="365"/>
        <item x="176"/>
        <item x="324"/>
        <item x="281"/>
        <item x="540"/>
        <item x="593"/>
        <item x="118"/>
        <item x="404"/>
        <item x="177"/>
        <item x="178"/>
        <item x="742"/>
        <item x="506"/>
        <item x="4"/>
        <item x="282"/>
        <item x="135"/>
        <item x="62"/>
        <item x="759"/>
        <item x="507"/>
        <item x="283"/>
        <item x="120"/>
        <item x="405"/>
        <item x="763"/>
        <item x="14"/>
        <item x="179"/>
        <item x="691"/>
        <item x="180"/>
        <item x="26"/>
        <item x="29"/>
        <item x="754"/>
        <item x="494"/>
        <item x="284"/>
        <item x="688"/>
        <item x="362"/>
        <item x="285"/>
        <item x="566"/>
        <item x="307"/>
        <item x="244"/>
        <item x="7"/>
        <item x="71"/>
        <item x="555"/>
        <item x="436"/>
        <item x="738"/>
        <item x="544"/>
        <item x="286"/>
        <item x="287"/>
        <item x="99"/>
        <item x="288"/>
        <item x="218"/>
        <item x="27"/>
        <item x="752"/>
        <item x="28"/>
        <item x="627"/>
        <item x="458"/>
        <item x="289"/>
        <item x="381"/>
        <item x="516"/>
        <item x="483"/>
        <item x="349"/>
        <item x="290"/>
        <item x="466"/>
        <item x="512"/>
        <item x="308"/>
        <item x="744"/>
        <item x="189"/>
        <item x="707"/>
        <item x="757"/>
        <item x="291"/>
        <item x="98"/>
        <item x="666"/>
        <item x="117"/>
        <item x="292"/>
        <item x="697"/>
        <item x="358"/>
        <item x="448"/>
        <item x="760"/>
        <item x="497"/>
        <item x="545"/>
        <item x="9"/>
        <item x="529"/>
        <item x="548"/>
        <item x="85"/>
        <item x="642"/>
        <item x="469"/>
        <item x="306"/>
        <item x="86"/>
        <item x="240"/>
        <item x="104"/>
        <item x="322"/>
        <item x="356"/>
        <item x="556"/>
        <item x="87"/>
        <item x="393"/>
        <item x="574"/>
        <item x="575"/>
        <item x="418"/>
        <item x="428"/>
        <item x="419"/>
        <item x="101"/>
        <item x="648"/>
        <item x="106"/>
        <item x="591"/>
        <item x="470"/>
        <item x="515"/>
        <item x="651"/>
        <item x="508"/>
        <item x="343"/>
        <item x="622"/>
        <item x="649"/>
        <item x="88"/>
        <item x="678"/>
        <item x="47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numFmtId="14" outline="0" showAll="0" defaultSubtotal="0">
      <items count="3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4" outline="0" showAll="0" defaultSubtotal="0">
      <extLst>
        <ext xmlns:x14="http://schemas.microsoft.com/office/spreadsheetml/2009/9/main" uri="{2946ED86-A175-432a-8AC1-64E0C546D7DE}">
          <x14:pivotField fillDownLabels="1"/>
        </ext>
      </extLst>
    </pivotField>
    <pivotField axis="axisRow" compact="0" outline="0" showAll="0" defaultSubtotal="0">
      <items count="13">
        <item x="0"/>
        <item x="2"/>
        <item x="5"/>
        <item x="3"/>
        <item x="1"/>
        <item x="8"/>
        <item x="7"/>
        <item x="4"/>
        <item x="12"/>
        <item x="10"/>
        <item x="11"/>
        <item x="9"/>
        <item x="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555">
        <item x="1"/>
        <item x="311"/>
        <item x="357"/>
        <item x="513"/>
        <item x="169"/>
        <item x="544"/>
        <item x="495"/>
        <item x="209"/>
        <item x="216"/>
        <item x="276"/>
        <item x="361"/>
        <item x="397"/>
        <item x="524"/>
        <item x="552"/>
        <item x="21"/>
        <item x="431"/>
        <item x="489"/>
        <item x="450"/>
        <item x="382"/>
        <item x="242"/>
        <item x="118"/>
        <item x="149"/>
        <item x="186"/>
        <item x="273"/>
        <item x="551"/>
        <item x="334"/>
        <item x="138"/>
        <item x="322"/>
        <item x="293"/>
        <item x="9"/>
        <item x="380"/>
        <item x="11"/>
        <item x="340"/>
        <item x="148"/>
        <item x="113"/>
        <item x="198"/>
        <item x="117"/>
        <item x="24"/>
        <item x="248"/>
        <item x="266"/>
        <item x="68"/>
        <item x="31"/>
        <item x="229"/>
        <item x="7"/>
        <item x="306"/>
        <item x="35"/>
        <item x="388"/>
        <item x="52"/>
        <item x="99"/>
        <item x="197"/>
        <item x="93"/>
        <item x="487"/>
        <item x="517"/>
        <item x="34"/>
        <item x="122"/>
        <item x="497"/>
        <item x="400"/>
        <item x="249"/>
        <item x="321"/>
        <item x="2"/>
        <item x="521"/>
        <item x="545"/>
        <item x="363"/>
        <item x="526"/>
        <item x="368"/>
        <item x="183"/>
        <item x="178"/>
        <item x="253"/>
        <item x="82"/>
        <item x="95"/>
        <item x="260"/>
        <item x="145"/>
        <item x="310"/>
        <item x="523"/>
        <item x="519"/>
        <item x="451"/>
        <item x="10"/>
        <item x="141"/>
        <item x="532"/>
        <item x="246"/>
        <item x="307"/>
        <item x="227"/>
        <item x="241"/>
        <item x="498"/>
        <item x="386"/>
        <item x="422"/>
        <item x="470"/>
        <item x="172"/>
        <item x="146"/>
        <item x="402"/>
        <item x="261"/>
        <item x="510"/>
        <item x="291"/>
        <item x="414"/>
        <item x="130"/>
        <item x="466"/>
        <item x="175"/>
        <item x="483"/>
        <item x="445"/>
        <item x="263"/>
        <item x="430"/>
        <item x="49"/>
        <item x="255"/>
        <item x="137"/>
        <item x="480"/>
        <item x="235"/>
        <item x="3"/>
        <item x="419"/>
        <item x="549"/>
        <item x="144"/>
        <item x="536"/>
        <item x="46"/>
        <item x="345"/>
        <item x="47"/>
        <item x="32"/>
        <item x="56"/>
        <item x="184"/>
        <item x="136"/>
        <item x="352"/>
        <item x="87"/>
        <item x="55"/>
        <item x="543"/>
        <item x="115"/>
        <item x="192"/>
        <item x="90"/>
        <item x="475"/>
        <item x="0"/>
        <item x="464"/>
        <item x="486"/>
        <item x="48"/>
        <item x="455"/>
        <item x="64"/>
        <item x="501"/>
        <item x="290"/>
        <item x="36"/>
        <item x="448"/>
        <item x="499"/>
        <item x="165"/>
        <item x="125"/>
        <item x="317"/>
        <item x="335"/>
        <item x="40"/>
        <item x="453"/>
        <item x="309"/>
        <item x="355"/>
        <item x="111"/>
        <item x="446"/>
        <item x="502"/>
        <item x="462"/>
        <item x="203"/>
        <item x="224"/>
        <item x="409"/>
        <item x="351"/>
        <item x="127"/>
        <item x="173"/>
        <item x="507"/>
        <item x="59"/>
        <item x="129"/>
        <item x="418"/>
        <item x="482"/>
        <item x="356"/>
        <item x="346"/>
        <item x="463"/>
        <item x="105"/>
        <item x="202"/>
        <item x="132"/>
        <item x="259"/>
        <item x="251"/>
        <item x="19"/>
        <item x="396"/>
        <item x="207"/>
        <item x="280"/>
        <item x="256"/>
        <item x="193"/>
        <item x="167"/>
        <item x="205"/>
        <item x="381"/>
        <item x="61"/>
        <item x="131"/>
        <item x="328"/>
        <item x="550"/>
        <item x="537"/>
        <item x="541"/>
        <item x="434"/>
        <item x="440"/>
        <item x="182"/>
        <item x="97"/>
        <item x="399"/>
        <item x="323"/>
        <item x="65"/>
        <item x="287"/>
        <item x="230"/>
        <item x="472"/>
        <item x="50"/>
        <item x="218"/>
        <item x="80"/>
        <item x="383"/>
        <item x="387"/>
        <item x="78"/>
        <item x="348"/>
        <item x="88"/>
        <item x="120"/>
        <item x="100"/>
        <item x="427"/>
        <item x="135"/>
        <item x="300"/>
        <item x="465"/>
        <item x="457"/>
        <item x="403"/>
        <item x="214"/>
        <item x="529"/>
        <item x="92"/>
        <item x="121"/>
        <item x="326"/>
        <item x="319"/>
        <item x="468"/>
        <item x="147"/>
        <item x="233"/>
        <item x="481"/>
        <item x="150"/>
        <item x="161"/>
        <item x="76"/>
        <item x="302"/>
        <item x="44"/>
        <item x="332"/>
        <item x="221"/>
        <item x="30"/>
        <item x="210"/>
        <item x="343"/>
        <item x="22"/>
        <item x="548"/>
        <item x="108"/>
        <item x="540"/>
        <item x="225"/>
        <item x="168"/>
        <item x="164"/>
        <item x="331"/>
        <item x="112"/>
        <item x="33"/>
        <item x="341"/>
        <item x="4"/>
        <item x="84"/>
        <item x="279"/>
        <item x="244"/>
        <item x="194"/>
        <item x="425"/>
        <item x="336"/>
        <item x="509"/>
        <item x="494"/>
        <item x="376"/>
        <item x="525"/>
        <item x="208"/>
        <item x="278"/>
        <item x="342"/>
        <item x="134"/>
        <item x="18"/>
        <item x="79"/>
        <item x="63"/>
        <item x="303"/>
        <item x="217"/>
        <item x="151"/>
        <item x="391"/>
        <item x="199"/>
        <item x="282"/>
        <item x="41"/>
        <item x="220"/>
        <item x="14"/>
        <item x="247"/>
        <item x="447"/>
        <item x="103"/>
        <item x="412"/>
        <item x="237"/>
        <item x="29"/>
        <item x="170"/>
        <item x="384"/>
        <item x="13"/>
        <item x="189"/>
        <item x="534"/>
        <item x="75"/>
        <item x="174"/>
        <item x="474"/>
        <item x="295"/>
        <item x="54"/>
        <item x="155"/>
        <item x="126"/>
        <item x="271"/>
        <item x="206"/>
        <item x="312"/>
        <item x="385"/>
        <item x="96"/>
        <item x="316"/>
        <item x="285"/>
        <item x="60"/>
        <item x="62"/>
        <item x="162"/>
        <item x="5"/>
        <item x="128"/>
        <item x="305"/>
        <item x="379"/>
        <item x="281"/>
        <item x="114"/>
        <item x="254"/>
        <item x="535"/>
        <item x="339"/>
        <item x="180"/>
        <item x="116"/>
        <item x="394"/>
        <item x="102"/>
        <item x="360"/>
        <item x="435"/>
        <item x="389"/>
        <item x="518"/>
        <item x="43"/>
        <item x="6"/>
        <item x="423"/>
        <item x="160"/>
        <item x="42"/>
        <item x="250"/>
        <item x="297"/>
        <item x="496"/>
        <item x="424"/>
        <item x="238"/>
        <item x="283"/>
        <item x="313"/>
        <item x="395"/>
        <item x="358"/>
        <item x="460"/>
        <item x="77"/>
        <item x="330"/>
        <item x="329"/>
        <item x="67"/>
        <item x="37"/>
        <item x="228"/>
        <item x="98"/>
        <item x="377"/>
        <item x="83"/>
        <item x="347"/>
        <item x="420"/>
        <item x="428"/>
        <item x="454"/>
        <item x="426"/>
        <item x="456"/>
        <item x="508"/>
        <item x="89"/>
        <item x="401"/>
        <item x="91"/>
        <item x="522"/>
        <item x="467"/>
        <item x="436"/>
        <item x="39"/>
        <item x="119"/>
        <item x="421"/>
        <item x="191"/>
        <item x="109"/>
        <item x="538"/>
        <item x="344"/>
        <item x="444"/>
        <item x="492"/>
        <item x="520"/>
        <item x="530"/>
        <item x="133"/>
        <item x="123"/>
        <item x="252"/>
        <item x="413"/>
        <item x="350"/>
        <item x="417"/>
        <item x="452"/>
        <item x="257"/>
        <item x="176"/>
        <item x="533"/>
        <item x="262"/>
        <item x="142"/>
        <item x="69"/>
        <item x="299"/>
        <item x="94"/>
        <item x="488"/>
        <item x="268"/>
        <item x="53"/>
        <item x="485"/>
        <item x="66"/>
        <item x="479"/>
        <item x="527"/>
        <item x="38"/>
        <item x="478"/>
        <item x="86"/>
        <item x="292"/>
        <item x="441"/>
        <item x="231"/>
        <item x="469"/>
        <item x="226"/>
        <item x="51"/>
        <item x="81"/>
        <item x="378"/>
        <item x="349"/>
        <item x="72"/>
        <item x="236"/>
        <item x="531"/>
        <item x="101"/>
        <item x="539"/>
        <item x="289"/>
        <item x="163"/>
        <item x="449"/>
        <item x="458"/>
        <item x="405"/>
        <item x="215"/>
        <item x="528"/>
        <item x="484"/>
        <item x="240"/>
        <item x="459"/>
        <item x="320"/>
        <item x="20"/>
        <item x="234"/>
        <item x="504"/>
        <item x="398"/>
        <item x="139"/>
        <item x="404"/>
        <item x="232"/>
        <item x="239"/>
        <item x="476"/>
        <item x="267"/>
        <item x="45"/>
        <item x="471"/>
        <item x="166"/>
        <item x="200"/>
        <item x="416"/>
        <item x="371"/>
        <item x="301"/>
        <item x="27"/>
        <item x="407"/>
        <item x="432"/>
        <item x="284"/>
        <item x="185"/>
        <item x="158"/>
        <item x="85"/>
        <item x="429"/>
        <item x="245"/>
        <item x="177"/>
        <item x="327"/>
        <item x="337"/>
        <item x="272"/>
        <item x="243"/>
        <item x="506"/>
        <item x="187"/>
        <item x="171"/>
        <item x="503"/>
        <item x="288"/>
        <item x="477"/>
        <item x="515"/>
        <item x="222"/>
        <item x="274"/>
        <item x="211"/>
        <item x="223"/>
        <item x="204"/>
        <item x="493"/>
        <item x="201"/>
        <item x="71"/>
        <item x="308"/>
        <item x="296"/>
        <item x="514"/>
        <item x="373"/>
        <item x="264"/>
        <item x="353"/>
        <item x="375"/>
        <item x="286"/>
        <item x="511"/>
        <item x="324"/>
        <item x="362"/>
        <item x="265"/>
        <item x="433"/>
        <item x="269"/>
        <item x="17"/>
        <item x="190"/>
        <item x="219"/>
        <item x="298"/>
        <item x="473"/>
        <item x="294"/>
        <item x="512"/>
        <item x="369"/>
        <item x="196"/>
        <item x="365"/>
        <item x="554"/>
        <item x="195"/>
        <item x="370"/>
        <item x="26"/>
        <item x="153"/>
        <item x="439"/>
        <item x="390"/>
        <item x="181"/>
        <item x="16"/>
        <item x="411"/>
        <item x="110"/>
        <item x="188"/>
        <item x="366"/>
        <item x="415"/>
        <item x="314"/>
        <item x="15"/>
        <item x="258"/>
        <item x="70"/>
        <item x="8"/>
        <item x="315"/>
        <item x="275"/>
        <item x="491"/>
        <item x="104"/>
        <item x="437"/>
        <item x="152"/>
        <item x="354"/>
        <item x="270"/>
        <item x="107"/>
        <item x="124"/>
        <item x="277"/>
        <item x="364"/>
        <item x="374"/>
        <item x="143"/>
        <item x="74"/>
        <item x="23"/>
        <item x="505"/>
        <item x="154"/>
        <item x="438"/>
        <item x="490"/>
        <item x="443"/>
        <item x="392"/>
        <item x="338"/>
        <item x="333"/>
        <item x="516"/>
        <item x="461"/>
        <item x="157"/>
        <item x="12"/>
        <item x="553"/>
        <item x="212"/>
        <item x="500"/>
        <item x="28"/>
        <item x="156"/>
        <item x="57"/>
        <item x="542"/>
        <item x="25"/>
        <item x="410"/>
        <item x="106"/>
        <item x="408"/>
        <item x="547"/>
        <item x="318"/>
        <item x="58"/>
        <item x="213"/>
        <item x="546"/>
        <item x="73"/>
        <item x="325"/>
        <item x="442"/>
        <item x="393"/>
        <item x="406"/>
        <item x="372"/>
        <item x="159"/>
        <item x="367"/>
        <item x="140"/>
        <item x="304"/>
        <item x="179"/>
        <item x="359"/>
      </items>
      <extLst>
        <ext xmlns:x14="http://schemas.microsoft.com/office/spreadsheetml/2009/9/main" uri="{2946ED86-A175-432a-8AC1-64E0C546D7DE}">
          <x14:pivotField fillDownLabels="1"/>
        </ext>
      </extLst>
    </pivotField>
    <pivotField axis="axisRow" compact="0" numFmtId="14" outline="0" showAll="0" defaultSubtotal="0">
      <items count="14">
        <item x="0"/>
        <item x="1"/>
        <item x="2"/>
        <item x="3"/>
        <item x="4"/>
        <item x="5"/>
        <item x="6"/>
        <item x="7"/>
        <item x="8"/>
        <item x="9"/>
        <item x="10"/>
        <item x="11"/>
        <item x="12"/>
        <item x="13"/>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541">
        <item x="346"/>
        <item x="292"/>
        <item x="338"/>
        <item x="253"/>
        <item x="395"/>
        <item x="205"/>
        <item x="397"/>
        <item x="389"/>
        <item x="393"/>
        <item x="424"/>
        <item x="219"/>
        <item x="483"/>
        <item x="455"/>
        <item x="421"/>
        <item x="116"/>
        <item x="239"/>
        <item x="0"/>
        <item x="22"/>
        <item x="374"/>
        <item x="25"/>
        <item x="211"/>
        <item x="59"/>
        <item x="236"/>
        <item x="400"/>
        <item x="192"/>
        <item x="518"/>
        <item x="348"/>
        <item x="282"/>
        <item x="355"/>
        <item x="179"/>
        <item x="196"/>
        <item x="492"/>
        <item x="314"/>
        <item x="152"/>
        <item x="332"/>
        <item x="540"/>
        <item x="527"/>
        <item x="224"/>
        <item x="354"/>
        <item x="176"/>
        <item x="298"/>
        <item x="64"/>
        <item x="252"/>
        <item x="457"/>
        <item x="151"/>
        <item x="233"/>
        <item x="391"/>
        <item x="138"/>
        <item x="291"/>
        <item x="306"/>
        <item x="24"/>
        <item x="68"/>
        <item x="280"/>
        <item x="48"/>
        <item x="427"/>
        <item x="150"/>
        <item x="117"/>
        <item x="510"/>
        <item x="30"/>
        <item x="154"/>
        <item x="10"/>
        <item x="366"/>
        <item x="458"/>
        <item x="356"/>
        <item x="368"/>
        <item x="53"/>
        <item x="526"/>
        <item x="122"/>
        <item x="376"/>
        <item x="173"/>
        <item x="521"/>
        <item x="105"/>
        <item x="4"/>
        <item x="36"/>
        <item x="512"/>
        <item x="290"/>
        <item x="6"/>
        <item x="390"/>
        <item x="525"/>
        <item x="493"/>
        <item x="478"/>
        <item x="432"/>
        <item x="251"/>
        <item x="536"/>
        <item x="147"/>
        <item x="462"/>
        <item x="454"/>
        <item x="509"/>
        <item x="204"/>
        <item x="97"/>
        <item x="474"/>
        <item x="125"/>
        <item x="210"/>
        <item x="148"/>
        <item x="197"/>
        <item x="14"/>
        <item x="539"/>
        <item x="142"/>
        <item x="88"/>
        <item x="231"/>
        <item x="218"/>
        <item x="67"/>
        <item x="320"/>
        <item x="362"/>
        <item x="537"/>
        <item x="149"/>
        <item x="369"/>
        <item x="240"/>
        <item x="396"/>
        <item x="423"/>
        <item x="155"/>
        <item x="87"/>
        <item x="3"/>
        <item x="137"/>
        <item x="431"/>
        <item x="270"/>
        <item x="132"/>
        <item x="99"/>
        <item x="178"/>
        <item x="195"/>
        <item x="188"/>
        <item x="7"/>
        <item x="517"/>
        <item x="217"/>
        <item x="194"/>
        <item x="136"/>
        <item x="193"/>
        <item x="51"/>
        <item x="215"/>
        <item x="1"/>
        <item x="453"/>
        <item x="129"/>
        <item x="401"/>
        <item x="321"/>
        <item x="516"/>
        <item x="300"/>
        <item x="65"/>
        <item x="50"/>
        <item x="101"/>
        <item x="481"/>
        <item x="52"/>
        <item x="456"/>
        <item x="297"/>
        <item x="501"/>
        <item x="112"/>
        <item x="216"/>
        <item x="430"/>
        <item x="435"/>
        <item x="419"/>
        <item x="279"/>
        <item x="466"/>
        <item x="85"/>
        <item x="281"/>
        <item x="273"/>
        <item x="384"/>
        <item x="262"/>
        <item x="422"/>
        <item x="47"/>
        <item x="198"/>
        <item x="353"/>
        <item x="189"/>
        <item x="296"/>
        <item x="234"/>
        <item x="172"/>
        <item x="203"/>
        <item x="275"/>
        <item x="250"/>
        <item x="134"/>
        <item x="13"/>
        <item x="535"/>
        <item x="293"/>
        <item x="303"/>
        <item x="352"/>
        <item x="475"/>
        <item x="32"/>
        <item x="491"/>
        <item x="2"/>
        <item x="499"/>
        <item x="131"/>
        <item x="438"/>
        <item x="119"/>
        <item x="225"/>
        <item x="307"/>
        <item x="498"/>
        <item x="408"/>
        <item x="187"/>
        <item x="243"/>
        <item x="434"/>
        <item x="482"/>
        <item x="349"/>
        <item x="209"/>
        <item x="361"/>
        <item x="364"/>
        <item x="488"/>
        <item x="79"/>
        <item x="325"/>
        <item x="102"/>
        <item x="256"/>
        <item x="180"/>
        <item x="467"/>
        <item x="133"/>
        <item x="135"/>
        <item x="49"/>
        <item x="130"/>
        <item x="261"/>
        <item x="394"/>
        <item x="223"/>
        <item x="177"/>
        <item x="439"/>
        <item x="377"/>
        <item x="62"/>
        <item x="89"/>
        <item x="274"/>
        <item x="128"/>
        <item x="532"/>
        <item x="15"/>
        <item x="341"/>
        <item x="86"/>
        <item x="113"/>
        <item x="255"/>
        <item x="175"/>
        <item x="38"/>
        <item x="494"/>
        <item x="26"/>
        <item x="446"/>
        <item x="350"/>
        <item x="263"/>
        <item x="477"/>
        <item x="276"/>
        <item x="257"/>
        <item x="315"/>
        <item x="420"/>
        <item x="21"/>
        <item x="267"/>
        <item x="502"/>
        <item x="425"/>
        <item x="174"/>
        <item x="284"/>
        <item x="232"/>
        <item x="44"/>
        <item x="524"/>
        <item x="484"/>
        <item x="487"/>
        <item x="199"/>
        <item x="513"/>
        <item x="287"/>
        <item x="448"/>
        <item x="41"/>
        <item x="185"/>
        <item x="436"/>
        <item x="241"/>
        <item x="107"/>
        <item x="264"/>
        <item x="74"/>
        <item x="63"/>
        <item x="302"/>
        <item x="464"/>
        <item x="40"/>
        <item x="378"/>
        <item x="403"/>
        <item x="39"/>
        <item x="202"/>
        <item x="317"/>
        <item x="120"/>
        <item x="78"/>
        <item x="538"/>
        <item x="515"/>
        <item x="528"/>
        <item x="358"/>
        <item x="81"/>
        <item x="531"/>
        <item x="398"/>
        <item x="479"/>
        <item x="61"/>
        <item x="259"/>
        <item x="8"/>
        <item x="416"/>
        <item x="75"/>
        <item x="442"/>
        <item x="83"/>
        <item x="312"/>
        <item x="523"/>
        <item x="191"/>
        <item x="104"/>
        <item x="115"/>
        <item x="331"/>
        <item x="77"/>
        <item x="311"/>
        <item x="127"/>
        <item x="301"/>
        <item x="402"/>
        <item x="388"/>
        <item x="245"/>
        <item x="228"/>
        <item x="163"/>
        <item x="126"/>
        <item x="519"/>
        <item x="244"/>
        <item x="108"/>
        <item x="98"/>
        <item x="80"/>
        <item x="387"/>
        <item x="235"/>
        <item x="60"/>
        <item x="237"/>
        <item x="514"/>
        <item x="121"/>
        <item x="90"/>
        <item x="43"/>
        <item x="313"/>
        <item x="258"/>
        <item x="146"/>
        <item x="17"/>
        <item x="213"/>
        <item x="214"/>
        <item x="468"/>
        <item x="5"/>
        <item x="166"/>
        <item x="392"/>
        <item x="441"/>
        <item x="278"/>
        <item x="473"/>
        <item x="351"/>
        <item x="440"/>
        <item x="220"/>
        <item x="357"/>
        <item x="286"/>
        <item x="248"/>
        <item x="82"/>
        <item x="212"/>
        <item x="103"/>
        <item x="318"/>
        <item x="433"/>
        <item x="428"/>
        <item x="443"/>
        <item x="463"/>
        <item x="37"/>
        <item x="171"/>
        <item x="327"/>
        <item x="269"/>
        <item x="45"/>
        <item x="426"/>
        <item x="208"/>
        <item x="480"/>
        <item x="247"/>
        <item x="445"/>
        <item x="343"/>
        <item x="289"/>
        <item x="100"/>
        <item x="222"/>
        <item x="373"/>
        <item x="118"/>
        <item x="485"/>
        <item x="46"/>
        <item x="520"/>
        <item x="472"/>
        <item x="246"/>
        <item x="471"/>
        <item x="42"/>
        <item x="229"/>
        <item x="9"/>
        <item x="254"/>
        <item x="114"/>
        <item x="319"/>
        <item x="316"/>
        <item x="182"/>
        <item x="84"/>
        <item x="309"/>
        <item x="190"/>
        <item x="70"/>
        <item x="465"/>
        <item x="365"/>
        <item x="66"/>
        <item x="386"/>
        <item x="272"/>
        <item x="221"/>
        <item x="495"/>
        <item x="461"/>
        <item x="411"/>
        <item x="242"/>
        <item x="360"/>
        <item x="504"/>
        <item x="476"/>
        <item x="460"/>
        <item x="470"/>
        <item x="334"/>
        <item x="294"/>
        <item x="363"/>
        <item x="305"/>
        <item x="447"/>
        <item x="158"/>
        <item x="143"/>
        <item x="260"/>
        <item x="437"/>
        <item x="34"/>
        <item x="382"/>
        <item x="486"/>
        <item x="345"/>
        <item x="169"/>
        <item x="238"/>
        <item x="271"/>
        <item x="23"/>
        <item x="183"/>
        <item x="33"/>
        <item x="69"/>
        <item x="58"/>
        <item x="139"/>
        <item x="511"/>
        <item x="375"/>
        <item x="73"/>
        <item x="503"/>
        <item x="249"/>
        <item x="347"/>
        <item x="342"/>
        <item x="20"/>
        <item x="124"/>
        <item x="299"/>
        <item x="181"/>
        <item x="452"/>
        <item x="449"/>
        <item x="19"/>
        <item x="335"/>
        <item x="367"/>
        <item x="27"/>
        <item x="344"/>
        <item x="333"/>
        <item x="277"/>
        <item x="359"/>
        <item x="489"/>
        <item x="71"/>
        <item x="444"/>
        <item x="413"/>
        <item x="529"/>
        <item x="304"/>
        <item x="337"/>
        <item x="371"/>
        <item x="153"/>
        <item x="323"/>
        <item x="407"/>
        <item x="265"/>
        <item x="186"/>
        <item x="111"/>
        <item x="168"/>
        <item x="404"/>
        <item x="156"/>
        <item x="283"/>
        <item x="506"/>
        <item x="507"/>
        <item x="230"/>
        <item x="11"/>
        <item x="106"/>
        <item x="144"/>
        <item x="162"/>
        <item x="379"/>
        <item x="110"/>
        <item x="123"/>
        <item x="405"/>
        <item x="336"/>
        <item x="324"/>
        <item x="200"/>
        <item x="94"/>
        <item x="91"/>
        <item x="469"/>
        <item x="285"/>
        <item x="160"/>
        <item x="157"/>
        <item x="450"/>
        <item x="201"/>
        <item x="12"/>
        <item x="56"/>
        <item x="370"/>
        <item x="92"/>
        <item x="72"/>
        <item x="406"/>
        <item x="227"/>
        <item x="310"/>
        <item x="145"/>
        <item x="534"/>
        <item x="459"/>
        <item x="399"/>
        <item x="429"/>
        <item x="93"/>
        <item x="165"/>
        <item x="96"/>
        <item x="418"/>
        <item x="18"/>
        <item x="322"/>
        <item x="206"/>
        <item x="159"/>
        <item x="164"/>
        <item x="28"/>
        <item x="54"/>
        <item x="381"/>
        <item x="29"/>
        <item x="167"/>
        <item x="266"/>
        <item x="95"/>
        <item x="295"/>
        <item x="16"/>
        <item x="505"/>
        <item x="141"/>
        <item x="496"/>
        <item x="76"/>
        <item x="533"/>
        <item x="308"/>
        <item x="385"/>
        <item x="530"/>
        <item x="109"/>
        <item x="55"/>
        <item x="497"/>
        <item x="500"/>
        <item x="415"/>
        <item x="207"/>
        <item x="161"/>
        <item x="31"/>
        <item x="288"/>
        <item x="57"/>
        <item x="35"/>
        <item x="451"/>
        <item x="340"/>
        <item x="383"/>
        <item x="226"/>
        <item x="372"/>
        <item x="380"/>
        <item x="417"/>
        <item x="140"/>
        <item x="170"/>
        <item x="490"/>
        <item x="339"/>
        <item x="329"/>
        <item x="522"/>
        <item x="508"/>
        <item x="268"/>
        <item x="412"/>
        <item x="414"/>
        <item x="410"/>
        <item x="326"/>
        <item x="328"/>
        <item x="330"/>
        <item x="409"/>
        <item x="184"/>
      </items>
      <extLst>
        <ext xmlns:x14="http://schemas.microsoft.com/office/spreadsheetml/2009/9/main" uri="{2946ED86-A175-432a-8AC1-64E0C546D7DE}">
          <x14:pivotField fillDownLabels="1"/>
        </ext>
      </extLst>
    </pivotField>
    <pivotField axis="axisRow" compact="0" outline="0" showAll="0" defaultSubtotal="0">
      <items count="243">
        <item x="1"/>
        <item x="121"/>
        <item x="166"/>
        <item x="83"/>
        <item x="82"/>
        <item x="20"/>
        <item x="111"/>
        <item x="117"/>
        <item x="132"/>
        <item x="93"/>
        <item x="213"/>
        <item x="47"/>
        <item x="5"/>
        <item x="151"/>
        <item x="70"/>
        <item x="146"/>
        <item x="97"/>
        <item x="39"/>
        <item x="155"/>
        <item x="165"/>
        <item x="19"/>
        <item x="16"/>
        <item x="126"/>
        <item x="15"/>
        <item x="9"/>
        <item x="211"/>
        <item x="174"/>
        <item x="221"/>
        <item x="41"/>
        <item x="2"/>
        <item x="17"/>
        <item x="241"/>
        <item x="178"/>
        <item x="61"/>
        <item x="137"/>
        <item x="71"/>
        <item x="210"/>
        <item x="6"/>
        <item x="8"/>
        <item x="239"/>
        <item x="92"/>
        <item x="120"/>
        <item x="179"/>
        <item x="60"/>
        <item x="235"/>
        <item x="185"/>
        <item x="14"/>
        <item x="4"/>
        <item x="30"/>
        <item x="134"/>
        <item x="199"/>
        <item x="33"/>
        <item x="53"/>
        <item x="125"/>
        <item x="26"/>
        <item x="153"/>
        <item x="204"/>
        <item x="139"/>
        <item x="172"/>
        <item x="49"/>
        <item x="64"/>
        <item x="63"/>
        <item x="196"/>
        <item x="131"/>
        <item x="13"/>
        <item x="197"/>
        <item x="237"/>
        <item x="140"/>
        <item x="133"/>
        <item x="101"/>
        <item x="116"/>
        <item x="51"/>
        <item x="141"/>
        <item x="145"/>
        <item x="43"/>
        <item x="180"/>
        <item x="159"/>
        <item x="69"/>
        <item x="62"/>
        <item x="135"/>
        <item x="177"/>
        <item x="42"/>
        <item x="205"/>
        <item x="193"/>
        <item x="55"/>
        <item x="127"/>
        <item x="215"/>
        <item x="162"/>
        <item x="136"/>
        <item x="29"/>
        <item x="170"/>
        <item x="3"/>
        <item x="128"/>
        <item x="160"/>
        <item x="56"/>
        <item x="143"/>
        <item x="175"/>
        <item x="186"/>
        <item x="158"/>
        <item x="129"/>
        <item x="198"/>
        <item x="11"/>
        <item x="59"/>
        <item x="168"/>
        <item x="228"/>
        <item x="89"/>
        <item x="156"/>
        <item x="195"/>
        <item x="10"/>
        <item x="72"/>
        <item x="238"/>
        <item x="147"/>
        <item x="115"/>
        <item x="233"/>
        <item x="236"/>
        <item x="224"/>
        <item x="34"/>
        <item x="32"/>
        <item x="54"/>
        <item x="214"/>
        <item x="212"/>
        <item x="21"/>
        <item x="229"/>
        <item x="149"/>
        <item x="217"/>
        <item x="154"/>
        <item x="112"/>
        <item x="118"/>
        <item x="40"/>
        <item x="37"/>
        <item x="74"/>
        <item x="190"/>
        <item x="103"/>
        <item x="28"/>
        <item x="163"/>
        <item x="219"/>
        <item x="194"/>
        <item x="144"/>
        <item x="91"/>
        <item x="102"/>
        <item x="110"/>
        <item x="123"/>
        <item x="67"/>
        <item x="68"/>
        <item x="95"/>
        <item x="225"/>
        <item x="206"/>
        <item x="142"/>
        <item x="130"/>
        <item x="169"/>
        <item x="57"/>
        <item x="105"/>
        <item x="104"/>
        <item x="181"/>
        <item x="76"/>
        <item x="87"/>
        <item x="157"/>
        <item x="22"/>
        <item x="86"/>
        <item x="223"/>
        <item x="191"/>
        <item x="173"/>
        <item x="94"/>
        <item x="48"/>
        <item x="58"/>
        <item x="114"/>
        <item x="99"/>
        <item x="164"/>
        <item x="52"/>
        <item x="45"/>
        <item x="77"/>
        <item x="176"/>
        <item x="182"/>
        <item x="46"/>
        <item x="31"/>
        <item x="38"/>
        <item x="24"/>
        <item x="200"/>
        <item x="183"/>
        <item x="122"/>
        <item x="242"/>
        <item x="73"/>
        <item x="18"/>
        <item x="23"/>
        <item x="234"/>
        <item x="231"/>
        <item x="27"/>
        <item x="202"/>
        <item x="66"/>
        <item x="100"/>
        <item x="7"/>
        <item x="65"/>
        <item x="150"/>
        <item x="222"/>
        <item x="208"/>
        <item x="230"/>
        <item x="108"/>
        <item x="209"/>
        <item x="218"/>
        <item x="109"/>
        <item x="113"/>
        <item x="35"/>
        <item x="124"/>
        <item x="106"/>
        <item x="36"/>
        <item x="98"/>
        <item x="220"/>
        <item x="75"/>
        <item x="81"/>
        <item x="226"/>
        <item x="207"/>
        <item x="85"/>
        <item x="79"/>
        <item x="80"/>
        <item x="90"/>
        <item x="138"/>
        <item x="203"/>
        <item x="240"/>
        <item x="161"/>
        <item x="192"/>
        <item x="78"/>
        <item x="25"/>
        <item x="227"/>
        <item x="148"/>
        <item x="119"/>
        <item x="171"/>
        <item x="12"/>
        <item x="167"/>
        <item x="0"/>
        <item x="96"/>
        <item x="44"/>
        <item x="216"/>
        <item x="184"/>
        <item x="201"/>
        <item x="84"/>
        <item x="152"/>
        <item x="88"/>
        <item x="107"/>
        <item x="189"/>
        <item x="187"/>
        <item x="232"/>
        <item x="188"/>
        <item x="50"/>
      </items>
      <extLst>
        <ext xmlns:x14="http://schemas.microsoft.com/office/spreadsheetml/2009/9/main" uri="{2946ED86-A175-432a-8AC1-64E0C546D7DE}">
          <x14:pivotField fillDownLabels="1"/>
        </ext>
      </extLst>
    </pivotField>
    <pivotField compact="0" outline="0" showAll="0" defaultSubtotal="0">
      <items count="14">
        <item sd="0" x="0"/>
        <item sd="0" x="1"/>
        <item sd="0" x="2"/>
        <item sd="0" x="3"/>
        <item sd="0" x="4"/>
        <item sd="0" x="5"/>
        <item sd="0" x="6"/>
        <item sd="0" x="7"/>
        <item sd="0" x="8"/>
        <item sd="0" x="9"/>
        <item sd="0" x="10"/>
        <item sd="0" x="11"/>
        <item sd="0" x="12"/>
        <item sd="0" x="13"/>
      </items>
      <extLst>
        <ext xmlns:x14="http://schemas.microsoft.com/office/spreadsheetml/2009/9/main" uri="{2946ED86-A175-432a-8AC1-64E0C546D7DE}">
          <x14:pivotField fillDownLabels="1"/>
        </ext>
      </extLst>
    </pivotField>
    <pivotField compact="0" outline="0" showAll="0" defaultSubtotal="0">
      <items count="6">
        <item sd="0" x="0"/>
        <item sd="0" x="1"/>
        <item sd="0" x="2"/>
        <item sd="0" x="3"/>
        <item sd="0" x="4"/>
        <item sd="0" x="5"/>
      </items>
      <extLst>
        <ext xmlns:x14="http://schemas.microsoft.com/office/spreadsheetml/2009/9/main" uri="{2946ED86-A175-432a-8AC1-64E0C546D7DE}">
          <x14:pivotField fillDownLabels="1"/>
        </ext>
      </extLst>
    </pivotField>
    <pivotField compact="0" outline="0" showAll="0" defaultSubtotal="0">
      <items count="12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s>
      <extLst>
        <ext xmlns:x14="http://schemas.microsoft.com/office/spreadsheetml/2009/9/main" uri="{2946ED86-A175-432a-8AC1-64E0C546D7DE}">
          <x14:pivotField fillDownLabels="1"/>
        </ext>
      </extLst>
    </pivotField>
  </pivotFields>
  <rowFields count="9">
    <field x="1"/>
    <field x="2"/>
    <field x="23"/>
    <field x="31"/>
    <field x="4"/>
    <field x="37"/>
    <field x="30"/>
    <field x="36"/>
    <field x="26"/>
  </rowFields>
  <rowItems count="212">
    <i>
      <x/>
      <x/>
      <x v="41"/>
      <x v="12"/>
      <x v="572"/>
      <x v="206"/>
      <x v="515"/>
      <x v="256"/>
      <x/>
    </i>
    <i r="1">
      <x v="1"/>
      <x v="66"/>
      <x v="11"/>
      <x v="591"/>
      <x v="21"/>
      <x v="514"/>
      <x v="493"/>
      <x v="1"/>
    </i>
    <i r="5">
      <x v="23"/>
      <x v="514"/>
      <x v="490"/>
      <x v="4"/>
    </i>
    <i r="1">
      <x v="2"/>
      <x v="67"/>
      <x v="5"/>
      <x v="541"/>
      <x v="91"/>
      <x v="502"/>
      <x v="450"/>
      <x v="1"/>
    </i>
    <i r="1">
      <x v="3"/>
      <x v="136"/>
      <x v="10"/>
      <x v="627"/>
      <x/>
      <x/>
      <x v="535"/>
      <x v="1"/>
    </i>
    <i r="1">
      <x v="4"/>
      <x v="147"/>
      <x v="1"/>
      <x v="554"/>
      <x v="81"/>
      <x v="507"/>
      <x v="454"/>
      <x v="1"/>
    </i>
    <i r="1">
      <x v="5"/>
      <x v="155"/>
      <x v="1"/>
      <x v="530"/>
      <x v="202"/>
      <x v="494"/>
      <x v="237"/>
      <x v="1"/>
    </i>
    <i r="1">
      <x v="6"/>
      <x v="136"/>
      <x v="1"/>
      <x v="626"/>
      <x/>
      <x/>
      <x v="533"/>
      <x/>
    </i>
    <i r="1">
      <x v="7"/>
      <x v="176"/>
      <x v="1"/>
      <x v="536"/>
      <x v="48"/>
      <x v="497"/>
      <x v="472"/>
      <x v="2"/>
    </i>
    <i r="1">
      <x v="8"/>
      <x v="219"/>
      <x v="12"/>
      <x v="501"/>
      <x/>
      <x/>
      <x v="429"/>
      <x/>
    </i>
    <i r="1">
      <x v="9"/>
      <x v="302"/>
      <x v="1"/>
      <x v="628"/>
      <x/>
      <x/>
      <x v="539"/>
      <x v="1"/>
    </i>
    <i r="1">
      <x v="10"/>
      <x v="315"/>
      <x v="1"/>
      <x v="623"/>
      <x/>
      <x/>
      <x v="534"/>
      <x v="1"/>
    </i>
    <i r="1">
      <x v="11"/>
      <x v="326"/>
      <x v="1"/>
      <x v="622"/>
      <x/>
      <x/>
      <x v="530"/>
      <x/>
    </i>
    <i r="1">
      <x v="12"/>
      <x v="176"/>
      <x v="12"/>
      <x v="621"/>
      <x/>
      <x/>
      <x v="536"/>
      <x v="2"/>
    </i>
    <i r="1">
      <x v="13"/>
      <x v="177"/>
      <x v="12"/>
      <x v="599"/>
      <x v="184"/>
      <x v="533"/>
      <x v="428"/>
      <x/>
    </i>
    <i r="1">
      <x v="14"/>
      <x v="165"/>
      <x v="1"/>
      <x v="611"/>
      <x v="117"/>
      <x v="543"/>
      <x v="502"/>
      <x v="1"/>
    </i>
    <i r="1">
      <x v="15"/>
      <x v="165"/>
      <x v="1"/>
      <x v="611"/>
      <x v="54"/>
      <x v="543"/>
      <x v="517"/>
      <x v="2"/>
    </i>
    <i r="1">
      <x v="16"/>
      <x v="164"/>
      <x v="12"/>
      <x v="447"/>
      <x/>
      <x/>
      <x v="404"/>
      <x/>
    </i>
    <i r="1">
      <x v="17"/>
      <x v="170"/>
      <x v="1"/>
      <x v="611"/>
      <x v="117"/>
      <x v="543"/>
      <x v="502"/>
      <x v="1"/>
    </i>
    <i r="1">
      <x v="18"/>
      <x v="171"/>
      <x v="1"/>
      <x v="608"/>
      <x/>
      <x/>
      <x v="521"/>
      <x v="1"/>
    </i>
    <i r="1">
      <x v="19"/>
      <x v="171"/>
      <x v="1"/>
      <x v="611"/>
      <x/>
      <x/>
      <x v="524"/>
      <x v="2"/>
    </i>
    <i r="1">
      <x v="20"/>
      <x v="164"/>
      <x v="12"/>
      <x v="584"/>
      <x v="38"/>
      <x v="513"/>
      <x v="485"/>
      <x v="1"/>
    </i>
    <i r="1">
      <x v="21"/>
      <x v="164"/>
      <x v="12"/>
      <x v="611"/>
      <x v="117"/>
      <x v="543"/>
      <x v="502"/>
      <x v="1"/>
    </i>
    <i r="1">
      <x v="22"/>
      <x v="164"/>
      <x v="12"/>
      <x v="447"/>
      <x/>
      <x/>
      <x v="404"/>
      <x/>
    </i>
    <i r="1">
      <x v="23"/>
      <x v="164"/>
      <x v="12"/>
      <x v="584"/>
      <x v="38"/>
      <x v="513"/>
      <x v="485"/>
      <x v="1"/>
    </i>
    <i r="1">
      <x v="24"/>
      <x v="164"/>
      <x v="12"/>
      <x v="584"/>
      <x v="38"/>
      <x v="513"/>
      <x v="485"/>
      <x v="1"/>
    </i>
    <i r="1">
      <x v="25"/>
      <x v="164"/>
      <x v="12"/>
      <x v="584"/>
      <x v="133"/>
      <x v="513"/>
      <x v="436"/>
      <x/>
    </i>
    <i r="1">
      <x v="26"/>
      <x v="164"/>
      <x v="12"/>
      <x v="602"/>
      <x v="54"/>
      <x v="536"/>
      <x v="507"/>
      <x v="2"/>
    </i>
    <i r="1">
      <x v="27"/>
      <x v="199"/>
      <x v="12"/>
      <x v="584"/>
      <x v="133"/>
      <x v="513"/>
      <x v="436"/>
      <x/>
    </i>
    <i r="1">
      <x v="28"/>
      <x v="225"/>
      <x v="12"/>
      <x v="599"/>
      <x v="31"/>
      <x v="527"/>
      <x v="506"/>
      <x v="1"/>
    </i>
    <i r="1">
      <x v="29"/>
      <x v="256"/>
      <x v="1"/>
      <x v="447"/>
      <x v="91"/>
      <x v="330"/>
      <x v="308"/>
      <x/>
    </i>
    <i r="1">
      <x v="30"/>
      <x v="164"/>
      <x v="12"/>
      <x v="584"/>
      <x/>
      <x/>
      <x v="485"/>
      <x/>
    </i>
    <i r="1">
      <x v="31"/>
      <x v="164"/>
      <x v="12"/>
      <x v="600"/>
      <x/>
      <x/>
      <x v="503"/>
      <x/>
    </i>
    <i r="1">
      <x v="32"/>
      <x v="185"/>
      <x v="1"/>
      <x v="611"/>
      <x v="20"/>
      <x v="530"/>
      <x v="517"/>
      <x v="1"/>
    </i>
    <i r="1">
      <x v="33"/>
      <x v="191"/>
      <x v="1"/>
      <x v="608"/>
      <x v="54"/>
      <x v="541"/>
      <x v="512"/>
      <x v="2"/>
    </i>
    <i r="1">
      <x v="35"/>
      <x v="256"/>
      <x v="1"/>
      <x v="616"/>
      <x v="47"/>
      <x v="539"/>
      <x v="515"/>
      <x/>
    </i>
    <i r="1">
      <x v="36"/>
      <x v="155"/>
      <x v="7"/>
      <x v="530"/>
      <x/>
      <x/>
      <x v="445"/>
      <x/>
    </i>
    <i r="1">
      <x v="37"/>
      <x v="317"/>
      <x v="1"/>
      <x v="574"/>
      <x/>
      <x/>
      <x v="476"/>
      <x/>
    </i>
    <i r="1">
      <x v="38"/>
      <x v="29"/>
      <x v="12"/>
      <x v="499"/>
      <x v="199"/>
      <x v="445"/>
      <x v="197"/>
      <x/>
    </i>
    <i r="1">
      <x v="39"/>
      <x v="28"/>
      <x v="12"/>
      <x v="528"/>
      <x v="212"/>
      <x v="481"/>
      <x v="124"/>
      <x/>
    </i>
    <i r="1">
      <x v="40"/>
      <x v="28"/>
      <x v="12"/>
      <x v="498"/>
      <x v="198"/>
      <x v="444"/>
      <x v="196"/>
      <x/>
    </i>
    <i r="1">
      <x v="41"/>
      <x v="28"/>
      <x v="12"/>
      <x v="511"/>
      <x v="1"/>
      <x v="44"/>
      <x v="426"/>
      <x/>
    </i>
    <i r="1">
      <x v="42"/>
      <x v="28"/>
      <x v="12"/>
      <x v="511"/>
      <x v="200"/>
      <x v="457"/>
      <x v="204"/>
      <x/>
    </i>
    <i r="1">
      <x v="43"/>
      <x v="28"/>
      <x v="12"/>
      <x v="527"/>
      <x v="213"/>
      <x v="478"/>
      <x v="119"/>
      <x/>
    </i>
    <i r="1">
      <x v="44"/>
      <x v="37"/>
      <x v="12"/>
      <x v="534"/>
      <x v="103"/>
      <x v="486"/>
      <x v="422"/>
      <x v="5"/>
    </i>
    <i r="1">
      <x v="45"/>
      <x v="43"/>
      <x v="1"/>
      <x v="489"/>
      <x v="207"/>
      <x v="442"/>
      <x v="160"/>
      <x/>
    </i>
    <i r="1">
      <x v="46"/>
      <x v="43"/>
      <x v="1"/>
      <x v="521"/>
      <x v="205"/>
      <x v="467"/>
      <x v="186"/>
      <x/>
    </i>
    <i r="1">
      <x v="47"/>
      <x v="43"/>
      <x v="1"/>
      <x v="489"/>
      <x v="207"/>
      <x v="442"/>
      <x v="160"/>
      <x/>
    </i>
    <i r="1">
      <x v="48"/>
      <x v="44"/>
      <x v="1"/>
      <x v="495"/>
      <x v="193"/>
      <x v="441"/>
      <x v="204"/>
      <x/>
    </i>
    <i r="1">
      <x v="49"/>
      <x v="49"/>
      <x v="2"/>
      <x v="586"/>
      <x v="124"/>
      <x v="529"/>
      <x v="478"/>
      <x v="7"/>
    </i>
    <i r="1">
      <x v="50"/>
      <x v="49"/>
      <x v="1"/>
      <x v="618"/>
      <x v="61"/>
      <x v="549"/>
      <x v="526"/>
      <x v="11"/>
    </i>
    <i r="1">
      <x v="51"/>
      <x v="49"/>
      <x v="1"/>
      <x v="452"/>
      <x v="89"/>
      <x v="379"/>
      <x v="372"/>
      <x v="1"/>
    </i>
    <i r="1">
      <x v="52"/>
      <x v="50"/>
      <x v="12"/>
      <x v="612"/>
      <x v="100"/>
      <x v="545"/>
      <x v="511"/>
      <x v="6"/>
    </i>
    <i r="1">
      <x v="53"/>
      <x v="50"/>
      <x v="1"/>
      <x v="547"/>
      <x v="166"/>
      <x v="469"/>
      <x v="297"/>
      <x/>
    </i>
    <i r="1">
      <x v="54"/>
      <x v="50"/>
      <x v="1"/>
      <x v="472"/>
      <x v="194"/>
      <x v="418"/>
      <x v="179"/>
      <x/>
    </i>
    <i r="1">
      <x v="55"/>
      <x v="50"/>
      <x v="1"/>
      <x v="460"/>
      <x v="56"/>
      <x v="326"/>
      <x v="333"/>
      <x/>
    </i>
    <i r="1">
      <x v="56"/>
      <x v="50"/>
      <x v="1"/>
      <x v="502"/>
      <x v="197"/>
      <x v="446"/>
      <x v="208"/>
      <x/>
    </i>
    <i r="1">
      <x v="57"/>
      <x v="50"/>
      <x v="1"/>
      <x v="552"/>
      <x v="208"/>
      <x v="495"/>
      <x v="215"/>
      <x/>
    </i>
    <i r="1">
      <x v="58"/>
      <x v="50"/>
      <x v="9"/>
      <x v="515"/>
      <x v="77"/>
      <x v="436"/>
      <x v="402"/>
      <x v="4"/>
    </i>
    <i r="1">
      <x v="59"/>
      <x v="50"/>
      <x v="9"/>
      <x v="517"/>
      <x v="210"/>
      <x v="474"/>
      <x v="147"/>
      <x v="1"/>
    </i>
    <i r="1">
      <x v="60"/>
      <x v="50"/>
      <x v="12"/>
      <x v="552"/>
      <x v="208"/>
      <x v="495"/>
      <x v="215"/>
      <x/>
    </i>
    <i r="1">
      <x v="61"/>
      <x v="50"/>
      <x v="1"/>
      <x v="552"/>
      <x v="208"/>
      <x v="495"/>
      <x v="215"/>
      <x/>
    </i>
    <i r="1">
      <x v="62"/>
      <x v="50"/>
      <x v="1"/>
      <x v="524"/>
      <x v="196"/>
      <x v="463"/>
      <x v="219"/>
      <x/>
    </i>
    <i r="1">
      <x v="63"/>
      <x v="50"/>
      <x v="1"/>
      <x v="483"/>
      <x v="211"/>
      <x v="453"/>
      <x v="112"/>
      <x/>
    </i>
    <i r="1">
      <x v="64"/>
      <x v="50"/>
      <x v="12"/>
      <x v="588"/>
      <x v="82"/>
      <x v="524"/>
      <x v="480"/>
      <x v="7"/>
    </i>
    <i r="1">
      <x v="65"/>
      <x v="50"/>
      <x v="9"/>
      <x v="569"/>
      <x v="151"/>
      <x v="509"/>
      <x v="411"/>
      <x v="1"/>
    </i>
    <i r="1">
      <x v="66"/>
      <x v="63"/>
      <x v="12"/>
      <x v="577"/>
      <x v="65"/>
      <x v="517"/>
      <x v="473"/>
      <x v="7"/>
    </i>
    <i r="1">
      <x v="67"/>
      <x v="63"/>
      <x v="9"/>
      <x v="535"/>
      <x v="136"/>
      <x v="468"/>
      <x v="379"/>
      <x v="1"/>
    </i>
    <i r="1">
      <x v="68"/>
      <x v="65"/>
      <x v="12"/>
      <x v="470"/>
      <x v="64"/>
      <x v="410"/>
      <x v="401"/>
      <x v="7"/>
    </i>
    <i r="1">
      <x v="69"/>
      <x v="66"/>
      <x v="12"/>
      <x v="594"/>
      <x/>
      <x/>
      <x v="494"/>
      <x/>
    </i>
    <i r="1">
      <x v="70"/>
      <x v="72"/>
      <x v="12"/>
      <x v="481"/>
      <x v="58"/>
      <x v="413"/>
      <x v="408"/>
      <x v="8"/>
    </i>
    <i r="1">
      <x v="71"/>
      <x v="73"/>
      <x v="12"/>
      <x v="620"/>
      <x v="55"/>
      <x v="550"/>
      <x v="528"/>
      <x v="9"/>
    </i>
    <i r="5">
      <x v="125"/>
      <x v="550"/>
      <x v="519"/>
      <x v="1"/>
    </i>
    <i r="1">
      <x v="72"/>
      <x v="78"/>
      <x v="9"/>
      <x v="522"/>
      <x v="158"/>
      <x v="472"/>
      <x v="329"/>
      <x v="1"/>
    </i>
    <i r="1">
      <x v="73"/>
      <x v="78"/>
      <x v="9"/>
      <x v="556"/>
      <x v="144"/>
      <x v="496"/>
      <x v="399"/>
      <x v="1"/>
    </i>
    <i r="1">
      <x v="74"/>
      <x v="79"/>
      <x v="12"/>
      <x v="597"/>
      <x v="37"/>
      <x v="526"/>
      <x v="498"/>
      <x v="4"/>
    </i>
    <i r="1">
      <x v="75"/>
      <x v="80"/>
      <x v="12"/>
      <x v="629"/>
      <x v="123"/>
      <x v="554"/>
      <x v="537"/>
      <x v="2"/>
    </i>
    <i r="5">
      <x v="192"/>
      <x v="554"/>
      <x v="529"/>
      <x v="1"/>
    </i>
    <i r="1">
      <x v="76"/>
      <x v="81"/>
      <x v="12"/>
      <x v="559"/>
      <x/>
      <x/>
      <x v="458"/>
      <x/>
    </i>
    <i r="1">
      <x v="77"/>
      <x v="81"/>
      <x v="12"/>
      <x v="479"/>
      <x v="188"/>
      <x v="422"/>
      <x v="207"/>
      <x/>
    </i>
    <i r="1">
      <x v="78"/>
      <x v="81"/>
      <x v="12"/>
      <x v="479"/>
      <x v="188"/>
      <x v="422"/>
      <x v="207"/>
      <x/>
    </i>
    <i r="1">
      <x v="79"/>
      <x v="81"/>
      <x v="12"/>
      <x v="479"/>
      <x v="188"/>
      <x v="422"/>
      <x v="207"/>
      <x/>
    </i>
    <i r="1">
      <x v="80"/>
      <x v="85"/>
      <x v="12"/>
      <x v="582"/>
      <x v="33"/>
      <x v="516"/>
      <x v="488"/>
      <x v="5"/>
    </i>
    <i r="5">
      <x v="78"/>
      <x v="516"/>
      <x v="464"/>
      <x v="1"/>
    </i>
    <i r="1">
      <x v="81"/>
      <x v="85"/>
      <x v="12"/>
      <x v="445"/>
      <x v="52"/>
      <x v="371"/>
      <x v="391"/>
      <x v="6"/>
    </i>
    <i r="1">
      <x v="82"/>
      <x v="87"/>
      <x v="12"/>
      <x v="559"/>
      <x v="111"/>
      <x v="505"/>
      <x v="437"/>
      <x v="2"/>
    </i>
    <i r="1">
      <x v="83"/>
      <x v="88"/>
      <x v="4"/>
      <x v="561"/>
      <x v="91"/>
      <x v="512"/>
      <x v="460"/>
      <x v="1"/>
    </i>
    <i r="1">
      <x v="84"/>
      <x v="91"/>
      <x v="5"/>
      <x v="587"/>
      <x v="91"/>
      <x v="528"/>
      <x v="487"/>
      <x v="1"/>
    </i>
    <i r="1">
      <x v="85"/>
      <x v="93"/>
      <x v="9"/>
      <x v="533"/>
      <x v="121"/>
      <x v="465"/>
      <x v="386"/>
      <x v="1"/>
    </i>
    <i r="1">
      <x v="86"/>
      <x v="93"/>
      <x v="9"/>
      <x v="543"/>
      <x v="126"/>
      <x v="475"/>
      <x v="392"/>
      <x v="1"/>
    </i>
    <i r="1">
      <x v="87"/>
      <x v="93"/>
      <x v="12"/>
      <x v="565"/>
      <x v="62"/>
      <x v="503"/>
      <x v="456"/>
      <x v="6"/>
    </i>
    <i r="1">
      <x v="88"/>
      <x v="94"/>
      <x v="12"/>
      <x v="568"/>
      <x v="40"/>
      <x v="476"/>
      <x v="462"/>
      <x v="2"/>
    </i>
    <i r="1">
      <x v="89"/>
      <x v="94"/>
      <x v="1"/>
      <x v="458"/>
      <x v="9"/>
      <x v="164"/>
      <x v="389"/>
      <x/>
    </i>
    <i r="1">
      <x v="90"/>
      <x v="94"/>
      <x v="1"/>
      <x v="468"/>
      <x v="9"/>
      <x v="167"/>
      <x v="393"/>
      <x/>
    </i>
    <i r="1">
      <x v="91"/>
      <x v="94"/>
      <x v="1"/>
      <x v="537"/>
      <x v="9"/>
      <x v="236"/>
      <x v="433"/>
      <x/>
    </i>
    <i r="1">
      <x v="92"/>
      <x v="94"/>
      <x v="10"/>
      <x v="551"/>
      <x v="3"/>
      <x v="175"/>
      <x v="467"/>
      <x v="1"/>
    </i>
    <i r="5">
      <x v="4"/>
      <x v="175"/>
      <x v="459"/>
      <x v="2"/>
    </i>
    <i r="1">
      <x v="93"/>
      <x v="99"/>
      <x v="9"/>
      <x v="457"/>
      <x v="228"/>
      <x v="452"/>
      <x v="16"/>
      <x/>
    </i>
    <i r="1">
      <x v="94"/>
      <x v="99"/>
      <x v="4"/>
      <x v="583"/>
      <x v="50"/>
      <x v="519"/>
      <x v="484"/>
      <x v="7"/>
    </i>
    <i r="1">
      <x v="95"/>
      <x v="106"/>
      <x v="5"/>
      <x v="514"/>
      <x v="91"/>
      <x v="483"/>
      <x v="436"/>
      <x v="1"/>
    </i>
    <i r="1">
      <x v="96"/>
      <x v="107"/>
      <x v="5"/>
      <x v="614"/>
      <x v="90"/>
      <x v="546"/>
      <x v="522"/>
      <x v="2"/>
    </i>
    <i r="1">
      <x v="97"/>
      <x v="107"/>
      <x v="9"/>
      <x v="557"/>
      <x v="189"/>
      <x v="506"/>
      <x v="292"/>
      <x v="1"/>
    </i>
    <i r="1">
      <x v="98"/>
      <x v="107"/>
      <x v="12"/>
      <x v="544"/>
      <x v="170"/>
      <x v="471"/>
      <x v="282"/>
      <x/>
    </i>
    <i r="1">
      <x v="99"/>
      <x v="107"/>
      <x v="9"/>
      <x v="539"/>
      <x v="154"/>
      <x v="491"/>
      <x v="368"/>
      <x v="1"/>
    </i>
    <i r="1">
      <x v="100"/>
      <x v="116"/>
      <x v="12"/>
      <x v="619"/>
      <x v="71"/>
      <x v="551"/>
      <x v="525"/>
      <x v="12"/>
    </i>
    <i r="5">
      <x v="168"/>
      <x v="551"/>
      <x v="500"/>
      <x v="2"/>
    </i>
    <i r="1">
      <x v="101"/>
      <x v="130"/>
      <x v="12"/>
      <x v="483"/>
      <x v="91"/>
      <x v="440"/>
      <x v="404"/>
      <x v="5"/>
    </i>
    <i r="1">
      <x v="102"/>
      <x v="130"/>
      <x v="5"/>
      <x v="518"/>
      <x v="91"/>
      <x v="485"/>
      <x v="438"/>
      <x v="1"/>
    </i>
    <i r="1">
      <x v="103"/>
      <x v="130"/>
      <x v="5"/>
      <x v="441"/>
      <x v="228"/>
      <x v="434"/>
      <x v="16"/>
      <x/>
    </i>
    <i r="1">
      <x v="104"/>
      <x v="130"/>
      <x v="12"/>
      <x v="488"/>
      <x v="173"/>
      <x v="419"/>
      <x v="239"/>
      <x/>
    </i>
    <i r="1">
      <x v="105"/>
      <x v="136"/>
      <x v="11"/>
      <x v="505"/>
      <x/>
      <x/>
      <x v="431"/>
      <x/>
    </i>
    <i r="1">
      <x v="106"/>
      <x v="141"/>
      <x v="5"/>
      <x v="562"/>
      <x v="91"/>
      <x v="513"/>
      <x v="461"/>
      <x v="1"/>
    </i>
    <i r="1">
      <x v="107"/>
      <x v="143"/>
      <x v="10"/>
      <x v="503"/>
      <x v="211"/>
      <x v="462"/>
      <x v="126"/>
      <x/>
    </i>
    <i r="1">
      <x v="108"/>
      <x v="143"/>
      <x v="5"/>
      <x v="487"/>
      <x v="91"/>
      <x v="466"/>
      <x v="421"/>
      <x v="1"/>
    </i>
    <i r="1">
      <x v="109"/>
      <x v="149"/>
      <x v="12"/>
      <x v="483"/>
      <x v="163"/>
      <x v="400"/>
      <x v="247"/>
      <x/>
    </i>
    <i r="1">
      <x v="110"/>
      <x v="155"/>
      <x v="12"/>
      <x v="615"/>
      <x v="96"/>
      <x v="547"/>
      <x v="523"/>
      <x v="6"/>
    </i>
    <i r="5">
      <x v="171"/>
      <x v="547"/>
      <x v="492"/>
      <x v="1"/>
    </i>
    <i r="1">
      <x v="111"/>
      <x v="155"/>
      <x v="10"/>
      <x v="578"/>
      <x v="228"/>
      <x v="523"/>
      <x v="16"/>
      <x/>
    </i>
    <i r="1">
      <x v="112"/>
      <x v="155"/>
      <x v="11"/>
      <x v="447"/>
      <x v="201"/>
      <x v="400"/>
      <x v="151"/>
      <x/>
    </i>
    <i r="1">
      <x v="114"/>
      <x v="280"/>
      <x v="1"/>
      <x v="564"/>
      <x/>
      <x/>
      <x v="466"/>
      <x/>
    </i>
    <i r="1">
      <x v="115"/>
      <x v="156"/>
      <x v="10"/>
      <x v="540"/>
      <x v="208"/>
      <x v="500"/>
      <x v="223"/>
      <x v="1"/>
    </i>
    <i r="1">
      <x v="116"/>
      <x v="157"/>
      <x v="12"/>
      <x v="492"/>
      <x v="59"/>
      <x v="414"/>
      <x v="406"/>
      <x v="4"/>
    </i>
    <i r="1">
      <x v="117"/>
      <x v="157"/>
      <x v="12"/>
      <x v="601"/>
      <x v="54"/>
      <x v="535"/>
      <x v="505"/>
      <x v="1"/>
    </i>
    <i r="1">
      <x v="118"/>
      <x v="162"/>
      <x v="10"/>
      <x v="447"/>
      <x v="91"/>
      <x v="440"/>
      <x v="404"/>
      <x v="3"/>
    </i>
    <i r="1">
      <x v="119"/>
      <x v="163"/>
      <x v="12"/>
      <x v="508"/>
      <x v="163"/>
      <x v="423"/>
      <x v="263"/>
      <x/>
    </i>
    <i r="1">
      <x v="120"/>
      <x v="165"/>
      <x v="12"/>
      <x v="631"/>
      <x v="35"/>
      <x v="553"/>
      <x v="540"/>
      <x v="4"/>
    </i>
    <i r="1">
      <x v="121"/>
      <x v="169"/>
      <x v="7"/>
      <x v="514"/>
      <x v="228"/>
      <x v="483"/>
      <x v="16"/>
      <x/>
    </i>
    <i r="1">
      <x v="122"/>
      <x v="169"/>
      <x v="12"/>
      <x v="494"/>
      <x v="208"/>
      <x v="454"/>
      <x v="158"/>
      <x/>
    </i>
    <i r="1">
      <x v="123"/>
      <x v="171"/>
      <x v="11"/>
      <x v="438"/>
      <x v="116"/>
      <x v="335"/>
      <x v="279"/>
      <x/>
    </i>
    <i r="1">
      <x v="124"/>
      <x v="171"/>
      <x v="7"/>
      <x v="593"/>
      <x v="91"/>
      <x v="532"/>
      <x v="491"/>
      <x v="1"/>
    </i>
    <i r="1">
      <x v="125"/>
      <x v="172"/>
      <x v="7"/>
      <x v="592"/>
      <x v="91"/>
      <x v="531"/>
      <x v="489"/>
      <x v="2"/>
    </i>
    <i r="1">
      <x v="126"/>
      <x v="172"/>
      <x v="7"/>
      <x v="561"/>
      <x/>
      <x/>
      <x v="460"/>
      <x/>
    </i>
    <i r="1">
      <x v="127"/>
      <x v="179"/>
      <x v="1"/>
      <x v="595"/>
      <x/>
      <x/>
      <x v="518"/>
      <x v="1"/>
    </i>
    <i r="1">
      <x v="128"/>
      <x v="183"/>
      <x v="12"/>
      <x v="550"/>
      <x v="119"/>
      <x v="501"/>
      <x v="418"/>
      <x v="2"/>
    </i>
    <i r="1">
      <x v="129"/>
      <x v="183"/>
      <x v="7"/>
      <x v="447"/>
      <x v="91"/>
      <x v="440"/>
      <x v="404"/>
      <x v="1"/>
    </i>
    <i r="1">
      <x v="130"/>
      <x v="184"/>
      <x v="1"/>
      <x v="507"/>
      <x v="70"/>
      <x v="473"/>
      <x v="439"/>
      <x v="4"/>
    </i>
    <i r="1">
      <x v="131"/>
      <x v="185"/>
      <x v="7"/>
      <x v="575"/>
      <x/>
      <x/>
      <x v="483"/>
      <x v="1"/>
    </i>
    <i r="7">
      <x v="496"/>
      <x v="1"/>
    </i>
    <i r="1">
      <x v="132"/>
      <x v="189"/>
      <x v="7"/>
      <x v="538"/>
      <x v="91"/>
      <x v="498"/>
      <x v="449"/>
      <x v="1"/>
    </i>
    <i r="1">
      <x v="133"/>
      <x v="190"/>
      <x v="7"/>
      <x v="561"/>
      <x v="91"/>
      <x v="512"/>
      <x v="460"/>
      <x v="1"/>
    </i>
    <i r="1">
      <x v="134"/>
      <x v="191"/>
      <x v="12"/>
      <x v="590"/>
      <x v="53"/>
      <x v="499"/>
      <x v="463"/>
      <x/>
    </i>
    <i r="1">
      <x v="135"/>
      <x v="192"/>
      <x v="8"/>
      <x v="555"/>
      <x v="91"/>
      <x v="508"/>
      <x v="455"/>
      <x v="1"/>
    </i>
    <i r="1">
      <x v="136"/>
      <x v="192"/>
      <x v="8"/>
      <x v="573"/>
      <x v="228"/>
      <x v="522"/>
      <x v="16"/>
      <x/>
    </i>
    <i r="1">
      <x v="137"/>
      <x v="193"/>
      <x v="12"/>
      <x v="625"/>
      <x v="41"/>
      <x v="552"/>
      <x v="532"/>
      <x v="2"/>
    </i>
    <i r="1">
      <x v="138"/>
      <x v="199"/>
      <x v="12"/>
      <x v="447"/>
      <x v="201"/>
      <x v="400"/>
      <x v="151"/>
      <x/>
    </i>
    <i r="1">
      <x v="139"/>
      <x v="206"/>
      <x v="7"/>
      <x v="512"/>
      <x v="91"/>
      <x v="479"/>
      <x v="434"/>
      <x v="1"/>
    </i>
    <i r="1">
      <x v="140"/>
      <x v="207"/>
      <x v="12"/>
      <x v="605"/>
      <x v="30"/>
      <x v="534"/>
      <x v="514"/>
      <x v="4"/>
    </i>
    <i r="1">
      <x v="141"/>
      <x v="219"/>
      <x v="12"/>
      <x v="608"/>
      <x v="148"/>
      <x v="544"/>
      <x v="497"/>
      <x v="1"/>
    </i>
    <i r="1">
      <x v="143"/>
      <x v="225"/>
      <x v="12"/>
      <x v="613"/>
      <x v="32"/>
      <x v="537"/>
      <x v="520"/>
      <x v="4"/>
    </i>
    <i r="1">
      <x v="144"/>
      <x v="225"/>
      <x v="12"/>
      <x v="545"/>
      <x v="133"/>
      <x v="440"/>
      <x v="359"/>
      <x/>
    </i>
    <i r="1">
      <x v="145"/>
      <x v="240"/>
      <x v="12"/>
      <x v="447"/>
      <x v="16"/>
      <x v="275"/>
      <x v="404"/>
      <x v="1"/>
    </i>
    <i r="1">
      <x v="146"/>
      <x v="241"/>
      <x v="12"/>
      <x v="462"/>
      <x/>
      <x/>
      <x v="410"/>
      <x/>
    </i>
    <i r="1">
      <x v="147"/>
      <x v="248"/>
      <x v="1"/>
      <x v="459"/>
      <x/>
      <x/>
      <x v="407"/>
      <x/>
    </i>
    <i r="1">
      <x v="148"/>
      <x v="253"/>
      <x v="12"/>
      <x v="584"/>
      <x v="24"/>
      <x v="495"/>
      <x v="485"/>
      <x v="1"/>
    </i>
    <i r="1">
      <x v="149"/>
      <x v="253"/>
      <x v="12"/>
      <x v="571"/>
      <x v="79"/>
      <x v="521"/>
      <x v="475"/>
      <x v="1"/>
    </i>
    <i r="1">
      <x v="150"/>
      <x v="253"/>
      <x v="10"/>
      <x v="558"/>
      <x v="91"/>
      <x v="510"/>
      <x v="457"/>
      <x v="1"/>
    </i>
    <i r="1">
      <x v="151"/>
      <x v="259"/>
      <x v="1"/>
      <x v="455"/>
      <x/>
      <x/>
      <x v="405"/>
      <x/>
    </i>
    <i r="1">
      <x v="152"/>
      <x v="261"/>
      <x v="1"/>
      <x v="548"/>
      <x/>
      <x/>
      <x v="452"/>
      <x/>
    </i>
    <i r="1">
      <x v="153"/>
      <x v="261"/>
      <x v="1"/>
      <x v="570"/>
      <x/>
      <x/>
      <x v="474"/>
      <x/>
    </i>
    <i r="1">
      <x v="154"/>
      <x v="261"/>
      <x v="1"/>
      <x v="503"/>
      <x/>
      <x/>
      <x v="430"/>
      <x/>
    </i>
    <i r="1">
      <x v="155"/>
      <x v="261"/>
      <x v="1"/>
      <x v="594"/>
      <x/>
      <x/>
      <x v="494"/>
      <x/>
    </i>
    <i r="1">
      <x v="156"/>
      <x v="261"/>
      <x v="11"/>
      <x v="596"/>
      <x/>
      <x/>
      <x v="504"/>
      <x v="1"/>
    </i>
    <i r="1">
      <x v="157"/>
      <x v="261"/>
      <x v="10"/>
      <x v="519"/>
      <x v="91"/>
      <x v="487"/>
      <x v="440"/>
      <x v="1"/>
    </i>
    <i r="5">
      <x v="181"/>
      <x v="487"/>
      <x v="277"/>
      <x v="1"/>
    </i>
    <i r="1">
      <x v="158"/>
      <x v="261"/>
      <x v="10"/>
      <x v="603"/>
      <x v="91"/>
      <x v="540"/>
      <x v="508"/>
      <x v="1"/>
    </i>
    <i r="5">
      <x v="176"/>
      <x v="540"/>
      <x v="469"/>
      <x v="1"/>
    </i>
    <i r="1">
      <x v="159"/>
      <x v="263"/>
      <x v="1"/>
      <x v="545"/>
      <x/>
      <x/>
      <x v="451"/>
      <x/>
    </i>
    <i r="1">
      <x v="160"/>
      <x v="267"/>
      <x v="10"/>
      <x v="549"/>
      <x/>
      <x/>
      <x v="471"/>
      <x v="1"/>
    </i>
    <i r="1">
      <x v="161"/>
      <x v="263"/>
      <x v="1"/>
      <x v="538"/>
      <x/>
      <x/>
      <x v="449"/>
      <x/>
    </i>
    <i r="1">
      <x v="162"/>
      <x v="263"/>
      <x v="1"/>
      <x v="581"/>
      <x/>
      <x/>
      <x v="482"/>
      <x/>
    </i>
    <i r="1">
      <x v="163"/>
      <x v="263"/>
      <x v="1"/>
      <x v="568"/>
      <x/>
      <x/>
      <x v="470"/>
      <x/>
    </i>
    <i r="1">
      <x v="164"/>
      <x v="263"/>
      <x v="10"/>
      <x v="514"/>
      <x v="91"/>
      <x v="483"/>
      <x v="436"/>
      <x v="1"/>
    </i>
    <i r="5">
      <x v="190"/>
      <x v="483"/>
      <x v="247"/>
      <x v="1"/>
    </i>
    <i r="1">
      <x v="165"/>
      <x v="266"/>
      <x v="1"/>
      <x v="538"/>
      <x/>
      <x/>
      <x v="449"/>
      <x/>
    </i>
    <i r="1">
      <x v="166"/>
      <x v="266"/>
      <x v="1"/>
      <x v="545"/>
      <x/>
      <x/>
      <x v="451"/>
      <x/>
    </i>
    <i r="1">
      <x v="167"/>
      <x v="268"/>
      <x v="1"/>
      <x v="568"/>
      <x v="149"/>
      <x v="520"/>
      <x v="435"/>
      <x v="1"/>
    </i>
    <i r="1">
      <x v="168"/>
      <x v="268"/>
      <x v="1"/>
      <x v="581"/>
      <x v="91"/>
      <x v="525"/>
      <x v="482"/>
      <x v="1"/>
    </i>
    <i r="1">
      <x v="169"/>
      <x v="269"/>
      <x v="1"/>
      <x v="630"/>
      <x/>
      <x/>
      <x v="538"/>
      <x/>
    </i>
    <i r="1">
      <x v="170"/>
      <x v="276"/>
      <x v="1"/>
      <x v="381"/>
      <x/>
      <x/>
      <x v="359"/>
      <x/>
    </i>
    <i r="1">
      <x v="171"/>
      <x v="280"/>
      <x v="1"/>
      <x v="564"/>
      <x v="91"/>
      <x v="518"/>
      <x v="466"/>
      <x v="1"/>
    </i>
    <i r="1">
      <x v="172"/>
      <x v="280"/>
      <x v="1"/>
      <x v="589"/>
      <x v="7"/>
      <x v="373"/>
      <x v="495"/>
      <x v="2"/>
    </i>
    <i r="1">
      <x v="173"/>
      <x v="283"/>
      <x v="1"/>
      <x v="532"/>
      <x/>
      <x/>
      <x v="447"/>
      <x/>
    </i>
    <i r="1">
      <x v="174"/>
      <x v="284"/>
      <x v="1"/>
      <x v="506"/>
      <x/>
      <x/>
      <x v="432"/>
      <x/>
    </i>
    <i r="1">
      <x v="175"/>
      <x v="284"/>
      <x v="1"/>
      <x v="602"/>
      <x/>
      <x/>
      <x v="507"/>
      <x/>
    </i>
    <i r="1">
      <x v="176"/>
      <x v="290"/>
      <x v="1"/>
      <x v="576"/>
      <x/>
      <x/>
      <x v="477"/>
      <x/>
    </i>
    <i r="1">
      <x v="177"/>
      <x v="290"/>
      <x v="1"/>
      <x v="566"/>
      <x v="63"/>
      <x v="437"/>
      <x v="416"/>
      <x/>
    </i>
    <i r="1">
      <x v="178"/>
      <x v="290"/>
      <x v="1"/>
      <x v="553"/>
      <x v="63"/>
      <x v="398"/>
      <x v="396"/>
      <x/>
    </i>
    <i r="1">
      <x v="179"/>
      <x v="290"/>
      <x v="1"/>
      <x v="579"/>
      <x v="91"/>
      <x v="490"/>
      <x v="441"/>
      <x/>
    </i>
    <i r="1">
      <x v="180"/>
      <x v="290"/>
      <x v="1"/>
      <x v="585"/>
      <x v="15"/>
      <x v="461"/>
      <x v="486"/>
      <x v="1"/>
    </i>
    <i r="1">
      <x v="181"/>
      <x v="297"/>
      <x v="1"/>
      <x v="471"/>
      <x/>
      <x/>
      <x v="415"/>
      <x/>
    </i>
    <i r="1">
      <x v="182"/>
      <x v="298"/>
      <x v="10"/>
      <x v="624"/>
      <x/>
      <x/>
      <x v="531"/>
      <x/>
    </i>
    <i r="1">
      <x v="183"/>
      <x v="298"/>
      <x v="1"/>
      <x v="604"/>
      <x/>
      <x/>
      <x v="510"/>
      <x/>
    </i>
    <i r="1">
      <x v="184"/>
      <x v="305"/>
      <x v="1"/>
      <x v="598"/>
      <x/>
      <x/>
      <x v="499"/>
      <x/>
    </i>
    <i r="1">
      <x v="185"/>
      <x v="310"/>
      <x v="1"/>
      <x v="483"/>
      <x/>
      <x/>
      <x v="419"/>
      <x/>
    </i>
    <i r="1">
      <x v="186"/>
      <x v="311"/>
      <x v="1"/>
      <x v="574"/>
      <x/>
      <x/>
      <x v="476"/>
      <x/>
    </i>
    <i r="1">
      <x v="187"/>
      <x v="315"/>
      <x v="1"/>
      <x v="562"/>
      <x/>
      <x/>
      <x v="461"/>
      <x/>
    </i>
    <i r="1">
      <x v="188"/>
      <x v="315"/>
      <x v="1"/>
      <x v="584"/>
      <x/>
      <x/>
      <x v="485"/>
      <x/>
    </i>
    <i r="1">
      <x v="189"/>
      <x v="316"/>
      <x v="1"/>
      <x v="538"/>
      <x/>
      <x/>
      <x v="449"/>
      <x/>
    </i>
    <i r="1">
      <x v="190"/>
      <x v="316"/>
      <x v="1"/>
      <x v="446"/>
      <x/>
      <x/>
      <x v="403"/>
      <x/>
    </i>
    <i r="1">
      <x v="191"/>
      <x v="316"/>
      <x v="1"/>
      <x v="580"/>
      <x/>
      <x/>
      <x v="481"/>
      <x/>
    </i>
    <i r="1">
      <x v="192"/>
      <x v="319"/>
      <x v="1"/>
      <x v="562"/>
      <x/>
      <x/>
      <x v="461"/>
      <x/>
    </i>
    <i r="1">
      <x v="193"/>
      <x v="319"/>
      <x v="1"/>
      <x v="529"/>
      <x/>
      <x/>
      <x v="443"/>
      <x/>
    </i>
    <i r="1">
      <x v="194"/>
      <x v="323"/>
      <x v="1"/>
      <x v="497"/>
      <x/>
      <x/>
      <x v="427"/>
      <x/>
    </i>
    <i r="1">
      <x v="195"/>
      <x v="324"/>
      <x v="1"/>
      <x v="447"/>
      <x/>
      <x/>
      <x v="404"/>
      <x/>
    </i>
    <i r="1">
      <x v="196"/>
      <x v="324"/>
      <x v="1"/>
      <x v="567"/>
      <x/>
      <x/>
      <x v="468"/>
      <x/>
    </i>
    <i r="1">
      <x v="197"/>
      <x v="324"/>
      <x v="1"/>
      <x v="578"/>
      <x/>
      <x/>
      <x v="479"/>
      <x/>
    </i>
    <i r="1">
      <x v="198"/>
      <x v="324"/>
      <x v="1"/>
      <x v="610"/>
      <x/>
      <x/>
      <x v="516"/>
      <x/>
    </i>
    <i r="1">
      <x v="199"/>
      <x v="324"/>
      <x v="1"/>
      <x v="609"/>
      <x/>
      <x/>
      <x v="513"/>
      <x/>
    </i>
    <i r="1">
      <x v="200"/>
      <x v="324"/>
      <x v="1"/>
      <x v="493"/>
      <x/>
      <x/>
      <x v="425"/>
      <x/>
    </i>
    <i r="1">
      <x v="201"/>
      <x v="325"/>
      <x v="1"/>
      <x v="531"/>
      <x/>
      <x/>
      <x v="446"/>
      <x/>
    </i>
    <i r="1">
      <x v="202"/>
      <x v="326"/>
      <x v="1"/>
      <x v="617"/>
      <x/>
      <x/>
      <x v="527"/>
      <x/>
    </i>
    <i t="grand">
      <x/>
    </i>
  </rowItems>
  <colItems count="1">
    <i/>
  </colItems>
  <pageFields count="2">
    <pageField fld="5" hier="-1"/>
    <pageField fld="0" hier="-1"/>
  </pageFields>
  <formats count="2">
    <format dxfId="1">
      <pivotArea dataOnly="0" labelOnly="1" fieldPosition="0">
        <references count="5">
          <reference field="1" count="0" selected="0"/>
          <reference field="2" count="1" selected="0">
            <x v="999"/>
          </reference>
          <reference field="4" count="1">
            <x v="392"/>
          </reference>
          <reference field="23" count="1" selected="0">
            <x v="184"/>
          </reference>
          <reference field="31" count="1" selected="0">
            <x v="12"/>
          </reference>
        </references>
      </pivotArea>
    </format>
    <format dxfId="0">
      <pivotArea dataOnly="0" labelOnly="1" fieldPosition="0">
        <references count="5">
          <reference field="1" count="0" selected="0"/>
          <reference field="2" count="1" selected="0">
            <x v="552"/>
          </reference>
          <reference field="4" count="1">
            <x v="280"/>
          </reference>
          <reference field="23" count="1" selected="0">
            <x v="92"/>
          </reference>
          <reference field="31" count="1" selected="0">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6"/>
  <sheetViews>
    <sheetView zoomScale="85" zoomScaleNormal="85" workbookViewId="0">
      <selection activeCell="A4" sqref="A4:I216"/>
    </sheetView>
  </sheetViews>
  <sheetFormatPr baseColWidth="10" defaultRowHeight="15" x14ac:dyDescent="0.25"/>
  <cols>
    <col min="1" max="1" width="54.85546875" bestFit="1" customWidth="1"/>
    <col min="2" max="2" width="36.7109375" bestFit="1" customWidth="1"/>
    <col min="5" max="5" width="24.5703125" bestFit="1" customWidth="1"/>
    <col min="6" max="6" width="22.42578125" customWidth="1"/>
    <col min="7" max="8" width="33.42578125" bestFit="1" customWidth="1"/>
    <col min="9" max="9" width="22.42578125" customWidth="1"/>
  </cols>
  <sheetData>
    <row r="1" spans="1:9" x14ac:dyDescent="0.25">
      <c r="A1" s="2" t="s">
        <v>5</v>
      </c>
      <c r="B1" t="s">
        <v>5212</v>
      </c>
    </row>
    <row r="2" spans="1:9" x14ac:dyDescent="0.25">
      <c r="A2" s="2" t="s">
        <v>0</v>
      </c>
      <c r="B2" t="s">
        <v>5212</v>
      </c>
    </row>
    <row r="4" spans="1:9" x14ac:dyDescent="0.25">
      <c r="A4" s="2" t="s">
        <v>1</v>
      </c>
      <c r="B4" s="2" t="s">
        <v>2</v>
      </c>
      <c r="C4" s="2" t="s">
        <v>22</v>
      </c>
      <c r="D4" s="2" t="s">
        <v>30</v>
      </c>
      <c r="E4" s="2" t="s">
        <v>4</v>
      </c>
      <c r="F4" s="2" t="s">
        <v>5218</v>
      </c>
      <c r="G4" s="2" t="s">
        <v>29</v>
      </c>
      <c r="H4" s="2" t="s">
        <v>5219</v>
      </c>
      <c r="I4" s="2" t="s">
        <v>25</v>
      </c>
    </row>
    <row r="5" spans="1:9" x14ac:dyDescent="0.25">
      <c r="A5" t="s">
        <v>31</v>
      </c>
      <c r="B5" t="s">
        <v>4228</v>
      </c>
      <c r="C5" s="1" t="s">
        <v>5115</v>
      </c>
      <c r="D5" s="1" t="s">
        <v>5211</v>
      </c>
      <c r="E5">
        <v>71940000</v>
      </c>
      <c r="F5">
        <v>85.127272727272725</v>
      </c>
      <c r="G5">
        <v>61240560</v>
      </c>
      <c r="H5">
        <v>10699440</v>
      </c>
      <c r="I5">
        <v>0</v>
      </c>
    </row>
    <row r="6" spans="1:9" x14ac:dyDescent="0.25">
      <c r="A6" t="s">
        <v>31</v>
      </c>
      <c r="B6" t="s">
        <v>226</v>
      </c>
      <c r="C6" s="1" t="s">
        <v>5122</v>
      </c>
      <c r="D6" s="1" t="s">
        <v>5200</v>
      </c>
      <c r="E6">
        <v>125671012.04000001</v>
      </c>
      <c r="F6">
        <v>28.837855974058591</v>
      </c>
      <c r="G6">
        <v>60317766</v>
      </c>
      <c r="H6">
        <v>148843990.18000001</v>
      </c>
      <c r="I6">
        <v>1</v>
      </c>
    </row>
    <row r="7" spans="1:9" x14ac:dyDescent="0.25">
      <c r="A7" t="s">
        <v>31</v>
      </c>
      <c r="B7" t="s">
        <v>226</v>
      </c>
      <c r="C7" s="1" t="s">
        <v>5122</v>
      </c>
      <c r="D7" s="1" t="s">
        <v>5200</v>
      </c>
      <c r="E7">
        <v>125671012.04000001</v>
      </c>
      <c r="F7">
        <v>30.805128064897136</v>
      </c>
      <c r="G7">
        <v>60317766</v>
      </c>
      <c r="H7">
        <v>135486536.04000002</v>
      </c>
      <c r="I7">
        <v>4</v>
      </c>
    </row>
    <row r="8" spans="1:9" x14ac:dyDescent="0.25">
      <c r="A8" t="s">
        <v>31</v>
      </c>
      <c r="B8" t="s">
        <v>879</v>
      </c>
      <c r="C8" s="1" t="s">
        <v>5123</v>
      </c>
      <c r="D8" s="1" t="s">
        <v>5141</v>
      </c>
      <c r="E8">
        <v>48649104</v>
      </c>
      <c r="F8">
        <v>50</v>
      </c>
      <c r="G8">
        <v>48649104</v>
      </c>
      <c r="H8">
        <v>48649104</v>
      </c>
      <c r="I8">
        <v>1</v>
      </c>
    </row>
    <row r="9" spans="1:9" x14ac:dyDescent="0.25">
      <c r="A9" t="s">
        <v>31</v>
      </c>
      <c r="B9" t="s">
        <v>3517</v>
      </c>
      <c r="C9" s="1" t="s">
        <v>5143</v>
      </c>
      <c r="D9" s="1" t="s">
        <v>5190</v>
      </c>
      <c r="E9">
        <v>1813010000</v>
      </c>
      <c r="F9">
        <v>0</v>
      </c>
      <c r="G9">
        <v>0</v>
      </c>
      <c r="H9">
        <v>1851202951</v>
      </c>
      <c r="I9">
        <v>1</v>
      </c>
    </row>
    <row r="10" spans="1:9" x14ac:dyDescent="0.25">
      <c r="A10" t="s">
        <v>31</v>
      </c>
      <c r="B10" t="s">
        <v>898</v>
      </c>
      <c r="C10" s="1" t="s">
        <v>5146</v>
      </c>
      <c r="D10" s="1" t="s">
        <v>5110</v>
      </c>
      <c r="E10">
        <v>54520000</v>
      </c>
      <c r="F10">
        <v>49.999931217807067</v>
      </c>
      <c r="G10">
        <v>54519850</v>
      </c>
      <c r="H10">
        <v>54520000</v>
      </c>
      <c r="I10">
        <v>1</v>
      </c>
    </row>
    <row r="11" spans="1:9" x14ac:dyDescent="0.25">
      <c r="A11" t="s">
        <v>31</v>
      </c>
      <c r="B11" t="s">
        <v>2317</v>
      </c>
      <c r="C11" s="1" t="s">
        <v>5148</v>
      </c>
      <c r="D11" s="1" t="s">
        <v>5110</v>
      </c>
      <c r="E11">
        <v>43652000</v>
      </c>
      <c r="F11">
        <v>83.362778836108902</v>
      </c>
      <c r="G11">
        <v>43410000</v>
      </c>
      <c r="H11">
        <v>8663600</v>
      </c>
      <c r="I11">
        <v>1</v>
      </c>
    </row>
    <row r="12" spans="1:9" x14ac:dyDescent="0.25">
      <c r="A12" t="s">
        <v>31</v>
      </c>
      <c r="B12" t="s">
        <v>3524</v>
      </c>
      <c r="C12" s="1" t="s">
        <v>5143</v>
      </c>
      <c r="D12" s="1" t="s">
        <v>5110</v>
      </c>
      <c r="E12">
        <v>1774817049</v>
      </c>
      <c r="F12">
        <v>0</v>
      </c>
      <c r="G12">
        <v>0</v>
      </c>
      <c r="H12">
        <v>1774817049</v>
      </c>
      <c r="I12">
        <v>0</v>
      </c>
    </row>
    <row r="13" spans="1:9" x14ac:dyDescent="0.25">
      <c r="A13" t="s">
        <v>31</v>
      </c>
      <c r="B13" t="s">
        <v>571</v>
      </c>
      <c r="C13" s="1" t="s">
        <v>5159</v>
      </c>
      <c r="D13" s="1" t="s">
        <v>5110</v>
      </c>
      <c r="E13">
        <v>46563332</v>
      </c>
      <c r="F13">
        <v>40.700838743964276</v>
      </c>
      <c r="G13">
        <v>46563332</v>
      </c>
      <c r="H13">
        <v>67840531.5</v>
      </c>
      <c r="I13">
        <v>2</v>
      </c>
    </row>
    <row r="14" spans="1:9" x14ac:dyDescent="0.25">
      <c r="A14" t="s">
        <v>31</v>
      </c>
      <c r="B14" t="s">
        <v>568</v>
      </c>
      <c r="C14" s="1" t="s">
        <v>5175</v>
      </c>
      <c r="D14" s="1" t="s">
        <v>5211</v>
      </c>
      <c r="E14">
        <v>37968735</v>
      </c>
      <c r="F14">
        <v>0</v>
      </c>
      <c r="G14">
        <v>0</v>
      </c>
      <c r="H14">
        <v>37968735</v>
      </c>
      <c r="I14">
        <v>0</v>
      </c>
    </row>
    <row r="15" spans="1:9" x14ac:dyDescent="0.25">
      <c r="A15" t="s">
        <v>31</v>
      </c>
      <c r="B15" t="s">
        <v>3514</v>
      </c>
      <c r="C15" s="1" t="s">
        <v>5198</v>
      </c>
      <c r="D15" s="1" t="s">
        <v>5110</v>
      </c>
      <c r="E15">
        <v>3164439407</v>
      </c>
      <c r="F15">
        <v>0</v>
      </c>
      <c r="G15">
        <v>0</v>
      </c>
      <c r="H15">
        <v>4430215169.8000002</v>
      </c>
      <c r="I15">
        <v>1</v>
      </c>
    </row>
    <row r="16" spans="1:9" x14ac:dyDescent="0.25">
      <c r="A16" t="s">
        <v>31</v>
      </c>
      <c r="B16" t="s">
        <v>3525</v>
      </c>
      <c r="C16" s="1" t="s">
        <v>5203</v>
      </c>
      <c r="D16" s="1" t="s">
        <v>5110</v>
      </c>
      <c r="E16">
        <v>1287636284</v>
      </c>
      <c r="F16">
        <v>0</v>
      </c>
      <c r="G16">
        <v>0</v>
      </c>
      <c r="H16">
        <v>1801587806</v>
      </c>
      <c r="I16">
        <v>1</v>
      </c>
    </row>
    <row r="17" spans="1:9" x14ac:dyDescent="0.25">
      <c r="A17" t="s">
        <v>31</v>
      </c>
      <c r="B17" t="s">
        <v>4958</v>
      </c>
      <c r="C17" s="1" t="s">
        <v>5210</v>
      </c>
      <c r="D17" s="1" t="s">
        <v>5110</v>
      </c>
      <c r="E17">
        <v>1047924309</v>
      </c>
      <c r="F17">
        <v>0</v>
      </c>
      <c r="G17">
        <v>0</v>
      </c>
      <c r="H17">
        <v>1047924309</v>
      </c>
      <c r="I17">
        <v>0</v>
      </c>
    </row>
    <row r="18" spans="1:9" x14ac:dyDescent="0.25">
      <c r="A18" t="s">
        <v>31</v>
      </c>
      <c r="B18" t="s">
        <v>2729</v>
      </c>
      <c r="C18" s="1" t="s">
        <v>5159</v>
      </c>
      <c r="D18" s="1" t="s">
        <v>5211</v>
      </c>
      <c r="E18">
        <v>1009601374</v>
      </c>
      <c r="F18">
        <v>0</v>
      </c>
      <c r="G18">
        <v>0</v>
      </c>
      <c r="H18">
        <v>1867762541.9000001</v>
      </c>
      <c r="I18">
        <v>2</v>
      </c>
    </row>
    <row r="19" spans="1:9" x14ac:dyDescent="0.25">
      <c r="A19" t="s">
        <v>31</v>
      </c>
      <c r="B19" t="s">
        <v>4736</v>
      </c>
      <c r="C19" s="1" t="s">
        <v>5160</v>
      </c>
      <c r="D19" s="1" t="s">
        <v>5211</v>
      </c>
      <c r="E19">
        <v>180000000</v>
      </c>
      <c r="F19">
        <v>78.99154529444445</v>
      </c>
      <c r="G19">
        <v>142184781.53</v>
      </c>
      <c r="H19">
        <v>37815218.469999999</v>
      </c>
      <c r="I19">
        <v>0</v>
      </c>
    </row>
    <row r="20" spans="1:9" x14ac:dyDescent="0.25">
      <c r="A20" t="s">
        <v>31</v>
      </c>
      <c r="B20" t="s">
        <v>586</v>
      </c>
      <c r="C20" s="1" t="s">
        <v>5154</v>
      </c>
      <c r="D20" s="1" t="s">
        <v>5110</v>
      </c>
      <c r="E20">
        <v>300000000</v>
      </c>
      <c r="F20">
        <v>57.142857142857139</v>
      </c>
      <c r="G20">
        <v>240000000</v>
      </c>
      <c r="H20">
        <v>180000000</v>
      </c>
      <c r="I20">
        <v>1</v>
      </c>
    </row>
    <row r="21" spans="1:9" x14ac:dyDescent="0.25">
      <c r="A21" t="s">
        <v>31</v>
      </c>
      <c r="B21" t="s">
        <v>4448</v>
      </c>
      <c r="C21" s="1" t="s">
        <v>5154</v>
      </c>
      <c r="D21" s="1" t="s">
        <v>5110</v>
      </c>
      <c r="E21">
        <v>300000000</v>
      </c>
      <c r="F21">
        <v>44.444444444444443</v>
      </c>
      <c r="G21">
        <v>240000000</v>
      </c>
      <c r="H21">
        <v>300000000</v>
      </c>
      <c r="I21">
        <v>2</v>
      </c>
    </row>
    <row r="22" spans="1:9" x14ac:dyDescent="0.25">
      <c r="A22" t="s">
        <v>31</v>
      </c>
      <c r="B22" t="s">
        <v>547</v>
      </c>
      <c r="C22" s="1" t="s">
        <v>5153</v>
      </c>
      <c r="D22" s="1" t="s">
        <v>5211</v>
      </c>
      <c r="E22">
        <v>30000000</v>
      </c>
      <c r="F22">
        <v>0</v>
      </c>
      <c r="G22">
        <v>0</v>
      </c>
      <c r="H22">
        <v>30000000</v>
      </c>
      <c r="I22">
        <v>0</v>
      </c>
    </row>
    <row r="23" spans="1:9" x14ac:dyDescent="0.25">
      <c r="A23" t="s">
        <v>31</v>
      </c>
      <c r="B23" t="s">
        <v>1931</v>
      </c>
      <c r="C23" s="1" t="s">
        <v>5156</v>
      </c>
      <c r="D23" s="1" t="s">
        <v>5110</v>
      </c>
      <c r="E23">
        <v>300000000</v>
      </c>
      <c r="F23">
        <v>57.142857142857139</v>
      </c>
      <c r="G23">
        <v>240000000</v>
      </c>
      <c r="H23">
        <v>180000000</v>
      </c>
      <c r="I23">
        <v>1</v>
      </c>
    </row>
    <row r="24" spans="1:9" x14ac:dyDescent="0.25">
      <c r="A24" t="s">
        <v>31</v>
      </c>
      <c r="B24" t="s">
        <v>1748</v>
      </c>
      <c r="C24" s="1" t="s">
        <v>5157</v>
      </c>
      <c r="D24" s="1" t="s">
        <v>5110</v>
      </c>
      <c r="E24">
        <v>280000000</v>
      </c>
      <c r="F24">
        <v>0</v>
      </c>
      <c r="G24">
        <v>0</v>
      </c>
      <c r="H24">
        <v>392000000</v>
      </c>
      <c r="I24">
        <v>1</v>
      </c>
    </row>
    <row r="25" spans="1:9" x14ac:dyDescent="0.25">
      <c r="A25" t="s">
        <v>31</v>
      </c>
      <c r="B25" t="s">
        <v>3547</v>
      </c>
      <c r="C25" s="1" t="s">
        <v>5157</v>
      </c>
      <c r="D25" s="1" t="s">
        <v>5110</v>
      </c>
      <c r="E25">
        <v>300000000</v>
      </c>
      <c r="F25">
        <v>0</v>
      </c>
      <c r="G25">
        <v>0</v>
      </c>
      <c r="H25">
        <v>540000000</v>
      </c>
      <c r="I25">
        <v>2</v>
      </c>
    </row>
    <row r="26" spans="1:9" x14ac:dyDescent="0.25">
      <c r="A26" t="s">
        <v>31</v>
      </c>
      <c r="B26" t="s">
        <v>3540</v>
      </c>
      <c r="C26" s="1" t="s">
        <v>5153</v>
      </c>
      <c r="D26" s="1" t="s">
        <v>5211</v>
      </c>
      <c r="E26">
        <v>100000000</v>
      </c>
      <c r="F26">
        <v>37.5</v>
      </c>
      <c r="G26">
        <v>60000000</v>
      </c>
      <c r="H26">
        <v>100000000</v>
      </c>
      <c r="I26">
        <v>1</v>
      </c>
    </row>
    <row r="27" spans="1:9" x14ac:dyDescent="0.25">
      <c r="A27" t="s">
        <v>31</v>
      </c>
      <c r="B27" t="s">
        <v>3530</v>
      </c>
      <c r="C27" s="1" t="s">
        <v>5153</v>
      </c>
      <c r="D27" s="1" t="s">
        <v>5211</v>
      </c>
      <c r="E27">
        <v>300000000</v>
      </c>
      <c r="F27">
        <v>57.142857142857139</v>
      </c>
      <c r="G27">
        <v>240000000</v>
      </c>
      <c r="H27">
        <v>180000000</v>
      </c>
      <c r="I27">
        <v>1</v>
      </c>
    </row>
    <row r="28" spans="1:9" x14ac:dyDescent="0.25">
      <c r="A28" t="s">
        <v>31</v>
      </c>
      <c r="B28" t="s">
        <v>4700</v>
      </c>
      <c r="C28" s="1" t="s">
        <v>5153</v>
      </c>
      <c r="D28" s="1" t="s">
        <v>5211</v>
      </c>
      <c r="E28">
        <v>30000000</v>
      </c>
      <c r="F28">
        <v>0</v>
      </c>
      <c r="G28">
        <v>0</v>
      </c>
      <c r="H28">
        <v>30000000</v>
      </c>
      <c r="I28">
        <v>0</v>
      </c>
    </row>
    <row r="29" spans="1:9" x14ac:dyDescent="0.25">
      <c r="A29" t="s">
        <v>31</v>
      </c>
      <c r="B29" t="s">
        <v>592</v>
      </c>
      <c r="C29" s="1" t="s">
        <v>5153</v>
      </c>
      <c r="D29" s="1" t="s">
        <v>5211</v>
      </c>
      <c r="E29">
        <v>100000000</v>
      </c>
      <c r="F29">
        <v>37.5</v>
      </c>
      <c r="G29">
        <v>60000000</v>
      </c>
      <c r="H29">
        <v>100000000</v>
      </c>
      <c r="I29">
        <v>1</v>
      </c>
    </row>
    <row r="30" spans="1:9" x14ac:dyDescent="0.25">
      <c r="A30" t="s">
        <v>31</v>
      </c>
      <c r="B30" t="s">
        <v>1035</v>
      </c>
      <c r="C30" s="1" t="s">
        <v>5153</v>
      </c>
      <c r="D30" s="1" t="s">
        <v>5211</v>
      </c>
      <c r="E30">
        <v>100000000</v>
      </c>
      <c r="F30">
        <v>37.5</v>
      </c>
      <c r="G30">
        <v>60000000</v>
      </c>
      <c r="H30">
        <v>100000000</v>
      </c>
      <c r="I30">
        <v>1</v>
      </c>
    </row>
    <row r="31" spans="1:9" x14ac:dyDescent="0.25">
      <c r="A31" t="s">
        <v>31</v>
      </c>
      <c r="B31" t="s">
        <v>1238</v>
      </c>
      <c r="C31" s="1" t="s">
        <v>5153</v>
      </c>
      <c r="D31" s="1" t="s">
        <v>5211</v>
      </c>
      <c r="E31">
        <v>100000000</v>
      </c>
      <c r="F31">
        <v>60</v>
      </c>
      <c r="G31">
        <v>60000000</v>
      </c>
      <c r="H31">
        <v>40000000</v>
      </c>
      <c r="I31">
        <v>0</v>
      </c>
    </row>
    <row r="32" spans="1:9" x14ac:dyDescent="0.25">
      <c r="A32" t="s">
        <v>31</v>
      </c>
      <c r="B32" t="s">
        <v>892</v>
      </c>
      <c r="C32" s="1" t="s">
        <v>5153</v>
      </c>
      <c r="D32" s="1" t="s">
        <v>5211</v>
      </c>
      <c r="E32">
        <v>200000000</v>
      </c>
      <c r="F32">
        <v>44.444444444444443</v>
      </c>
      <c r="G32">
        <v>160000000</v>
      </c>
      <c r="H32">
        <v>200000000</v>
      </c>
      <c r="I32">
        <v>2</v>
      </c>
    </row>
    <row r="33" spans="1:9" x14ac:dyDescent="0.25">
      <c r="A33" t="s">
        <v>31</v>
      </c>
      <c r="B33" t="s">
        <v>2946</v>
      </c>
      <c r="C33" s="1" t="s">
        <v>5171</v>
      </c>
      <c r="D33" s="1" t="s">
        <v>5211</v>
      </c>
      <c r="E33">
        <v>100000000</v>
      </c>
      <c r="F33">
        <v>60</v>
      </c>
      <c r="G33">
        <v>60000000</v>
      </c>
      <c r="H33">
        <v>40000000</v>
      </c>
      <c r="I33">
        <v>0</v>
      </c>
    </row>
    <row r="34" spans="1:9" x14ac:dyDescent="0.25">
      <c r="A34" t="s">
        <v>31</v>
      </c>
      <c r="B34" t="s">
        <v>5020</v>
      </c>
      <c r="C34" s="1" t="s">
        <v>5176</v>
      </c>
      <c r="D34" s="1" t="s">
        <v>5211</v>
      </c>
      <c r="E34">
        <v>180000000</v>
      </c>
      <c r="F34">
        <v>33.444816053511708</v>
      </c>
      <c r="G34">
        <v>100000000</v>
      </c>
      <c r="H34">
        <v>199000000</v>
      </c>
      <c r="I34">
        <v>1</v>
      </c>
    </row>
    <row r="35" spans="1:9" x14ac:dyDescent="0.25">
      <c r="A35" t="s">
        <v>31</v>
      </c>
      <c r="B35" t="s">
        <v>541</v>
      </c>
      <c r="C35" s="1" t="s">
        <v>5182</v>
      </c>
      <c r="D35" s="1" t="s">
        <v>5110</v>
      </c>
      <c r="E35">
        <v>30000000</v>
      </c>
      <c r="F35">
        <v>50</v>
      </c>
      <c r="G35">
        <v>15000000</v>
      </c>
      <c r="H35">
        <v>15000000</v>
      </c>
      <c r="I35">
        <v>0</v>
      </c>
    </row>
    <row r="36" spans="1:9" x14ac:dyDescent="0.25">
      <c r="A36" t="s">
        <v>31</v>
      </c>
      <c r="B36" t="s">
        <v>3546</v>
      </c>
      <c r="C36" s="1" t="s">
        <v>5153</v>
      </c>
      <c r="D36" s="1" t="s">
        <v>5211</v>
      </c>
      <c r="E36">
        <v>100000000</v>
      </c>
      <c r="F36">
        <v>0</v>
      </c>
      <c r="G36">
        <v>0</v>
      </c>
      <c r="H36">
        <v>100000000</v>
      </c>
      <c r="I36">
        <v>0</v>
      </c>
    </row>
    <row r="37" spans="1:9" x14ac:dyDescent="0.25">
      <c r="A37" t="s">
        <v>31</v>
      </c>
      <c r="B37" t="s">
        <v>5050</v>
      </c>
      <c r="C37" s="1" t="s">
        <v>5153</v>
      </c>
      <c r="D37" s="1" t="s">
        <v>5211</v>
      </c>
      <c r="E37">
        <v>190286814</v>
      </c>
      <c r="F37">
        <v>0</v>
      </c>
      <c r="G37">
        <v>0</v>
      </c>
      <c r="H37">
        <v>190286814</v>
      </c>
      <c r="I37">
        <v>0</v>
      </c>
    </row>
    <row r="38" spans="1:9" x14ac:dyDescent="0.25">
      <c r="A38" t="s">
        <v>31</v>
      </c>
      <c r="B38" t="s">
        <v>245</v>
      </c>
      <c r="C38" s="1" t="s">
        <v>5165</v>
      </c>
      <c r="D38" s="1" t="s">
        <v>5110</v>
      </c>
      <c r="E38">
        <v>300000000</v>
      </c>
      <c r="F38">
        <v>28.571428571428569</v>
      </c>
      <c r="G38">
        <v>120000000</v>
      </c>
      <c r="H38">
        <v>300000000</v>
      </c>
      <c r="I38">
        <v>1</v>
      </c>
    </row>
    <row r="39" spans="1:9" x14ac:dyDescent="0.25">
      <c r="A39" t="s">
        <v>31</v>
      </c>
      <c r="B39" t="s">
        <v>1592</v>
      </c>
      <c r="C39" s="1" t="s">
        <v>5168</v>
      </c>
      <c r="D39" s="1" t="s">
        <v>5110</v>
      </c>
      <c r="E39">
        <v>280000000</v>
      </c>
      <c r="F39">
        <v>44.444444444444443</v>
      </c>
      <c r="G39">
        <v>224000000</v>
      </c>
      <c r="H39">
        <v>280000000</v>
      </c>
      <c r="I39">
        <v>2</v>
      </c>
    </row>
    <row r="40" spans="1:9" x14ac:dyDescent="0.25">
      <c r="A40" t="s">
        <v>31</v>
      </c>
      <c r="B40" t="s">
        <v>2358</v>
      </c>
      <c r="C40" s="1" t="s">
        <v>5182</v>
      </c>
      <c r="D40" s="1" t="s">
        <v>5110</v>
      </c>
      <c r="E40">
        <v>494500000</v>
      </c>
      <c r="F40">
        <v>40</v>
      </c>
      <c r="G40">
        <v>197800000</v>
      </c>
      <c r="H40">
        <v>296700000</v>
      </c>
      <c r="I40">
        <v>0</v>
      </c>
    </row>
    <row r="41" spans="1:9" x14ac:dyDescent="0.25">
      <c r="A41" t="s">
        <v>31</v>
      </c>
      <c r="B41" t="s">
        <v>2312</v>
      </c>
      <c r="C41" s="1" t="s">
        <v>5148</v>
      </c>
      <c r="D41" s="1" t="s">
        <v>5162</v>
      </c>
      <c r="E41">
        <v>43652000</v>
      </c>
      <c r="F41">
        <v>0</v>
      </c>
      <c r="G41">
        <v>0</v>
      </c>
      <c r="H41">
        <v>43652000</v>
      </c>
      <c r="I41">
        <v>0</v>
      </c>
    </row>
    <row r="42" spans="1:9" x14ac:dyDescent="0.25">
      <c r="A42" t="s">
        <v>31</v>
      </c>
      <c r="B42" t="s">
        <v>1197</v>
      </c>
      <c r="C42" s="1" t="s">
        <v>5205</v>
      </c>
      <c r="D42" s="1" t="s">
        <v>5110</v>
      </c>
      <c r="E42">
        <v>75000000</v>
      </c>
      <c r="F42">
        <v>0</v>
      </c>
      <c r="G42">
        <v>0</v>
      </c>
      <c r="H42">
        <v>75000000</v>
      </c>
      <c r="I42">
        <v>0</v>
      </c>
    </row>
    <row r="43" spans="1:9" x14ac:dyDescent="0.25">
      <c r="A43" t="s">
        <v>31</v>
      </c>
      <c r="B43" t="s">
        <v>2065</v>
      </c>
      <c r="C43" s="1" t="s">
        <v>5112</v>
      </c>
      <c r="D43" s="1" t="s">
        <v>5211</v>
      </c>
      <c r="E43">
        <v>37616343</v>
      </c>
      <c r="F43">
        <v>82.613408219932495</v>
      </c>
      <c r="G43">
        <v>31076143</v>
      </c>
      <c r="H43">
        <v>6540200</v>
      </c>
      <c r="I43">
        <v>0</v>
      </c>
    </row>
    <row r="44" spans="1:9" x14ac:dyDescent="0.25">
      <c r="A44" t="s">
        <v>31</v>
      </c>
      <c r="B44" t="s">
        <v>1494</v>
      </c>
      <c r="C44" s="1" t="s">
        <v>5111</v>
      </c>
      <c r="D44" s="1" t="s">
        <v>5211</v>
      </c>
      <c r="E44">
        <v>43384045</v>
      </c>
      <c r="F44">
        <v>91.306711949058695</v>
      </c>
      <c r="G44">
        <v>39612545</v>
      </c>
      <c r="H44">
        <v>3771500</v>
      </c>
      <c r="I44">
        <v>0</v>
      </c>
    </row>
    <row r="45" spans="1:9" x14ac:dyDescent="0.25">
      <c r="A45" t="s">
        <v>31</v>
      </c>
      <c r="B45" t="s">
        <v>4200</v>
      </c>
      <c r="C45" s="1" t="s">
        <v>5111</v>
      </c>
      <c r="D45" s="1" t="s">
        <v>5211</v>
      </c>
      <c r="E45">
        <v>37555443</v>
      </c>
      <c r="F45">
        <v>82.585746625329378</v>
      </c>
      <c r="G45">
        <v>31015443</v>
      </c>
      <c r="H45">
        <v>6540000</v>
      </c>
      <c r="I45">
        <v>0</v>
      </c>
    </row>
    <row r="46" spans="1:9" x14ac:dyDescent="0.25">
      <c r="A46" t="s">
        <v>31</v>
      </c>
      <c r="B46" t="s">
        <v>2229</v>
      </c>
      <c r="C46" s="1" t="s">
        <v>5111</v>
      </c>
      <c r="D46" s="1" t="s">
        <v>5211</v>
      </c>
      <c r="E46">
        <v>39045190</v>
      </c>
      <c r="F46">
        <v>5.2335767862827662</v>
      </c>
      <c r="G46">
        <v>2043460</v>
      </c>
      <c r="H46">
        <v>37001730</v>
      </c>
      <c r="I46">
        <v>0</v>
      </c>
    </row>
    <row r="47" spans="1:9" x14ac:dyDescent="0.25">
      <c r="A47" t="s">
        <v>31</v>
      </c>
      <c r="B47" t="s">
        <v>2093</v>
      </c>
      <c r="C47" s="1" t="s">
        <v>5111</v>
      </c>
      <c r="D47" s="1" t="s">
        <v>5211</v>
      </c>
      <c r="E47">
        <v>39045190</v>
      </c>
      <c r="F47">
        <v>82.613479406810413</v>
      </c>
      <c r="G47">
        <v>32256590</v>
      </c>
      <c r="H47">
        <v>6788600</v>
      </c>
      <c r="I47">
        <v>0</v>
      </c>
    </row>
    <row r="48" spans="1:9" x14ac:dyDescent="0.25">
      <c r="A48" t="s">
        <v>31</v>
      </c>
      <c r="B48" t="s">
        <v>1499</v>
      </c>
      <c r="C48" s="1" t="s">
        <v>5111</v>
      </c>
      <c r="D48" s="1" t="s">
        <v>5211</v>
      </c>
      <c r="E48">
        <v>42709003</v>
      </c>
      <c r="F48">
        <v>91.392213018880355</v>
      </c>
      <c r="G48">
        <v>39032703</v>
      </c>
      <c r="H48">
        <v>3676300</v>
      </c>
      <c r="I48">
        <v>0</v>
      </c>
    </row>
    <row r="49" spans="1:9" x14ac:dyDescent="0.25">
      <c r="A49" t="s">
        <v>31</v>
      </c>
      <c r="B49" t="s">
        <v>2930</v>
      </c>
      <c r="C49" s="1" t="s">
        <v>5114</v>
      </c>
      <c r="D49" s="1" t="s">
        <v>5211</v>
      </c>
      <c r="E49">
        <v>45339393</v>
      </c>
      <c r="F49">
        <v>53.380316097449466</v>
      </c>
      <c r="G49">
        <v>41436125</v>
      </c>
      <c r="H49">
        <v>36188228</v>
      </c>
      <c r="I49">
        <v>5</v>
      </c>
    </row>
    <row r="50" spans="1:9" x14ac:dyDescent="0.25">
      <c r="A50" t="s">
        <v>31</v>
      </c>
      <c r="B50" t="s">
        <v>3701</v>
      </c>
      <c r="C50" s="1" t="s">
        <v>5116</v>
      </c>
      <c r="D50" s="1" t="s">
        <v>5110</v>
      </c>
      <c r="E50">
        <v>36038458.5</v>
      </c>
      <c r="F50">
        <v>85.12729116868303</v>
      </c>
      <c r="G50">
        <v>30678563.5</v>
      </c>
      <c r="H50">
        <v>5359895</v>
      </c>
      <c r="I50">
        <v>0</v>
      </c>
    </row>
    <row r="51" spans="1:9" x14ac:dyDescent="0.25">
      <c r="A51" t="s">
        <v>31</v>
      </c>
      <c r="B51" t="s">
        <v>1913</v>
      </c>
      <c r="C51" s="1" t="s">
        <v>5116</v>
      </c>
      <c r="D51" s="1" t="s">
        <v>5110</v>
      </c>
      <c r="E51">
        <v>42033458.5</v>
      </c>
      <c r="F51">
        <v>85.12726950602935</v>
      </c>
      <c r="G51">
        <v>35781935.5</v>
      </c>
      <c r="H51">
        <v>6251523</v>
      </c>
      <c r="I51">
        <v>0</v>
      </c>
    </row>
    <row r="52" spans="1:9" x14ac:dyDescent="0.25">
      <c r="A52" t="s">
        <v>31</v>
      </c>
      <c r="B52" t="s">
        <v>1454</v>
      </c>
      <c r="C52" s="1" t="s">
        <v>5116</v>
      </c>
      <c r="D52" s="1" t="s">
        <v>5110</v>
      </c>
      <c r="E52">
        <v>36038458.5</v>
      </c>
      <c r="F52">
        <v>85.12729116868303</v>
      </c>
      <c r="G52">
        <v>30678563.5</v>
      </c>
      <c r="H52">
        <v>5359895</v>
      </c>
      <c r="I52">
        <v>0</v>
      </c>
    </row>
    <row r="53" spans="1:9" x14ac:dyDescent="0.25">
      <c r="A53" t="s">
        <v>31</v>
      </c>
      <c r="B53" t="s">
        <v>4264</v>
      </c>
      <c r="C53" s="1" t="s">
        <v>5117</v>
      </c>
      <c r="D53" s="1" t="s">
        <v>5110</v>
      </c>
      <c r="E53">
        <v>37001730</v>
      </c>
      <c r="F53">
        <v>81.653290265076791</v>
      </c>
      <c r="G53">
        <v>30213130</v>
      </c>
      <c r="H53">
        <v>6788600</v>
      </c>
      <c r="I53">
        <v>0</v>
      </c>
    </row>
    <row r="54" spans="1:9" x14ac:dyDescent="0.25">
      <c r="A54" t="s">
        <v>31</v>
      </c>
      <c r="B54" t="s">
        <v>4135</v>
      </c>
      <c r="C54" s="1" t="s">
        <v>5118</v>
      </c>
      <c r="D54" s="1" t="s">
        <v>5113</v>
      </c>
      <c r="E54">
        <v>103094943</v>
      </c>
      <c r="F54">
        <v>58.572107276671026</v>
      </c>
      <c r="G54">
        <v>111379828.79000001</v>
      </c>
      <c r="H54">
        <v>78778651.019999996</v>
      </c>
      <c r="I54">
        <v>7</v>
      </c>
    </row>
    <row r="55" spans="1:9" x14ac:dyDescent="0.25">
      <c r="A55" t="s">
        <v>31</v>
      </c>
      <c r="B55" t="s">
        <v>1296</v>
      </c>
      <c r="C55" s="1" t="s">
        <v>5118</v>
      </c>
      <c r="D55" s="1" t="s">
        <v>5110</v>
      </c>
      <c r="E55">
        <v>604467484</v>
      </c>
      <c r="F55">
        <v>46.110321446304951</v>
      </c>
      <c r="G55">
        <v>471990891</v>
      </c>
      <c r="H55">
        <v>551621342</v>
      </c>
      <c r="I55">
        <v>14</v>
      </c>
    </row>
    <row r="56" spans="1:9" x14ac:dyDescent="0.25">
      <c r="A56" t="s">
        <v>31</v>
      </c>
      <c r="B56" t="s">
        <v>488</v>
      </c>
      <c r="C56" s="1" t="s">
        <v>5118</v>
      </c>
      <c r="D56" s="1" t="s">
        <v>5110</v>
      </c>
      <c r="E56">
        <v>30751166</v>
      </c>
      <c r="F56">
        <v>49.999999374007523</v>
      </c>
      <c r="G56">
        <v>22364485.440000001</v>
      </c>
      <c r="H56">
        <v>22364485.999999996</v>
      </c>
      <c r="I56">
        <v>1</v>
      </c>
    </row>
    <row r="57" spans="1:9" x14ac:dyDescent="0.25">
      <c r="A57" t="s">
        <v>31</v>
      </c>
      <c r="B57" t="s">
        <v>3528</v>
      </c>
      <c r="C57" s="1" t="s">
        <v>5119</v>
      </c>
      <c r="D57" s="1" t="s">
        <v>5211</v>
      </c>
      <c r="E57">
        <v>314083695</v>
      </c>
      <c r="F57">
        <v>52.9411764463512</v>
      </c>
      <c r="G57">
        <v>256977569</v>
      </c>
      <c r="H57">
        <v>228424506</v>
      </c>
      <c r="I57">
        <v>6</v>
      </c>
    </row>
    <row r="58" spans="1:9" x14ac:dyDescent="0.25">
      <c r="A58" t="s">
        <v>31</v>
      </c>
      <c r="B58" t="s">
        <v>1944</v>
      </c>
      <c r="C58" s="1" t="s">
        <v>5119</v>
      </c>
      <c r="D58" s="1" t="s">
        <v>5110</v>
      </c>
      <c r="E58">
        <v>50565000</v>
      </c>
      <c r="F58">
        <v>72.856719074458624</v>
      </c>
      <c r="G58">
        <v>36840000</v>
      </c>
      <c r="H58">
        <v>13725000</v>
      </c>
      <c r="I58">
        <v>0</v>
      </c>
    </row>
    <row r="59" spans="1:9" x14ac:dyDescent="0.25">
      <c r="A59" t="s">
        <v>31</v>
      </c>
      <c r="B59" t="s">
        <v>3789</v>
      </c>
      <c r="C59" s="1" t="s">
        <v>5119</v>
      </c>
      <c r="D59" s="1" t="s">
        <v>5110</v>
      </c>
      <c r="E59">
        <v>33006490</v>
      </c>
      <c r="F59">
        <v>81.653305153016873</v>
      </c>
      <c r="G59">
        <v>26950890</v>
      </c>
      <c r="H59">
        <v>6055600</v>
      </c>
      <c r="I59">
        <v>0</v>
      </c>
    </row>
    <row r="60" spans="1:9" x14ac:dyDescent="0.25">
      <c r="A60" t="s">
        <v>31</v>
      </c>
      <c r="B60" t="s">
        <v>3677</v>
      </c>
      <c r="C60" s="1" t="s">
        <v>5119</v>
      </c>
      <c r="D60" s="1" t="s">
        <v>5110</v>
      </c>
      <c r="E60">
        <v>31659595</v>
      </c>
      <c r="F60">
        <v>45.454545454545453</v>
      </c>
      <c r="G60">
        <v>14390725</v>
      </c>
      <c r="H60">
        <v>17268870</v>
      </c>
      <c r="I60">
        <v>0</v>
      </c>
    </row>
    <row r="61" spans="1:9" x14ac:dyDescent="0.25">
      <c r="A61" t="s">
        <v>31</v>
      </c>
      <c r="B61" t="s">
        <v>3793</v>
      </c>
      <c r="C61" s="1" t="s">
        <v>5119</v>
      </c>
      <c r="D61" s="1" t="s">
        <v>5110</v>
      </c>
      <c r="E61">
        <v>37984100</v>
      </c>
      <c r="F61">
        <v>81.818181818181827</v>
      </c>
      <c r="G61">
        <v>31077900</v>
      </c>
      <c r="H61">
        <v>6906200</v>
      </c>
      <c r="I61">
        <v>0</v>
      </c>
    </row>
    <row r="62" spans="1:9" x14ac:dyDescent="0.25">
      <c r="A62" t="s">
        <v>31</v>
      </c>
      <c r="B62" t="s">
        <v>4660</v>
      </c>
      <c r="C62" s="1" t="s">
        <v>5119</v>
      </c>
      <c r="D62" s="1" t="s">
        <v>5110</v>
      </c>
      <c r="E62">
        <v>52500000</v>
      </c>
      <c r="F62">
        <v>85.714285714285708</v>
      </c>
      <c r="G62">
        <v>45000000</v>
      </c>
      <c r="H62">
        <v>7500000</v>
      </c>
      <c r="I62">
        <v>0</v>
      </c>
    </row>
    <row r="63" spans="1:9" x14ac:dyDescent="0.25">
      <c r="A63" t="s">
        <v>31</v>
      </c>
      <c r="B63" t="s">
        <v>1371</v>
      </c>
      <c r="C63" s="1" t="s">
        <v>5119</v>
      </c>
      <c r="D63" s="1" t="s">
        <v>5179</v>
      </c>
      <c r="E63">
        <v>40060000</v>
      </c>
      <c r="F63">
        <v>49.780923491742499</v>
      </c>
      <c r="G63">
        <v>29540000</v>
      </c>
      <c r="H63">
        <v>29800000</v>
      </c>
      <c r="I63">
        <v>4</v>
      </c>
    </row>
    <row r="64" spans="1:9" x14ac:dyDescent="0.25">
      <c r="A64" t="s">
        <v>31</v>
      </c>
      <c r="B64" t="s">
        <v>3750</v>
      </c>
      <c r="C64" s="1" t="s">
        <v>5119</v>
      </c>
      <c r="D64" s="1" t="s">
        <v>5179</v>
      </c>
      <c r="E64">
        <v>40699314</v>
      </c>
      <c r="F64">
        <v>88.765481697277963</v>
      </c>
      <c r="G64">
        <v>38277064</v>
      </c>
      <c r="H64">
        <v>4844500</v>
      </c>
      <c r="I64">
        <v>1</v>
      </c>
    </row>
    <row r="65" spans="1:9" x14ac:dyDescent="0.25">
      <c r="A65" t="s">
        <v>31</v>
      </c>
      <c r="B65" t="s">
        <v>3598</v>
      </c>
      <c r="C65" s="1" t="s">
        <v>5119</v>
      </c>
      <c r="D65" s="1" t="s">
        <v>5211</v>
      </c>
      <c r="E65">
        <v>52500000</v>
      </c>
      <c r="F65">
        <v>85.714285714285708</v>
      </c>
      <c r="G65">
        <v>45000000</v>
      </c>
      <c r="H65">
        <v>7500000</v>
      </c>
      <c r="I65">
        <v>0</v>
      </c>
    </row>
    <row r="66" spans="1:9" x14ac:dyDescent="0.25">
      <c r="A66" t="s">
        <v>31</v>
      </c>
      <c r="B66" t="s">
        <v>4575</v>
      </c>
      <c r="C66" s="1" t="s">
        <v>5119</v>
      </c>
      <c r="D66" s="1" t="s">
        <v>5110</v>
      </c>
      <c r="E66">
        <v>52500000</v>
      </c>
      <c r="F66">
        <v>85.714285714285708</v>
      </c>
      <c r="G66">
        <v>45000000</v>
      </c>
      <c r="H66">
        <v>7500000</v>
      </c>
      <c r="I66">
        <v>0</v>
      </c>
    </row>
    <row r="67" spans="1:9" x14ac:dyDescent="0.25">
      <c r="A67" t="s">
        <v>31</v>
      </c>
      <c r="B67" t="s">
        <v>2050</v>
      </c>
      <c r="C67" s="1" t="s">
        <v>5119</v>
      </c>
      <c r="D67" s="1" t="s">
        <v>5110</v>
      </c>
      <c r="E67">
        <v>42550420</v>
      </c>
      <c r="F67">
        <v>81.667395997501316</v>
      </c>
      <c r="G67">
        <v>34749820</v>
      </c>
      <c r="H67">
        <v>7800600</v>
      </c>
      <c r="I67">
        <v>0</v>
      </c>
    </row>
    <row r="68" spans="1:9" x14ac:dyDescent="0.25">
      <c r="A68" t="s">
        <v>31</v>
      </c>
      <c r="B68" t="s">
        <v>4054</v>
      </c>
      <c r="C68" s="1" t="s">
        <v>5119</v>
      </c>
      <c r="D68" s="1" t="s">
        <v>5110</v>
      </c>
      <c r="E68">
        <v>35000000</v>
      </c>
      <c r="F68">
        <v>90</v>
      </c>
      <c r="G68">
        <v>31500000</v>
      </c>
      <c r="H68">
        <v>3500000</v>
      </c>
      <c r="I68">
        <v>0</v>
      </c>
    </row>
    <row r="69" spans="1:9" x14ac:dyDescent="0.25">
      <c r="A69" t="s">
        <v>31</v>
      </c>
      <c r="B69" t="s">
        <v>3688</v>
      </c>
      <c r="C69" s="1" t="s">
        <v>5119</v>
      </c>
      <c r="D69" s="1" t="s">
        <v>5211</v>
      </c>
      <c r="E69">
        <v>106190692</v>
      </c>
      <c r="F69">
        <v>49.999989641275292</v>
      </c>
      <c r="G69">
        <v>86883264</v>
      </c>
      <c r="H69">
        <v>86883300</v>
      </c>
      <c r="I69">
        <v>7</v>
      </c>
    </row>
    <row r="70" spans="1:9" x14ac:dyDescent="0.25">
      <c r="A70" t="s">
        <v>31</v>
      </c>
      <c r="B70" t="s">
        <v>1988</v>
      </c>
      <c r="C70" s="1" t="s">
        <v>5119</v>
      </c>
      <c r="D70" s="1" t="s">
        <v>5179</v>
      </c>
      <c r="E70">
        <v>69458836</v>
      </c>
      <c r="F70">
        <v>64.031744056174716</v>
      </c>
      <c r="G70">
        <v>56715436</v>
      </c>
      <c r="H70">
        <v>31858500</v>
      </c>
      <c r="I70">
        <v>1</v>
      </c>
    </row>
    <row r="71" spans="1:9" x14ac:dyDescent="0.25">
      <c r="A71" t="s">
        <v>31</v>
      </c>
      <c r="B71" t="s">
        <v>3495</v>
      </c>
      <c r="C71" s="1" t="s">
        <v>5120</v>
      </c>
      <c r="D71" s="1" t="s">
        <v>5211</v>
      </c>
      <c r="E71">
        <v>77637604</v>
      </c>
      <c r="F71">
        <v>47.058822103213117</v>
      </c>
      <c r="G71">
        <v>62110080</v>
      </c>
      <c r="H71">
        <v>69873844</v>
      </c>
      <c r="I71">
        <v>7</v>
      </c>
    </row>
    <row r="72" spans="1:9" x14ac:dyDescent="0.25">
      <c r="A72" t="s">
        <v>31</v>
      </c>
      <c r="B72" t="s">
        <v>3415</v>
      </c>
      <c r="C72" s="1" t="s">
        <v>5120</v>
      </c>
      <c r="D72" s="1" t="s">
        <v>5179</v>
      </c>
      <c r="E72">
        <v>45702000</v>
      </c>
      <c r="F72">
        <v>60.486778846153847</v>
      </c>
      <c r="G72">
        <v>36234000</v>
      </c>
      <c r="H72">
        <v>23670000</v>
      </c>
      <c r="I72">
        <v>1</v>
      </c>
    </row>
    <row r="73" spans="1:9" x14ac:dyDescent="0.25">
      <c r="A73" t="s">
        <v>31</v>
      </c>
      <c r="B73" t="s">
        <v>201</v>
      </c>
      <c r="C73" s="1" t="s">
        <v>5121</v>
      </c>
      <c r="D73" s="1" t="s">
        <v>5211</v>
      </c>
      <c r="E73">
        <v>32946493</v>
      </c>
      <c r="F73">
        <v>47.058812606803087</v>
      </c>
      <c r="G73">
        <v>26357184</v>
      </c>
      <c r="H73">
        <v>29651845</v>
      </c>
      <c r="I73">
        <v>7</v>
      </c>
    </row>
    <row r="74" spans="1:9" x14ac:dyDescent="0.25">
      <c r="A74" t="s">
        <v>31</v>
      </c>
      <c r="B74" t="s">
        <v>2741</v>
      </c>
      <c r="C74" s="1" t="s">
        <v>5122</v>
      </c>
      <c r="D74" s="1" t="s">
        <v>5211</v>
      </c>
      <c r="E74">
        <v>150000000</v>
      </c>
      <c r="F74">
        <v>0</v>
      </c>
      <c r="G74">
        <v>0</v>
      </c>
      <c r="H74">
        <v>150000000</v>
      </c>
      <c r="I74">
        <v>0</v>
      </c>
    </row>
    <row r="75" spans="1:9" x14ac:dyDescent="0.25">
      <c r="A75" t="s">
        <v>31</v>
      </c>
      <c r="B75" t="s">
        <v>3059</v>
      </c>
      <c r="C75" s="1" t="s">
        <v>5124</v>
      </c>
      <c r="D75" s="1" t="s">
        <v>5211</v>
      </c>
      <c r="E75">
        <v>34794827</v>
      </c>
      <c r="F75">
        <v>45.689150092872019</v>
      </c>
      <c r="G75">
        <v>26608296</v>
      </c>
      <c r="H75">
        <v>31629373</v>
      </c>
      <c r="I75">
        <v>8</v>
      </c>
    </row>
    <row r="76" spans="1:9" x14ac:dyDescent="0.25">
      <c r="A76" t="s">
        <v>31</v>
      </c>
      <c r="B76" t="s">
        <v>2784</v>
      </c>
      <c r="C76" s="1" t="s">
        <v>5125</v>
      </c>
      <c r="D76" s="1" t="s">
        <v>5211</v>
      </c>
      <c r="E76">
        <v>661204485</v>
      </c>
      <c r="F76">
        <v>44.54607472512631</v>
      </c>
      <c r="G76">
        <v>488572617</v>
      </c>
      <c r="H76">
        <v>608207784</v>
      </c>
      <c r="I76">
        <v>9</v>
      </c>
    </row>
    <row r="77" spans="1:9" x14ac:dyDescent="0.25">
      <c r="A77" t="s">
        <v>31</v>
      </c>
      <c r="B77" t="s">
        <v>2784</v>
      </c>
      <c r="C77" s="1" t="s">
        <v>5125</v>
      </c>
      <c r="D77" s="1" t="s">
        <v>5211</v>
      </c>
      <c r="E77">
        <v>661204485</v>
      </c>
      <c r="F77">
        <v>58.693819337386522</v>
      </c>
      <c r="G77">
        <v>488572617</v>
      </c>
      <c r="H77">
        <v>343836353</v>
      </c>
      <c r="I77">
        <v>1</v>
      </c>
    </row>
    <row r="78" spans="1:9" x14ac:dyDescent="0.25">
      <c r="A78" t="s">
        <v>31</v>
      </c>
      <c r="B78" t="s">
        <v>1657</v>
      </c>
      <c r="C78" s="1" t="s">
        <v>5126</v>
      </c>
      <c r="D78" s="1" t="s">
        <v>5179</v>
      </c>
      <c r="E78">
        <v>42179791</v>
      </c>
      <c r="F78">
        <v>69.113329395140724</v>
      </c>
      <c r="G78">
        <v>37940859</v>
      </c>
      <c r="H78">
        <v>16955728</v>
      </c>
      <c r="I78">
        <v>1</v>
      </c>
    </row>
    <row r="79" spans="1:9" x14ac:dyDescent="0.25">
      <c r="A79" t="s">
        <v>31</v>
      </c>
      <c r="B79" t="s">
        <v>1864</v>
      </c>
      <c r="C79" s="1" t="s">
        <v>5126</v>
      </c>
      <c r="D79" s="1" t="s">
        <v>5179</v>
      </c>
      <c r="E79">
        <v>56663263.380000003</v>
      </c>
      <c r="F79">
        <v>61.391661396999332</v>
      </c>
      <c r="G79">
        <v>45274315.380000003</v>
      </c>
      <c r="H79">
        <v>28472369.999999993</v>
      </c>
      <c r="I79">
        <v>1</v>
      </c>
    </row>
    <row r="80" spans="1:9" x14ac:dyDescent="0.25">
      <c r="A80" t="s">
        <v>31</v>
      </c>
      <c r="B80" t="s">
        <v>148</v>
      </c>
      <c r="C80" s="1" t="s">
        <v>5127</v>
      </c>
      <c r="D80" s="1" t="s">
        <v>5211</v>
      </c>
      <c r="E80">
        <v>160412000</v>
      </c>
      <c r="F80">
        <v>37.499999756486424</v>
      </c>
      <c r="G80">
        <v>96247199</v>
      </c>
      <c r="H80">
        <v>160412000</v>
      </c>
      <c r="I80">
        <v>4</v>
      </c>
    </row>
    <row r="81" spans="1:9" x14ac:dyDescent="0.25">
      <c r="A81" t="s">
        <v>31</v>
      </c>
      <c r="B81" t="s">
        <v>2746</v>
      </c>
      <c r="C81" s="1" t="s">
        <v>5128</v>
      </c>
      <c r="D81" s="1" t="s">
        <v>5211</v>
      </c>
      <c r="E81">
        <v>3571900966</v>
      </c>
      <c r="F81">
        <v>58.413145271497044</v>
      </c>
      <c r="G81">
        <v>3571900966</v>
      </c>
      <c r="H81">
        <v>2542991408.6499996</v>
      </c>
      <c r="I81">
        <v>2</v>
      </c>
    </row>
    <row r="82" spans="1:9" x14ac:dyDescent="0.25">
      <c r="A82" t="s">
        <v>31</v>
      </c>
      <c r="B82" t="s">
        <v>2746</v>
      </c>
      <c r="C82" s="1" t="s">
        <v>5128</v>
      </c>
      <c r="D82" s="1" t="s">
        <v>5211</v>
      </c>
      <c r="E82">
        <v>3571900966</v>
      </c>
      <c r="F82">
        <v>81.638767553157095</v>
      </c>
      <c r="G82">
        <v>3571900966</v>
      </c>
      <c r="H82">
        <v>803350000</v>
      </c>
      <c r="I82">
        <v>1</v>
      </c>
    </row>
    <row r="83" spans="1:9" x14ac:dyDescent="0.25">
      <c r="A83" t="s">
        <v>31</v>
      </c>
      <c r="B83" t="s">
        <v>2688</v>
      </c>
      <c r="C83" s="1" t="s">
        <v>5129</v>
      </c>
      <c r="D83" s="1" t="s">
        <v>5211</v>
      </c>
      <c r="E83">
        <v>57715335</v>
      </c>
      <c r="F83">
        <v>0</v>
      </c>
      <c r="G83">
        <v>0</v>
      </c>
      <c r="H83">
        <v>57715335</v>
      </c>
      <c r="I83">
        <v>0</v>
      </c>
    </row>
    <row r="84" spans="1:9" x14ac:dyDescent="0.25">
      <c r="A84" t="s">
        <v>31</v>
      </c>
      <c r="B84" t="s">
        <v>2034</v>
      </c>
      <c r="C84" s="1" t="s">
        <v>5129</v>
      </c>
      <c r="D84" s="1" t="s">
        <v>5211</v>
      </c>
      <c r="E84">
        <v>34295508</v>
      </c>
      <c r="F84">
        <v>79.900650079304853</v>
      </c>
      <c r="G84">
        <v>27402333.84</v>
      </c>
      <c r="H84">
        <v>6893174.1600000001</v>
      </c>
      <c r="I84">
        <v>0</v>
      </c>
    </row>
    <row r="85" spans="1:9" x14ac:dyDescent="0.25">
      <c r="A85" t="s">
        <v>31</v>
      </c>
      <c r="B85" t="s">
        <v>1334</v>
      </c>
      <c r="C85" s="1" t="s">
        <v>5129</v>
      </c>
      <c r="D85" s="1" t="s">
        <v>5211</v>
      </c>
      <c r="E85">
        <v>34295508</v>
      </c>
      <c r="F85">
        <v>79.900650079304853</v>
      </c>
      <c r="G85">
        <v>27402333.84</v>
      </c>
      <c r="H85">
        <v>6893174.1600000001</v>
      </c>
      <c r="I85">
        <v>0</v>
      </c>
    </row>
    <row r="86" spans="1:9" x14ac:dyDescent="0.25">
      <c r="A86" t="s">
        <v>31</v>
      </c>
      <c r="B86" t="s">
        <v>4534</v>
      </c>
      <c r="C86" s="1" t="s">
        <v>5129</v>
      </c>
      <c r="D86" s="1" t="s">
        <v>5211</v>
      </c>
      <c r="E86">
        <v>34295508</v>
      </c>
      <c r="F86">
        <v>79.900650079304853</v>
      </c>
      <c r="G86">
        <v>27402333.84</v>
      </c>
      <c r="H86">
        <v>6893174.1600000001</v>
      </c>
      <c r="I86">
        <v>0</v>
      </c>
    </row>
    <row r="87" spans="1:9" x14ac:dyDescent="0.25">
      <c r="A87" t="s">
        <v>31</v>
      </c>
      <c r="B87" t="s">
        <v>1270</v>
      </c>
      <c r="C87" s="1" t="s">
        <v>5130</v>
      </c>
      <c r="D87" s="1" t="s">
        <v>5211</v>
      </c>
      <c r="E87">
        <v>92400000</v>
      </c>
      <c r="F87">
        <v>33.833108668745162</v>
      </c>
      <c r="G87">
        <v>61367000</v>
      </c>
      <c r="H87">
        <v>120014500</v>
      </c>
      <c r="I87">
        <v>5</v>
      </c>
    </row>
    <row r="88" spans="1:9" x14ac:dyDescent="0.25">
      <c r="A88" t="s">
        <v>31</v>
      </c>
      <c r="B88" t="s">
        <v>1270</v>
      </c>
      <c r="C88" s="1" t="s">
        <v>5130</v>
      </c>
      <c r="D88" s="1" t="s">
        <v>5211</v>
      </c>
      <c r="E88">
        <v>92400000</v>
      </c>
      <c r="F88">
        <v>49.810876623376622</v>
      </c>
      <c r="G88">
        <v>61367000</v>
      </c>
      <c r="H88">
        <v>61833000</v>
      </c>
      <c r="I88">
        <v>1</v>
      </c>
    </row>
    <row r="89" spans="1:9" x14ac:dyDescent="0.25">
      <c r="A89" t="s">
        <v>31</v>
      </c>
      <c r="B89" t="s">
        <v>1186</v>
      </c>
      <c r="C89" s="1" t="s">
        <v>5130</v>
      </c>
      <c r="D89" s="1" t="s">
        <v>5211</v>
      </c>
      <c r="E89">
        <v>29820000</v>
      </c>
      <c r="F89">
        <v>43.75</v>
      </c>
      <c r="G89">
        <v>20874000</v>
      </c>
      <c r="H89">
        <v>26838000</v>
      </c>
      <c r="I89">
        <v>6</v>
      </c>
    </row>
    <row r="90" spans="1:9" x14ac:dyDescent="0.25">
      <c r="A90" t="s">
        <v>31</v>
      </c>
      <c r="B90" t="s">
        <v>2686</v>
      </c>
      <c r="C90" s="1" t="s">
        <v>5131</v>
      </c>
      <c r="D90" s="1" t="s">
        <v>5211</v>
      </c>
      <c r="E90">
        <v>57715335</v>
      </c>
      <c r="F90">
        <v>55.755208949233335</v>
      </c>
      <c r="G90">
        <v>51486889</v>
      </c>
      <c r="H90">
        <v>40857647</v>
      </c>
      <c r="I90">
        <v>2</v>
      </c>
    </row>
    <row r="91" spans="1:9" x14ac:dyDescent="0.25">
      <c r="A91" t="s">
        <v>31</v>
      </c>
      <c r="B91" t="s">
        <v>2772</v>
      </c>
      <c r="C91" s="1" t="s">
        <v>5132</v>
      </c>
      <c r="D91" s="1" t="s">
        <v>5134</v>
      </c>
      <c r="E91">
        <v>59500000</v>
      </c>
      <c r="F91">
        <v>50</v>
      </c>
      <c r="G91">
        <v>59500000</v>
      </c>
      <c r="H91">
        <v>59500000</v>
      </c>
      <c r="I91">
        <v>1</v>
      </c>
    </row>
    <row r="92" spans="1:9" x14ac:dyDescent="0.25">
      <c r="A92" t="s">
        <v>31</v>
      </c>
      <c r="B92" t="s">
        <v>1587</v>
      </c>
      <c r="C92" s="1" t="s">
        <v>5133</v>
      </c>
      <c r="D92" s="1" t="s">
        <v>5141</v>
      </c>
      <c r="E92">
        <v>105426357</v>
      </c>
      <c r="F92">
        <v>50</v>
      </c>
      <c r="G92">
        <v>105426357</v>
      </c>
      <c r="H92">
        <v>105426357</v>
      </c>
      <c r="I92">
        <v>1</v>
      </c>
    </row>
    <row r="93" spans="1:9" x14ac:dyDescent="0.25">
      <c r="A93" t="s">
        <v>31</v>
      </c>
      <c r="B93" t="s">
        <v>2427</v>
      </c>
      <c r="C93" s="1" t="s">
        <v>5135</v>
      </c>
      <c r="D93" s="1" t="s">
        <v>5179</v>
      </c>
      <c r="E93">
        <v>45000000</v>
      </c>
      <c r="F93">
        <v>58.333333333333336</v>
      </c>
      <c r="G93">
        <v>35000000</v>
      </c>
      <c r="H93">
        <v>25000000</v>
      </c>
      <c r="I93">
        <v>1</v>
      </c>
    </row>
    <row r="94" spans="1:9" x14ac:dyDescent="0.25">
      <c r="A94" t="s">
        <v>31</v>
      </c>
      <c r="B94" t="s">
        <v>2085</v>
      </c>
      <c r="C94" s="1" t="s">
        <v>5135</v>
      </c>
      <c r="D94" s="1" t="s">
        <v>5179</v>
      </c>
      <c r="E94">
        <v>49255038</v>
      </c>
      <c r="F94">
        <v>58.717508235371383</v>
      </c>
      <c r="G94">
        <v>38477306</v>
      </c>
      <c r="H94">
        <v>27052222</v>
      </c>
      <c r="I94">
        <v>1</v>
      </c>
    </row>
    <row r="95" spans="1:9" x14ac:dyDescent="0.25">
      <c r="A95" t="s">
        <v>31</v>
      </c>
      <c r="B95" t="s">
        <v>3490</v>
      </c>
      <c r="C95" s="1" t="s">
        <v>5135</v>
      </c>
      <c r="D95" s="1" t="s">
        <v>5211</v>
      </c>
      <c r="E95">
        <v>63120000</v>
      </c>
      <c r="F95">
        <v>46.66666533586816</v>
      </c>
      <c r="G95">
        <v>49093331</v>
      </c>
      <c r="H95">
        <v>56106667</v>
      </c>
      <c r="I95">
        <v>6</v>
      </c>
    </row>
    <row r="96" spans="1:9" x14ac:dyDescent="0.25">
      <c r="A96" t="s">
        <v>31</v>
      </c>
      <c r="B96" t="s">
        <v>4318</v>
      </c>
      <c r="C96" s="1" t="s">
        <v>5136</v>
      </c>
      <c r="D96" s="1" t="s">
        <v>5211</v>
      </c>
      <c r="E96">
        <v>66000000</v>
      </c>
      <c r="F96">
        <v>38.888888888888893</v>
      </c>
      <c r="G96">
        <v>38500000</v>
      </c>
      <c r="H96">
        <v>60500000</v>
      </c>
      <c r="I96">
        <v>2</v>
      </c>
    </row>
    <row r="97" spans="1:9" x14ac:dyDescent="0.25">
      <c r="A97" t="s">
        <v>31</v>
      </c>
      <c r="B97" t="s">
        <v>3929</v>
      </c>
      <c r="C97" s="1" t="s">
        <v>5136</v>
      </c>
      <c r="D97" s="1" t="s">
        <v>5110</v>
      </c>
      <c r="E97">
        <v>31560000</v>
      </c>
      <c r="F97">
        <v>16.666666666666664</v>
      </c>
      <c r="G97">
        <v>5260000</v>
      </c>
      <c r="H97">
        <v>26300000</v>
      </c>
      <c r="I97">
        <v>0</v>
      </c>
    </row>
    <row r="98" spans="1:9" x14ac:dyDescent="0.25">
      <c r="A98" t="s">
        <v>31</v>
      </c>
      <c r="B98" t="s">
        <v>3768</v>
      </c>
      <c r="C98" s="1" t="s">
        <v>5136</v>
      </c>
      <c r="D98" s="1" t="s">
        <v>5110</v>
      </c>
      <c r="E98">
        <v>32700000</v>
      </c>
      <c r="F98">
        <v>16.666666666666664</v>
      </c>
      <c r="G98">
        <v>5450000</v>
      </c>
      <c r="H98">
        <v>27250000</v>
      </c>
      <c r="I98">
        <v>0</v>
      </c>
    </row>
    <row r="99" spans="1:9" x14ac:dyDescent="0.25">
      <c r="A99" t="s">
        <v>31</v>
      </c>
      <c r="B99" t="s">
        <v>2517</v>
      </c>
      <c r="C99" s="1" t="s">
        <v>5136</v>
      </c>
      <c r="D99" s="1" t="s">
        <v>5110</v>
      </c>
      <c r="E99">
        <v>46667400</v>
      </c>
      <c r="F99">
        <v>16.666666666666664</v>
      </c>
      <c r="G99">
        <v>7777900</v>
      </c>
      <c r="H99">
        <v>38889500</v>
      </c>
      <c r="I99">
        <v>0</v>
      </c>
    </row>
    <row r="100" spans="1:9" x14ac:dyDescent="0.25">
      <c r="A100" t="s">
        <v>31</v>
      </c>
      <c r="B100" t="s">
        <v>1546</v>
      </c>
      <c r="C100" s="1" t="s">
        <v>5136</v>
      </c>
      <c r="D100" s="1" t="s">
        <v>5190</v>
      </c>
      <c r="E100">
        <v>52030800</v>
      </c>
      <c r="F100">
        <v>8.3333333333333321</v>
      </c>
      <c r="G100">
        <v>5781200</v>
      </c>
      <c r="H100">
        <v>63593200</v>
      </c>
      <c r="I100">
        <v>1</v>
      </c>
    </row>
    <row r="101" spans="1:9" x14ac:dyDescent="0.25">
      <c r="A101" t="s">
        <v>31</v>
      </c>
      <c r="B101" t="s">
        <v>1546</v>
      </c>
      <c r="C101" s="1" t="s">
        <v>5136</v>
      </c>
      <c r="D101" s="1" t="s">
        <v>5190</v>
      </c>
      <c r="E101">
        <v>52030800</v>
      </c>
      <c r="F101">
        <v>9.0909090909090917</v>
      </c>
      <c r="G101">
        <v>5781200</v>
      </c>
      <c r="H101">
        <v>57812000</v>
      </c>
      <c r="I101">
        <v>2</v>
      </c>
    </row>
    <row r="102" spans="1:9" x14ac:dyDescent="0.25">
      <c r="A102" t="s">
        <v>31</v>
      </c>
      <c r="B102" t="s">
        <v>1538</v>
      </c>
      <c r="C102" s="1" t="s">
        <v>5137</v>
      </c>
      <c r="D102" s="1" t="s">
        <v>5179</v>
      </c>
      <c r="E102">
        <v>31369500</v>
      </c>
      <c r="F102">
        <v>100</v>
      </c>
      <c r="G102">
        <v>31369500</v>
      </c>
      <c r="H102">
        <v>0</v>
      </c>
      <c r="I102">
        <v>0</v>
      </c>
    </row>
    <row r="103" spans="1:9" x14ac:dyDescent="0.25">
      <c r="A103" t="s">
        <v>31</v>
      </c>
      <c r="B103" t="s">
        <v>3558</v>
      </c>
      <c r="C103" s="1" t="s">
        <v>5137</v>
      </c>
      <c r="D103" s="1" t="s">
        <v>5134</v>
      </c>
      <c r="E103">
        <v>98094000</v>
      </c>
      <c r="F103">
        <v>41.799301124325758</v>
      </c>
      <c r="G103">
        <v>65662496.020000003</v>
      </c>
      <c r="H103">
        <v>91427441.5</v>
      </c>
      <c r="I103">
        <v>7</v>
      </c>
    </row>
    <row r="104" spans="1:9" x14ac:dyDescent="0.25">
      <c r="A104" t="s">
        <v>31</v>
      </c>
      <c r="B104" t="s">
        <v>2850</v>
      </c>
      <c r="C104" s="1" t="s">
        <v>5138</v>
      </c>
      <c r="D104" s="1" t="s">
        <v>5141</v>
      </c>
      <c r="E104">
        <v>40000000</v>
      </c>
      <c r="F104">
        <v>50</v>
      </c>
      <c r="G104">
        <v>40000000</v>
      </c>
      <c r="H104">
        <v>40000000</v>
      </c>
      <c r="I104">
        <v>1</v>
      </c>
    </row>
    <row r="105" spans="1:9" x14ac:dyDescent="0.25">
      <c r="A105" t="s">
        <v>31</v>
      </c>
      <c r="B105" t="s">
        <v>3005</v>
      </c>
      <c r="C105" s="1" t="s">
        <v>5139</v>
      </c>
      <c r="D105" s="1" t="s">
        <v>5141</v>
      </c>
      <c r="E105">
        <v>395348837</v>
      </c>
      <c r="F105">
        <v>49.999999997470582</v>
      </c>
      <c r="G105">
        <v>395348836.95999998</v>
      </c>
      <c r="H105">
        <v>395348837.00000006</v>
      </c>
      <c r="I105">
        <v>2</v>
      </c>
    </row>
    <row r="106" spans="1:9" x14ac:dyDescent="0.25">
      <c r="A106" t="s">
        <v>31</v>
      </c>
      <c r="B106" t="s">
        <v>1948</v>
      </c>
      <c r="C106" s="1" t="s">
        <v>5139</v>
      </c>
      <c r="D106" s="1" t="s">
        <v>5179</v>
      </c>
      <c r="E106">
        <v>56975680</v>
      </c>
      <c r="F106">
        <v>79.98531855145032</v>
      </c>
      <c r="G106">
        <v>53570711</v>
      </c>
      <c r="H106">
        <v>13404969</v>
      </c>
      <c r="I106">
        <v>1</v>
      </c>
    </row>
    <row r="107" spans="1:9" x14ac:dyDescent="0.25">
      <c r="A107" t="s">
        <v>31</v>
      </c>
      <c r="B107" t="s">
        <v>1474</v>
      </c>
      <c r="C107" s="1" t="s">
        <v>5139</v>
      </c>
      <c r="D107" s="1" t="s">
        <v>5211</v>
      </c>
      <c r="E107">
        <v>49684000</v>
      </c>
      <c r="F107">
        <v>74.998993639803558</v>
      </c>
      <c r="G107">
        <v>37262500</v>
      </c>
      <c r="H107">
        <v>12421500</v>
      </c>
      <c r="I107">
        <v>0</v>
      </c>
    </row>
    <row r="108" spans="1:9" x14ac:dyDescent="0.25">
      <c r="A108" t="s">
        <v>31</v>
      </c>
      <c r="B108" t="s">
        <v>1465</v>
      </c>
      <c r="C108" s="1" t="s">
        <v>5139</v>
      </c>
      <c r="D108" s="1" t="s">
        <v>5179</v>
      </c>
      <c r="E108">
        <v>47772000</v>
      </c>
      <c r="F108">
        <v>66.666666666666657</v>
      </c>
      <c r="G108">
        <v>42464000</v>
      </c>
      <c r="H108">
        <v>21232000</v>
      </c>
      <c r="I108">
        <v>1</v>
      </c>
    </row>
    <row r="109" spans="1:9" x14ac:dyDescent="0.25">
      <c r="A109" t="s">
        <v>31</v>
      </c>
      <c r="B109" t="s">
        <v>1179</v>
      </c>
      <c r="C109" s="1" t="s">
        <v>5140</v>
      </c>
      <c r="D109" s="1" t="s">
        <v>5211</v>
      </c>
      <c r="E109">
        <v>642142255</v>
      </c>
      <c r="F109">
        <v>48.008304313131518</v>
      </c>
      <c r="G109">
        <v>503596910</v>
      </c>
      <c r="H109">
        <v>545381839</v>
      </c>
      <c r="I109">
        <v>15</v>
      </c>
    </row>
    <row r="110" spans="1:9" x14ac:dyDescent="0.25">
      <c r="A110" t="s">
        <v>31</v>
      </c>
      <c r="B110" t="s">
        <v>1179</v>
      </c>
      <c r="C110" s="1" t="s">
        <v>5140</v>
      </c>
      <c r="D110" s="1" t="s">
        <v>5211</v>
      </c>
      <c r="E110">
        <v>642142255</v>
      </c>
      <c r="F110">
        <v>74.147318094115704</v>
      </c>
      <c r="G110">
        <v>503596910</v>
      </c>
      <c r="H110">
        <v>175587345</v>
      </c>
      <c r="I110">
        <v>2</v>
      </c>
    </row>
    <row r="111" spans="1:9" x14ac:dyDescent="0.25">
      <c r="A111" t="s">
        <v>31</v>
      </c>
      <c r="B111" t="s">
        <v>2011</v>
      </c>
      <c r="C111" s="1" t="s">
        <v>5142</v>
      </c>
      <c r="D111" s="1" t="s">
        <v>5211</v>
      </c>
      <c r="E111">
        <v>35000000</v>
      </c>
      <c r="F111">
        <v>50</v>
      </c>
      <c r="G111">
        <v>30000000</v>
      </c>
      <c r="H111">
        <v>30000000</v>
      </c>
      <c r="I111">
        <v>5</v>
      </c>
    </row>
    <row r="112" spans="1:9" x14ac:dyDescent="0.25">
      <c r="A112" t="s">
        <v>31</v>
      </c>
      <c r="B112" t="s">
        <v>3504</v>
      </c>
      <c r="C112" s="1" t="s">
        <v>5142</v>
      </c>
      <c r="D112" s="1" t="s">
        <v>5141</v>
      </c>
      <c r="E112">
        <v>40984000</v>
      </c>
      <c r="F112">
        <v>50</v>
      </c>
      <c r="G112">
        <v>40984000</v>
      </c>
      <c r="H112">
        <v>40984000</v>
      </c>
      <c r="I112">
        <v>1</v>
      </c>
    </row>
    <row r="113" spans="1:9" x14ac:dyDescent="0.25">
      <c r="A113" t="s">
        <v>31</v>
      </c>
      <c r="B113" t="s">
        <v>3345</v>
      </c>
      <c r="C113" s="1" t="s">
        <v>5142</v>
      </c>
      <c r="D113" s="1" t="s">
        <v>5141</v>
      </c>
      <c r="E113">
        <v>29000000</v>
      </c>
      <c r="F113">
        <v>100</v>
      </c>
      <c r="G113">
        <v>29000000</v>
      </c>
      <c r="H113">
        <v>0</v>
      </c>
      <c r="I113">
        <v>0</v>
      </c>
    </row>
    <row r="114" spans="1:9" x14ac:dyDescent="0.25">
      <c r="A114" t="s">
        <v>31</v>
      </c>
      <c r="B114" t="s">
        <v>1926</v>
      </c>
      <c r="C114" s="1" t="s">
        <v>5142</v>
      </c>
      <c r="D114" s="1" t="s">
        <v>5211</v>
      </c>
      <c r="E114">
        <v>36000000</v>
      </c>
      <c r="F114">
        <v>75</v>
      </c>
      <c r="G114">
        <v>27000000</v>
      </c>
      <c r="H114">
        <v>9000000</v>
      </c>
      <c r="I114">
        <v>0</v>
      </c>
    </row>
    <row r="115" spans="1:9" x14ac:dyDescent="0.25">
      <c r="A115" t="s">
        <v>31</v>
      </c>
      <c r="B115" t="s">
        <v>3522</v>
      </c>
      <c r="C115" s="1" t="s">
        <v>5143</v>
      </c>
      <c r="D115" s="1" t="s">
        <v>5200</v>
      </c>
      <c r="E115">
        <v>38182951</v>
      </c>
      <c r="F115">
        <v>0</v>
      </c>
      <c r="G115">
        <v>0</v>
      </c>
      <c r="H115">
        <v>38182951</v>
      </c>
      <c r="I115">
        <v>0</v>
      </c>
    </row>
    <row r="116" spans="1:9" x14ac:dyDescent="0.25">
      <c r="A116" t="s">
        <v>31</v>
      </c>
      <c r="B116" t="s">
        <v>1399</v>
      </c>
      <c r="C116" s="1" t="s">
        <v>5144</v>
      </c>
      <c r="D116" s="1" t="s">
        <v>5141</v>
      </c>
      <c r="E116">
        <v>60000000</v>
      </c>
      <c r="F116">
        <v>50</v>
      </c>
      <c r="G116">
        <v>60000000</v>
      </c>
      <c r="H116">
        <v>60000000</v>
      </c>
      <c r="I116">
        <v>1</v>
      </c>
    </row>
    <row r="117" spans="1:9" x14ac:dyDescent="0.25">
      <c r="A117" t="s">
        <v>31</v>
      </c>
      <c r="B117" t="s">
        <v>2803</v>
      </c>
      <c r="C117" s="1" t="s">
        <v>5145</v>
      </c>
      <c r="D117" s="1" t="s">
        <v>5190</v>
      </c>
      <c r="E117">
        <v>38000000</v>
      </c>
      <c r="F117">
        <v>90</v>
      </c>
      <c r="G117">
        <v>34200000</v>
      </c>
      <c r="H117">
        <v>3800000</v>
      </c>
      <c r="I117">
        <v>0</v>
      </c>
    </row>
    <row r="118" spans="1:9" x14ac:dyDescent="0.25">
      <c r="A118" t="s">
        <v>31</v>
      </c>
      <c r="B118" t="s">
        <v>2770</v>
      </c>
      <c r="C118" s="1" t="s">
        <v>5145</v>
      </c>
      <c r="D118" s="1" t="s">
        <v>5141</v>
      </c>
      <c r="E118">
        <v>35700000</v>
      </c>
      <c r="F118">
        <v>50</v>
      </c>
      <c r="G118">
        <v>35700000</v>
      </c>
      <c r="H118">
        <v>35700000</v>
      </c>
      <c r="I118">
        <v>1</v>
      </c>
    </row>
    <row r="119" spans="1:9" x14ac:dyDescent="0.25">
      <c r="A119" t="s">
        <v>31</v>
      </c>
      <c r="B119" t="s">
        <v>1323</v>
      </c>
      <c r="C119" s="1" t="s">
        <v>5147</v>
      </c>
      <c r="D119" s="1" t="s">
        <v>5211</v>
      </c>
      <c r="E119">
        <v>35000000</v>
      </c>
      <c r="F119">
        <v>71.428571428571431</v>
      </c>
      <c r="G119">
        <v>25000000</v>
      </c>
      <c r="H119">
        <v>10000000</v>
      </c>
      <c r="I119">
        <v>0</v>
      </c>
    </row>
    <row r="120" spans="1:9" x14ac:dyDescent="0.25">
      <c r="A120" t="s">
        <v>31</v>
      </c>
      <c r="B120" t="s">
        <v>3098</v>
      </c>
      <c r="C120" s="1" t="s">
        <v>5148</v>
      </c>
      <c r="D120" s="1" t="s">
        <v>5211</v>
      </c>
      <c r="E120">
        <v>412575000</v>
      </c>
      <c r="F120">
        <v>50.351082844196945</v>
      </c>
      <c r="G120">
        <v>412573500.00999999</v>
      </c>
      <c r="H120">
        <v>406820000</v>
      </c>
      <c r="I120">
        <v>6</v>
      </c>
    </row>
    <row r="121" spans="1:9" x14ac:dyDescent="0.25">
      <c r="A121" t="s">
        <v>31</v>
      </c>
      <c r="B121" t="s">
        <v>3098</v>
      </c>
      <c r="C121" s="1" t="s">
        <v>5148</v>
      </c>
      <c r="D121" s="1" t="s">
        <v>5211</v>
      </c>
      <c r="E121">
        <v>412575000</v>
      </c>
      <c r="F121">
        <v>74.999727324122887</v>
      </c>
      <c r="G121">
        <v>412573500.00999999</v>
      </c>
      <c r="H121">
        <v>137526499.99000001</v>
      </c>
      <c r="I121">
        <v>1</v>
      </c>
    </row>
    <row r="122" spans="1:9" x14ac:dyDescent="0.25">
      <c r="A122" t="s">
        <v>31</v>
      </c>
      <c r="B122" t="s">
        <v>4391</v>
      </c>
      <c r="C122" s="1" t="s">
        <v>5148</v>
      </c>
      <c r="D122" s="1" t="s">
        <v>5190</v>
      </c>
      <c r="E122">
        <v>80000000</v>
      </c>
      <c r="F122">
        <v>100</v>
      </c>
      <c r="G122">
        <v>80000000</v>
      </c>
      <c r="H122">
        <v>0</v>
      </c>
      <c r="I122">
        <v>0</v>
      </c>
    </row>
    <row r="123" spans="1:9" x14ac:dyDescent="0.25">
      <c r="A123" t="s">
        <v>31</v>
      </c>
      <c r="B123" t="s">
        <v>4288</v>
      </c>
      <c r="C123" s="1" t="s">
        <v>5148</v>
      </c>
      <c r="D123" s="1" t="s">
        <v>5200</v>
      </c>
      <c r="E123">
        <v>30000000</v>
      </c>
      <c r="F123">
        <v>83.333333333333343</v>
      </c>
      <c r="G123">
        <v>25000000</v>
      </c>
      <c r="H123">
        <v>5000000</v>
      </c>
      <c r="I123">
        <v>0</v>
      </c>
    </row>
    <row r="124" spans="1:9" x14ac:dyDescent="0.25">
      <c r="A124" t="s">
        <v>31</v>
      </c>
      <c r="B124" t="s">
        <v>3997</v>
      </c>
      <c r="C124" s="1" t="s">
        <v>5192</v>
      </c>
      <c r="D124" s="1" t="s">
        <v>5110</v>
      </c>
      <c r="E124">
        <v>62400000</v>
      </c>
      <c r="F124">
        <v>0</v>
      </c>
      <c r="G124">
        <v>0</v>
      </c>
      <c r="H124">
        <v>62400000</v>
      </c>
      <c r="I124">
        <v>0</v>
      </c>
    </row>
    <row r="125" spans="1:9" x14ac:dyDescent="0.25">
      <c r="A125" t="s">
        <v>31</v>
      </c>
      <c r="B125" t="s">
        <v>1982</v>
      </c>
      <c r="C125" s="1" t="s">
        <v>5149</v>
      </c>
      <c r="D125" s="1" t="s">
        <v>5190</v>
      </c>
      <c r="E125">
        <v>48000000</v>
      </c>
      <c r="F125">
        <v>85.714285714285708</v>
      </c>
      <c r="G125">
        <v>48000000</v>
      </c>
      <c r="H125">
        <v>8000000</v>
      </c>
      <c r="I125">
        <v>1</v>
      </c>
    </row>
    <row r="126" spans="1:9" x14ac:dyDescent="0.25">
      <c r="A126" t="s">
        <v>31</v>
      </c>
      <c r="B126" t="s">
        <v>1174</v>
      </c>
      <c r="C126" s="1" t="s">
        <v>5150</v>
      </c>
      <c r="D126" s="1" t="s">
        <v>5211</v>
      </c>
      <c r="E126">
        <v>36330000</v>
      </c>
      <c r="F126">
        <v>45.833333369173786</v>
      </c>
      <c r="G126">
        <v>26642000.030000001</v>
      </c>
      <c r="H126">
        <v>31485999.989999995</v>
      </c>
      <c r="I126">
        <v>4</v>
      </c>
    </row>
    <row r="127" spans="1:9" x14ac:dyDescent="0.25">
      <c r="A127" t="s">
        <v>31</v>
      </c>
      <c r="B127" t="s">
        <v>3107</v>
      </c>
      <c r="C127" s="1" t="s">
        <v>5150</v>
      </c>
      <c r="D127" s="1" t="s">
        <v>5211</v>
      </c>
      <c r="E127">
        <v>190783000</v>
      </c>
      <c r="F127">
        <v>44.444444444444443</v>
      </c>
      <c r="G127">
        <v>152626400</v>
      </c>
      <c r="H127">
        <v>190783000</v>
      </c>
      <c r="I127">
        <v>1</v>
      </c>
    </row>
    <row r="128" spans="1:9" x14ac:dyDescent="0.25">
      <c r="A128" t="s">
        <v>31</v>
      </c>
      <c r="B128" t="s">
        <v>3484</v>
      </c>
      <c r="C128" s="1" t="s">
        <v>5151</v>
      </c>
      <c r="D128" s="1" t="s">
        <v>5190</v>
      </c>
      <c r="E128">
        <v>30000000</v>
      </c>
      <c r="F128">
        <v>50</v>
      </c>
      <c r="G128">
        <v>30000000</v>
      </c>
      <c r="H128">
        <v>30000000</v>
      </c>
      <c r="I128">
        <v>3</v>
      </c>
    </row>
    <row r="129" spans="1:9" x14ac:dyDescent="0.25">
      <c r="A129" t="s">
        <v>31</v>
      </c>
      <c r="B129" t="s">
        <v>1514</v>
      </c>
      <c r="C129" s="1" t="s">
        <v>5152</v>
      </c>
      <c r="D129" s="1" t="s">
        <v>5211</v>
      </c>
      <c r="E129">
        <v>38500000</v>
      </c>
      <c r="F129">
        <v>71.428571428571431</v>
      </c>
      <c r="G129">
        <v>27500000</v>
      </c>
      <c r="H129">
        <v>11000000</v>
      </c>
      <c r="I129">
        <v>0</v>
      </c>
    </row>
    <row r="130" spans="1:9" x14ac:dyDescent="0.25">
      <c r="A130" t="s">
        <v>31</v>
      </c>
      <c r="B130" t="s">
        <v>1377</v>
      </c>
      <c r="C130" s="1" t="s">
        <v>5154</v>
      </c>
      <c r="D130" s="1" t="s">
        <v>5211</v>
      </c>
      <c r="E130">
        <v>5167325754</v>
      </c>
      <c r="F130">
        <v>35.947775910056471</v>
      </c>
      <c r="G130">
        <v>3100395452</v>
      </c>
      <c r="H130">
        <v>5524325754</v>
      </c>
      <c r="I130">
        <v>4</v>
      </c>
    </row>
    <row r="131" spans="1:9" x14ac:dyDescent="0.25">
      <c r="A131" t="s">
        <v>31</v>
      </c>
      <c r="B131" t="s">
        <v>235</v>
      </c>
      <c r="C131" s="1" t="s">
        <v>5155</v>
      </c>
      <c r="D131" s="1" t="s">
        <v>5162</v>
      </c>
      <c r="E131">
        <v>40000000</v>
      </c>
      <c r="F131">
        <v>100</v>
      </c>
      <c r="G131">
        <v>40000000</v>
      </c>
      <c r="H131">
        <v>0</v>
      </c>
      <c r="I131">
        <v>0</v>
      </c>
    </row>
    <row r="132" spans="1:9" x14ac:dyDescent="0.25">
      <c r="A132" t="s">
        <v>31</v>
      </c>
      <c r="B132" t="s">
        <v>1519</v>
      </c>
      <c r="C132" s="1" t="s">
        <v>5155</v>
      </c>
      <c r="D132" s="1" t="s">
        <v>5211</v>
      </c>
      <c r="E132">
        <v>36820000</v>
      </c>
      <c r="F132">
        <v>85.714285714285708</v>
      </c>
      <c r="G132">
        <v>31560000</v>
      </c>
      <c r="H132">
        <v>5260000</v>
      </c>
      <c r="I132">
        <v>0</v>
      </c>
    </row>
    <row r="133" spans="1:9" x14ac:dyDescent="0.25">
      <c r="A133" t="s">
        <v>31</v>
      </c>
      <c r="B133" t="s">
        <v>679</v>
      </c>
      <c r="C133" s="1" t="s">
        <v>5157</v>
      </c>
      <c r="D133" s="1" t="s">
        <v>5200</v>
      </c>
      <c r="E133">
        <v>28500000</v>
      </c>
      <c r="F133">
        <v>57.142849122807014</v>
      </c>
      <c r="G133">
        <v>16285712</v>
      </c>
      <c r="H133">
        <v>12214288</v>
      </c>
      <c r="I133">
        <v>0</v>
      </c>
    </row>
    <row r="134" spans="1:9" x14ac:dyDescent="0.25">
      <c r="A134" t="s">
        <v>31</v>
      </c>
      <c r="B134" t="s">
        <v>421</v>
      </c>
      <c r="C134" s="1" t="s">
        <v>5157</v>
      </c>
      <c r="D134" s="1" t="s">
        <v>5162</v>
      </c>
      <c r="E134">
        <v>136850000</v>
      </c>
      <c r="F134">
        <v>50</v>
      </c>
      <c r="G134">
        <v>136850000</v>
      </c>
      <c r="H134">
        <v>136850000</v>
      </c>
      <c r="I134">
        <v>1</v>
      </c>
    </row>
    <row r="135" spans="1:9" x14ac:dyDescent="0.25">
      <c r="A135" t="s">
        <v>31</v>
      </c>
      <c r="B135" t="s">
        <v>1279</v>
      </c>
      <c r="C135" s="1" t="s">
        <v>5158</v>
      </c>
      <c r="D135" s="1" t="s">
        <v>5162</v>
      </c>
      <c r="E135">
        <v>135109980</v>
      </c>
      <c r="F135">
        <v>50</v>
      </c>
      <c r="G135">
        <v>135109980</v>
      </c>
      <c r="H135">
        <v>135109980</v>
      </c>
      <c r="I135">
        <v>2</v>
      </c>
    </row>
    <row r="136" spans="1:9" x14ac:dyDescent="0.25">
      <c r="A136" t="s">
        <v>31</v>
      </c>
      <c r="B136" t="s">
        <v>752</v>
      </c>
      <c r="C136" s="1" t="s">
        <v>5158</v>
      </c>
      <c r="D136" s="1" t="s">
        <v>5162</v>
      </c>
      <c r="E136">
        <v>59500000</v>
      </c>
      <c r="F136">
        <v>0</v>
      </c>
      <c r="G136">
        <v>0</v>
      </c>
      <c r="H136">
        <v>59500000</v>
      </c>
      <c r="I136">
        <v>0</v>
      </c>
    </row>
    <row r="137" spans="1:9" x14ac:dyDescent="0.25">
      <c r="A137" t="s">
        <v>31</v>
      </c>
      <c r="B137" t="s">
        <v>3996</v>
      </c>
      <c r="C137" s="1" t="s">
        <v>5161</v>
      </c>
      <c r="D137" s="1" t="s">
        <v>5110</v>
      </c>
      <c r="E137">
        <v>150496000</v>
      </c>
      <c r="F137">
        <v>0</v>
      </c>
      <c r="G137">
        <v>0</v>
      </c>
      <c r="H137">
        <v>300992000</v>
      </c>
      <c r="I137">
        <v>1</v>
      </c>
    </row>
    <row r="138" spans="1:9" x14ac:dyDescent="0.25">
      <c r="A138" t="s">
        <v>31</v>
      </c>
      <c r="B138" t="s">
        <v>3998</v>
      </c>
      <c r="C138" s="1" t="s">
        <v>5163</v>
      </c>
      <c r="D138" s="1" t="s">
        <v>5211</v>
      </c>
      <c r="E138">
        <v>52000000</v>
      </c>
      <c r="F138">
        <v>58.322978247375055</v>
      </c>
      <c r="G138">
        <v>48591776</v>
      </c>
      <c r="H138">
        <v>34723201.150000006</v>
      </c>
      <c r="I138">
        <v>2</v>
      </c>
    </row>
    <row r="139" spans="1:9" x14ac:dyDescent="0.25">
      <c r="A139" t="s">
        <v>31</v>
      </c>
      <c r="B139" t="s">
        <v>3339</v>
      </c>
      <c r="C139" s="1" t="s">
        <v>5163</v>
      </c>
      <c r="D139" s="1" t="s">
        <v>5162</v>
      </c>
      <c r="E139">
        <v>30000000</v>
      </c>
      <c r="F139">
        <v>50</v>
      </c>
      <c r="G139">
        <v>30000000</v>
      </c>
      <c r="H139">
        <v>30000000</v>
      </c>
      <c r="I139">
        <v>1</v>
      </c>
    </row>
    <row r="140" spans="1:9" x14ac:dyDescent="0.25">
      <c r="A140" t="s">
        <v>31</v>
      </c>
      <c r="B140" t="s">
        <v>2126</v>
      </c>
      <c r="C140" s="1" t="s">
        <v>5164</v>
      </c>
      <c r="D140" s="1" t="s">
        <v>5110</v>
      </c>
      <c r="E140">
        <v>38361143</v>
      </c>
      <c r="F140">
        <v>47.836230179954789</v>
      </c>
      <c r="G140">
        <v>38199999.990000002</v>
      </c>
      <c r="H140">
        <v>41655791.000000007</v>
      </c>
      <c r="I140">
        <v>4</v>
      </c>
    </row>
    <row r="141" spans="1:9" x14ac:dyDescent="0.25">
      <c r="A141" t="s">
        <v>31</v>
      </c>
      <c r="B141" t="s">
        <v>753</v>
      </c>
      <c r="C141" s="1" t="s">
        <v>5165</v>
      </c>
      <c r="D141" s="1" t="s">
        <v>5162</v>
      </c>
      <c r="E141">
        <v>75350801</v>
      </c>
      <c r="F141">
        <v>0</v>
      </c>
      <c r="G141">
        <v>0</v>
      </c>
      <c r="H141">
        <v>91201602</v>
      </c>
      <c r="I141">
        <v>1</v>
      </c>
    </row>
    <row r="142" spans="1:9" x14ac:dyDescent="0.25">
      <c r="A142" t="s">
        <v>31</v>
      </c>
      <c r="B142" t="s">
        <v>753</v>
      </c>
      <c r="C142" s="1" t="s">
        <v>5165</v>
      </c>
      <c r="D142" s="1" t="s">
        <v>5162</v>
      </c>
      <c r="E142">
        <v>75350801</v>
      </c>
      <c r="F142">
        <v>0</v>
      </c>
      <c r="G142">
        <v>0</v>
      </c>
      <c r="H142">
        <v>150701602</v>
      </c>
      <c r="I142">
        <v>1</v>
      </c>
    </row>
    <row r="143" spans="1:9" x14ac:dyDescent="0.25">
      <c r="A143" t="s">
        <v>31</v>
      </c>
      <c r="B143" t="s">
        <v>105</v>
      </c>
      <c r="C143" s="1" t="s">
        <v>5166</v>
      </c>
      <c r="D143" s="1" t="s">
        <v>5162</v>
      </c>
      <c r="E143">
        <v>47600000</v>
      </c>
      <c r="F143">
        <v>50</v>
      </c>
      <c r="G143">
        <v>47600000</v>
      </c>
      <c r="H143">
        <v>47600000</v>
      </c>
      <c r="I143">
        <v>1</v>
      </c>
    </row>
    <row r="144" spans="1:9" x14ac:dyDescent="0.25">
      <c r="A144" t="s">
        <v>31</v>
      </c>
      <c r="B144" t="s">
        <v>1191</v>
      </c>
      <c r="C144" s="1" t="s">
        <v>5167</v>
      </c>
      <c r="D144" s="1" t="s">
        <v>5162</v>
      </c>
      <c r="E144">
        <v>59500000</v>
      </c>
      <c r="F144">
        <v>50</v>
      </c>
      <c r="G144">
        <v>59500000</v>
      </c>
      <c r="H144">
        <v>59500000</v>
      </c>
      <c r="I144">
        <v>1</v>
      </c>
    </row>
    <row r="145" spans="1:9" x14ac:dyDescent="0.25">
      <c r="A145" t="s">
        <v>31</v>
      </c>
      <c r="B145" t="s">
        <v>2326</v>
      </c>
      <c r="C145" s="1" t="s">
        <v>5168</v>
      </c>
      <c r="D145" s="1" t="s">
        <v>5211</v>
      </c>
      <c r="E145">
        <v>108539503</v>
      </c>
      <c r="F145">
        <v>43.999997862529369</v>
      </c>
      <c r="G145">
        <v>47757379</v>
      </c>
      <c r="H145">
        <v>60782124</v>
      </c>
      <c r="I145">
        <v>0</v>
      </c>
    </row>
    <row r="146" spans="1:9" x14ac:dyDescent="0.25">
      <c r="A146" t="s">
        <v>31</v>
      </c>
      <c r="B146" t="s">
        <v>1040</v>
      </c>
      <c r="C146" s="1" t="s">
        <v>5169</v>
      </c>
      <c r="D146" s="1" t="s">
        <v>5174</v>
      </c>
      <c r="E146">
        <v>54600000</v>
      </c>
      <c r="F146">
        <v>50</v>
      </c>
      <c r="G146">
        <v>54600000</v>
      </c>
      <c r="H146">
        <v>54600000</v>
      </c>
      <c r="I146">
        <v>1</v>
      </c>
    </row>
    <row r="147" spans="1:9" x14ac:dyDescent="0.25">
      <c r="A147" t="s">
        <v>31</v>
      </c>
      <c r="B147" t="s">
        <v>2524</v>
      </c>
      <c r="C147" s="1" t="s">
        <v>5169</v>
      </c>
      <c r="D147" s="1" t="s">
        <v>5174</v>
      </c>
      <c r="E147">
        <v>73800000</v>
      </c>
      <c r="F147">
        <v>100</v>
      </c>
      <c r="G147">
        <v>73800000</v>
      </c>
      <c r="H147">
        <v>0</v>
      </c>
      <c r="I147">
        <v>0</v>
      </c>
    </row>
    <row r="148" spans="1:9" x14ac:dyDescent="0.25">
      <c r="A148" t="s">
        <v>31</v>
      </c>
      <c r="B148" t="s">
        <v>2189</v>
      </c>
      <c r="C148" s="1" t="s">
        <v>5170</v>
      </c>
      <c r="D148" s="1" t="s">
        <v>5211</v>
      </c>
      <c r="E148">
        <v>1347663551</v>
      </c>
      <c r="F148">
        <v>39.393939319982195</v>
      </c>
      <c r="G148">
        <v>875981306.08000004</v>
      </c>
      <c r="H148">
        <v>1347663551.9900002</v>
      </c>
      <c r="I148">
        <v>2</v>
      </c>
    </row>
    <row r="149" spans="1:9" x14ac:dyDescent="0.25">
      <c r="A149" t="s">
        <v>31</v>
      </c>
      <c r="B149" t="s">
        <v>3614</v>
      </c>
      <c r="C149" s="1" t="s">
        <v>5171</v>
      </c>
      <c r="D149" s="1" t="s">
        <v>5211</v>
      </c>
      <c r="E149">
        <v>30000000</v>
      </c>
      <c r="F149">
        <v>83.333333333333343</v>
      </c>
      <c r="G149">
        <v>25000000</v>
      </c>
      <c r="H149">
        <v>5000000</v>
      </c>
      <c r="I149">
        <v>0</v>
      </c>
    </row>
    <row r="150" spans="1:9" x14ac:dyDescent="0.25">
      <c r="A150" t="s">
        <v>31</v>
      </c>
      <c r="B150" t="s">
        <v>2777</v>
      </c>
      <c r="C150" s="1" t="s">
        <v>5172</v>
      </c>
      <c r="D150" s="1" t="s">
        <v>5162</v>
      </c>
      <c r="E150">
        <v>39134637</v>
      </c>
      <c r="F150">
        <v>50</v>
      </c>
      <c r="G150">
        <v>39134637</v>
      </c>
      <c r="H150">
        <v>39134637</v>
      </c>
      <c r="I150">
        <v>1</v>
      </c>
    </row>
    <row r="151" spans="1:9" x14ac:dyDescent="0.25">
      <c r="A151" t="s">
        <v>31</v>
      </c>
      <c r="B151" t="s">
        <v>229</v>
      </c>
      <c r="C151" s="1" t="s">
        <v>5173</v>
      </c>
      <c r="D151" s="1" t="s">
        <v>5211</v>
      </c>
      <c r="E151">
        <v>243116658</v>
      </c>
      <c r="F151">
        <v>33.333333485675986</v>
      </c>
      <c r="G151">
        <v>145869996</v>
      </c>
      <c r="H151">
        <v>291739990</v>
      </c>
      <c r="I151">
        <v>4</v>
      </c>
    </row>
    <row r="152" spans="1:9" x14ac:dyDescent="0.25">
      <c r="A152" t="s">
        <v>31</v>
      </c>
      <c r="B152" t="s">
        <v>2433</v>
      </c>
      <c r="C152" s="1" t="s">
        <v>5175</v>
      </c>
      <c r="D152" s="1" t="s">
        <v>5211</v>
      </c>
      <c r="E152">
        <v>280000000</v>
      </c>
      <c r="F152">
        <v>62.068965517241381</v>
      </c>
      <c r="G152">
        <v>252000000</v>
      </c>
      <c r="H152">
        <v>154000000</v>
      </c>
      <c r="I152">
        <v>1</v>
      </c>
    </row>
    <row r="153" spans="1:9" x14ac:dyDescent="0.25">
      <c r="A153" t="s">
        <v>31</v>
      </c>
      <c r="B153" t="s">
        <v>3102</v>
      </c>
      <c r="C153" s="1" t="s">
        <v>5176</v>
      </c>
      <c r="D153" s="1" t="s">
        <v>5211</v>
      </c>
      <c r="E153">
        <v>325118000</v>
      </c>
      <c r="F153">
        <v>33.749451359808823</v>
      </c>
      <c r="G153">
        <v>180887744.44</v>
      </c>
      <c r="H153">
        <v>355084655.56</v>
      </c>
      <c r="I153">
        <v>4</v>
      </c>
    </row>
    <row r="154" spans="1:9" x14ac:dyDescent="0.25">
      <c r="A154" t="s">
        <v>31</v>
      </c>
      <c r="B154" t="s">
        <v>1791</v>
      </c>
      <c r="C154" s="1" t="s">
        <v>5176</v>
      </c>
      <c r="D154" s="1" t="s">
        <v>5211</v>
      </c>
      <c r="E154">
        <v>50000000</v>
      </c>
      <c r="F154">
        <v>60</v>
      </c>
      <c r="G154">
        <v>30000000</v>
      </c>
      <c r="H154">
        <v>20000000</v>
      </c>
      <c r="I154">
        <v>0</v>
      </c>
    </row>
    <row r="155" spans="1:9" x14ac:dyDescent="0.25">
      <c r="A155" t="s">
        <v>31</v>
      </c>
      <c r="B155" t="s">
        <v>3330</v>
      </c>
      <c r="C155" s="1" t="s">
        <v>5177</v>
      </c>
      <c r="D155" s="1" t="s">
        <v>5211</v>
      </c>
      <c r="E155">
        <v>30000000</v>
      </c>
      <c r="F155">
        <v>25</v>
      </c>
      <c r="G155">
        <v>10000000</v>
      </c>
      <c r="H155">
        <v>30000000</v>
      </c>
      <c r="I155">
        <v>1</v>
      </c>
    </row>
    <row r="156" spans="1:9" x14ac:dyDescent="0.25">
      <c r="A156" t="s">
        <v>31</v>
      </c>
      <c r="B156" t="s">
        <v>4799</v>
      </c>
      <c r="C156" s="1" t="s">
        <v>5178</v>
      </c>
      <c r="D156" s="1" t="s">
        <v>5211</v>
      </c>
      <c r="E156">
        <v>31800000</v>
      </c>
      <c r="F156">
        <v>0</v>
      </c>
      <c r="G156">
        <v>0</v>
      </c>
      <c r="H156">
        <v>31800000</v>
      </c>
      <c r="I156">
        <v>0</v>
      </c>
    </row>
    <row r="157" spans="1:9" x14ac:dyDescent="0.25">
      <c r="A157" t="s">
        <v>31</v>
      </c>
      <c r="B157" t="s">
        <v>4832</v>
      </c>
      <c r="C157" s="1" t="s">
        <v>5180</v>
      </c>
      <c r="D157" s="1" t="s">
        <v>5110</v>
      </c>
      <c r="E157">
        <v>31600000</v>
      </c>
      <c r="F157">
        <v>0</v>
      </c>
      <c r="G157">
        <v>0</v>
      </c>
      <c r="H157">
        <v>31600000</v>
      </c>
      <c r="I157">
        <v>0</v>
      </c>
    </row>
    <row r="158" spans="1:9" x14ac:dyDescent="0.25">
      <c r="A158" t="s">
        <v>31</v>
      </c>
      <c r="B158" t="s">
        <v>174</v>
      </c>
      <c r="C158" s="1" t="s">
        <v>5181</v>
      </c>
      <c r="D158" s="1" t="s">
        <v>5211</v>
      </c>
      <c r="E158">
        <v>100000000</v>
      </c>
      <c r="F158">
        <v>31.03448275862069</v>
      </c>
      <c r="G158">
        <v>45000000</v>
      </c>
      <c r="H158">
        <v>100000000</v>
      </c>
      <c r="I158">
        <v>1</v>
      </c>
    </row>
    <row r="159" spans="1:9" x14ac:dyDescent="0.25">
      <c r="A159" t="s">
        <v>31</v>
      </c>
      <c r="B159" t="s">
        <v>2554</v>
      </c>
      <c r="C159" s="1" t="s">
        <v>5181</v>
      </c>
      <c r="D159" s="1" t="s">
        <v>5211</v>
      </c>
      <c r="E159">
        <v>71733600</v>
      </c>
      <c r="F159">
        <v>49.938949938949939</v>
      </c>
      <c r="G159">
        <v>71558640</v>
      </c>
      <c r="H159">
        <v>71733600</v>
      </c>
      <c r="I159">
        <v>1</v>
      </c>
    </row>
    <row r="160" spans="1:9" x14ac:dyDescent="0.25">
      <c r="A160" t="s">
        <v>31</v>
      </c>
      <c r="B160" t="s">
        <v>2776</v>
      </c>
      <c r="C160" s="1" t="s">
        <v>5181</v>
      </c>
      <c r="D160" s="1" t="s">
        <v>5190</v>
      </c>
      <c r="E160">
        <v>57120000</v>
      </c>
      <c r="F160">
        <v>50</v>
      </c>
      <c r="G160">
        <v>57120000</v>
      </c>
      <c r="H160">
        <v>57120000</v>
      </c>
      <c r="I160">
        <v>1</v>
      </c>
    </row>
    <row r="161" spans="1:9" x14ac:dyDescent="0.25">
      <c r="A161" t="s">
        <v>31</v>
      </c>
      <c r="B161" t="s">
        <v>428</v>
      </c>
      <c r="C161" s="1" t="s">
        <v>5183</v>
      </c>
      <c r="D161" s="1" t="s">
        <v>5110</v>
      </c>
      <c r="E161">
        <v>31007904</v>
      </c>
      <c r="F161">
        <v>0</v>
      </c>
      <c r="G161">
        <v>0</v>
      </c>
      <c r="H161">
        <v>31007904</v>
      </c>
      <c r="I161">
        <v>0</v>
      </c>
    </row>
    <row r="162" spans="1:9" x14ac:dyDescent="0.25">
      <c r="A162" t="s">
        <v>31</v>
      </c>
      <c r="B162" t="s">
        <v>1277</v>
      </c>
      <c r="C162" s="1" t="s">
        <v>5184</v>
      </c>
      <c r="D162" s="1" t="s">
        <v>5110</v>
      </c>
      <c r="E162">
        <v>51254252</v>
      </c>
      <c r="F162">
        <v>0</v>
      </c>
      <c r="G162">
        <v>0</v>
      </c>
      <c r="H162">
        <v>51254252</v>
      </c>
      <c r="I162">
        <v>0</v>
      </c>
    </row>
    <row r="163" spans="1:9" x14ac:dyDescent="0.25">
      <c r="A163" t="s">
        <v>31</v>
      </c>
      <c r="B163" t="s">
        <v>1757</v>
      </c>
      <c r="C163" s="1" t="s">
        <v>5184</v>
      </c>
      <c r="D163" s="1" t="s">
        <v>5110</v>
      </c>
      <c r="E163">
        <v>71080140</v>
      </c>
      <c r="F163">
        <v>0</v>
      </c>
      <c r="G163">
        <v>0</v>
      </c>
      <c r="H163">
        <v>71080140</v>
      </c>
      <c r="I163">
        <v>0</v>
      </c>
    </row>
    <row r="164" spans="1:9" x14ac:dyDescent="0.25">
      <c r="A164" t="s">
        <v>31</v>
      </c>
      <c r="B164" t="s">
        <v>3890</v>
      </c>
      <c r="C164" s="1" t="s">
        <v>5184</v>
      </c>
      <c r="D164" s="1" t="s">
        <v>5110</v>
      </c>
      <c r="E164">
        <v>38000000</v>
      </c>
      <c r="F164">
        <v>0</v>
      </c>
      <c r="G164">
        <v>0</v>
      </c>
      <c r="H164">
        <v>38000000</v>
      </c>
      <c r="I164">
        <v>0</v>
      </c>
    </row>
    <row r="165" spans="1:9" x14ac:dyDescent="0.25">
      <c r="A165" t="s">
        <v>31</v>
      </c>
      <c r="B165" t="s">
        <v>1285</v>
      </c>
      <c r="C165" s="1" t="s">
        <v>5184</v>
      </c>
      <c r="D165" s="1" t="s">
        <v>5110</v>
      </c>
      <c r="E165">
        <v>150000000</v>
      </c>
      <c r="F165">
        <v>0</v>
      </c>
      <c r="G165">
        <v>0</v>
      </c>
      <c r="H165">
        <v>150000000</v>
      </c>
      <c r="I165">
        <v>0</v>
      </c>
    </row>
    <row r="166" spans="1:9" x14ac:dyDescent="0.25">
      <c r="A166" t="s">
        <v>31</v>
      </c>
      <c r="B166" t="s">
        <v>2535</v>
      </c>
      <c r="C166" s="1" t="s">
        <v>5184</v>
      </c>
      <c r="D166" s="1" t="s">
        <v>5200</v>
      </c>
      <c r="E166">
        <v>154004942</v>
      </c>
      <c r="F166">
        <v>0</v>
      </c>
      <c r="G166">
        <v>0</v>
      </c>
      <c r="H166">
        <v>190650992</v>
      </c>
      <c r="I166">
        <v>1</v>
      </c>
    </row>
    <row r="167" spans="1:9" x14ac:dyDescent="0.25">
      <c r="A167" t="s">
        <v>31</v>
      </c>
      <c r="B167" t="s">
        <v>1395</v>
      </c>
      <c r="C167" s="1" t="s">
        <v>5184</v>
      </c>
      <c r="D167" s="1" t="s">
        <v>5190</v>
      </c>
      <c r="E167">
        <v>41750000</v>
      </c>
      <c r="F167">
        <v>50</v>
      </c>
      <c r="G167">
        <v>41750000</v>
      </c>
      <c r="H167">
        <v>41750000</v>
      </c>
      <c r="I167">
        <v>1</v>
      </c>
    </row>
    <row r="168" spans="1:9" x14ac:dyDescent="0.25">
      <c r="A168" t="s">
        <v>31</v>
      </c>
      <c r="B168" t="s">
        <v>1395</v>
      </c>
      <c r="C168" s="1" t="s">
        <v>5184</v>
      </c>
      <c r="D168" s="1" t="s">
        <v>5190</v>
      </c>
      <c r="E168">
        <v>41750000</v>
      </c>
      <c r="F168">
        <v>77.674418604651166</v>
      </c>
      <c r="G168">
        <v>41750000</v>
      </c>
      <c r="H168">
        <v>12000000</v>
      </c>
      <c r="I168">
        <v>1</v>
      </c>
    </row>
    <row r="169" spans="1:9" x14ac:dyDescent="0.25">
      <c r="A169" t="s">
        <v>31</v>
      </c>
      <c r="B169" t="s">
        <v>425</v>
      </c>
      <c r="C169" s="1" t="s">
        <v>5184</v>
      </c>
      <c r="D169" s="1" t="s">
        <v>5190</v>
      </c>
      <c r="E169">
        <v>202300000</v>
      </c>
      <c r="F169">
        <v>50</v>
      </c>
      <c r="G169">
        <v>202300000</v>
      </c>
      <c r="H169">
        <v>202300000</v>
      </c>
      <c r="I169">
        <v>1</v>
      </c>
    </row>
    <row r="170" spans="1:9" x14ac:dyDescent="0.25">
      <c r="A170" t="s">
        <v>31</v>
      </c>
      <c r="B170" t="s">
        <v>425</v>
      </c>
      <c r="C170" s="1" t="s">
        <v>5184</v>
      </c>
      <c r="D170" s="1" t="s">
        <v>5190</v>
      </c>
      <c r="E170">
        <v>202300000</v>
      </c>
      <c r="F170">
        <v>75.555555555555557</v>
      </c>
      <c r="G170">
        <v>202300000</v>
      </c>
      <c r="H170">
        <v>65450000</v>
      </c>
      <c r="I170">
        <v>1</v>
      </c>
    </row>
    <row r="171" spans="1:9" x14ac:dyDescent="0.25">
      <c r="A171" t="s">
        <v>31</v>
      </c>
      <c r="B171" t="s">
        <v>1195</v>
      </c>
      <c r="C171" s="1" t="s">
        <v>5185</v>
      </c>
      <c r="D171" s="1" t="s">
        <v>5110</v>
      </c>
      <c r="E171">
        <v>50000000</v>
      </c>
      <c r="F171">
        <v>0</v>
      </c>
      <c r="G171">
        <v>0</v>
      </c>
      <c r="H171">
        <v>50000000</v>
      </c>
      <c r="I171">
        <v>0</v>
      </c>
    </row>
    <row r="172" spans="1:9" x14ac:dyDescent="0.25">
      <c r="A172" t="s">
        <v>31</v>
      </c>
      <c r="B172" t="s">
        <v>748</v>
      </c>
      <c r="C172" s="1" t="s">
        <v>5187</v>
      </c>
      <c r="D172" s="1" t="s">
        <v>5190</v>
      </c>
      <c r="E172">
        <v>51297856</v>
      </c>
      <c r="F172">
        <v>0</v>
      </c>
      <c r="G172">
        <v>0</v>
      </c>
      <c r="H172">
        <v>66297856</v>
      </c>
      <c r="I172">
        <v>1</v>
      </c>
    </row>
    <row r="173" spans="1:9" x14ac:dyDescent="0.25">
      <c r="A173" t="s">
        <v>31</v>
      </c>
      <c r="B173" t="s">
        <v>112</v>
      </c>
      <c r="C173" s="1" t="s">
        <v>5185</v>
      </c>
      <c r="D173" s="1" t="s">
        <v>5110</v>
      </c>
      <c r="E173">
        <v>47600000</v>
      </c>
      <c r="F173">
        <v>0</v>
      </c>
      <c r="G173">
        <v>0</v>
      </c>
      <c r="H173">
        <v>47600000</v>
      </c>
      <c r="I173">
        <v>0</v>
      </c>
    </row>
    <row r="174" spans="1:9" x14ac:dyDescent="0.25">
      <c r="A174" t="s">
        <v>31</v>
      </c>
      <c r="B174" t="s">
        <v>1286</v>
      </c>
      <c r="C174" s="1" t="s">
        <v>5185</v>
      </c>
      <c r="D174" s="1" t="s">
        <v>5110</v>
      </c>
      <c r="E174">
        <v>90000000</v>
      </c>
      <c r="F174">
        <v>0</v>
      </c>
      <c r="G174">
        <v>0</v>
      </c>
      <c r="H174">
        <v>90000000</v>
      </c>
      <c r="I174">
        <v>0</v>
      </c>
    </row>
    <row r="175" spans="1:9" x14ac:dyDescent="0.25">
      <c r="A175" t="s">
        <v>31</v>
      </c>
      <c r="B175" t="s">
        <v>2991</v>
      </c>
      <c r="C175" s="1" t="s">
        <v>5185</v>
      </c>
      <c r="D175" s="1" t="s">
        <v>5110</v>
      </c>
      <c r="E175">
        <v>66000000</v>
      </c>
      <c r="F175">
        <v>0</v>
      </c>
      <c r="G175">
        <v>0</v>
      </c>
      <c r="H175">
        <v>66000000</v>
      </c>
      <c r="I175">
        <v>0</v>
      </c>
    </row>
    <row r="176" spans="1:9" x14ac:dyDescent="0.25">
      <c r="A176" t="s">
        <v>31</v>
      </c>
      <c r="B176" t="s">
        <v>3344</v>
      </c>
      <c r="C176" s="1" t="s">
        <v>5185</v>
      </c>
      <c r="D176" s="1" t="s">
        <v>5190</v>
      </c>
      <c r="E176">
        <v>40000000</v>
      </c>
      <c r="F176">
        <v>50</v>
      </c>
      <c r="G176">
        <v>40000000</v>
      </c>
      <c r="H176">
        <v>40000000</v>
      </c>
      <c r="I176">
        <v>1</v>
      </c>
    </row>
    <row r="177" spans="1:9" x14ac:dyDescent="0.25">
      <c r="A177" t="s">
        <v>31</v>
      </c>
      <c r="B177" t="s">
        <v>3344</v>
      </c>
      <c r="C177" s="1" t="s">
        <v>5185</v>
      </c>
      <c r="D177" s="1" t="s">
        <v>5190</v>
      </c>
      <c r="E177">
        <v>40000000</v>
      </c>
      <c r="F177">
        <v>80</v>
      </c>
      <c r="G177">
        <v>40000000</v>
      </c>
      <c r="H177">
        <v>10000000</v>
      </c>
      <c r="I177">
        <v>1</v>
      </c>
    </row>
    <row r="178" spans="1:9" x14ac:dyDescent="0.25">
      <c r="A178" t="s">
        <v>31</v>
      </c>
      <c r="B178" t="s">
        <v>110</v>
      </c>
      <c r="C178" s="1" t="s">
        <v>5186</v>
      </c>
      <c r="D178" s="1" t="s">
        <v>5110</v>
      </c>
      <c r="E178">
        <v>47600000</v>
      </c>
      <c r="F178">
        <v>0</v>
      </c>
      <c r="G178">
        <v>0</v>
      </c>
      <c r="H178">
        <v>47600000</v>
      </c>
      <c r="I178">
        <v>0</v>
      </c>
    </row>
    <row r="179" spans="1:9" x14ac:dyDescent="0.25">
      <c r="A179" t="s">
        <v>31</v>
      </c>
      <c r="B179" t="s">
        <v>1196</v>
      </c>
      <c r="C179" s="1" t="s">
        <v>5186</v>
      </c>
      <c r="D179" s="1" t="s">
        <v>5110</v>
      </c>
      <c r="E179">
        <v>50000000</v>
      </c>
      <c r="F179">
        <v>0</v>
      </c>
      <c r="G179">
        <v>0</v>
      </c>
      <c r="H179">
        <v>50000000</v>
      </c>
      <c r="I179">
        <v>0</v>
      </c>
    </row>
    <row r="180" spans="1:9" x14ac:dyDescent="0.25">
      <c r="A180" t="s">
        <v>31</v>
      </c>
      <c r="B180" t="s">
        <v>2996</v>
      </c>
      <c r="C180" s="1" t="s">
        <v>5188</v>
      </c>
      <c r="D180" s="1" t="s">
        <v>5110</v>
      </c>
      <c r="E180">
        <v>66000000</v>
      </c>
      <c r="F180">
        <v>62.5</v>
      </c>
      <c r="G180">
        <v>66000000</v>
      </c>
      <c r="H180">
        <v>39600000</v>
      </c>
      <c r="I180">
        <v>1</v>
      </c>
    </row>
    <row r="181" spans="1:9" x14ac:dyDescent="0.25">
      <c r="A181" t="s">
        <v>31</v>
      </c>
      <c r="B181" t="s">
        <v>1283</v>
      </c>
      <c r="C181" s="1" t="s">
        <v>5188</v>
      </c>
      <c r="D181" s="1" t="s">
        <v>5110</v>
      </c>
      <c r="E181">
        <v>90000000</v>
      </c>
      <c r="F181">
        <v>50</v>
      </c>
      <c r="G181">
        <v>90000000</v>
      </c>
      <c r="H181">
        <v>90000000</v>
      </c>
      <c r="I181">
        <v>1</v>
      </c>
    </row>
    <row r="182" spans="1:9" x14ac:dyDescent="0.25">
      <c r="A182" t="s">
        <v>31</v>
      </c>
      <c r="B182" t="s">
        <v>2748</v>
      </c>
      <c r="C182" s="1" t="s">
        <v>5189</v>
      </c>
      <c r="D182" s="1" t="s">
        <v>5110</v>
      </c>
      <c r="E182">
        <v>3711468874</v>
      </c>
      <c r="F182">
        <v>0</v>
      </c>
      <c r="G182">
        <v>0</v>
      </c>
      <c r="H182">
        <v>3711468874</v>
      </c>
      <c r="I182">
        <v>0</v>
      </c>
    </row>
    <row r="183" spans="1:9" x14ac:dyDescent="0.25">
      <c r="A183" t="s">
        <v>31</v>
      </c>
      <c r="B183" t="s">
        <v>2969</v>
      </c>
      <c r="C183" s="1" t="s">
        <v>5191</v>
      </c>
      <c r="D183" s="1" t="s">
        <v>5110</v>
      </c>
      <c r="E183">
        <v>20000000</v>
      </c>
      <c r="F183">
        <v>0</v>
      </c>
      <c r="G183">
        <v>0</v>
      </c>
      <c r="H183">
        <v>20000000</v>
      </c>
      <c r="I183">
        <v>0</v>
      </c>
    </row>
    <row r="184" spans="1:9" x14ac:dyDescent="0.25">
      <c r="A184" t="s">
        <v>31</v>
      </c>
      <c r="B184" t="s">
        <v>3990</v>
      </c>
      <c r="C184" s="1" t="s">
        <v>5192</v>
      </c>
      <c r="D184" s="1" t="s">
        <v>5110</v>
      </c>
      <c r="E184">
        <v>62400000</v>
      </c>
      <c r="F184">
        <v>50</v>
      </c>
      <c r="G184">
        <v>62400000</v>
      </c>
      <c r="H184">
        <v>62400000</v>
      </c>
      <c r="I184">
        <v>1</v>
      </c>
    </row>
    <row r="185" spans="1:9" x14ac:dyDescent="0.25">
      <c r="A185" t="s">
        <v>31</v>
      </c>
      <c r="B185" t="s">
        <v>2132</v>
      </c>
      <c r="C185" s="1" t="s">
        <v>5192</v>
      </c>
      <c r="D185" s="1" t="s">
        <v>5110</v>
      </c>
      <c r="E185">
        <v>107211679</v>
      </c>
      <c r="F185">
        <v>12.500000006558288</v>
      </c>
      <c r="G185">
        <v>21442335.82</v>
      </c>
      <c r="H185">
        <v>150096350.65000001</v>
      </c>
      <c r="I185">
        <v>2</v>
      </c>
    </row>
    <row r="186" spans="1:9" x14ac:dyDescent="0.25">
      <c r="A186" t="s">
        <v>31</v>
      </c>
      <c r="B186" t="s">
        <v>4815</v>
      </c>
      <c r="C186" s="1" t="s">
        <v>5193</v>
      </c>
      <c r="D186" s="1" t="s">
        <v>5110</v>
      </c>
      <c r="E186">
        <v>44986000</v>
      </c>
      <c r="F186">
        <v>0</v>
      </c>
      <c r="G186">
        <v>0</v>
      </c>
      <c r="H186">
        <v>44986000</v>
      </c>
      <c r="I186">
        <v>0</v>
      </c>
    </row>
    <row r="187" spans="1:9" x14ac:dyDescent="0.25">
      <c r="A187" t="s">
        <v>31</v>
      </c>
      <c r="B187" t="s">
        <v>5005</v>
      </c>
      <c r="C187" s="1" t="s">
        <v>5194</v>
      </c>
      <c r="D187" s="1" t="s">
        <v>5110</v>
      </c>
      <c r="E187">
        <v>38257000</v>
      </c>
      <c r="F187">
        <v>0</v>
      </c>
      <c r="G187">
        <v>0</v>
      </c>
      <c r="H187">
        <v>38257000</v>
      </c>
      <c r="I187">
        <v>0</v>
      </c>
    </row>
    <row r="188" spans="1:9" x14ac:dyDescent="0.25">
      <c r="A188" t="s">
        <v>31</v>
      </c>
      <c r="B188" t="s">
        <v>3089</v>
      </c>
      <c r="C188" s="1" t="s">
        <v>5194</v>
      </c>
      <c r="D188" s="1" t="s">
        <v>5110</v>
      </c>
      <c r="E188">
        <v>200000000</v>
      </c>
      <c r="F188">
        <v>0</v>
      </c>
      <c r="G188">
        <v>0</v>
      </c>
      <c r="H188">
        <v>200000000</v>
      </c>
      <c r="I188">
        <v>0</v>
      </c>
    </row>
    <row r="189" spans="1:9" x14ac:dyDescent="0.25">
      <c r="A189" t="s">
        <v>31</v>
      </c>
      <c r="B189" t="s">
        <v>5068</v>
      </c>
      <c r="C189" s="1" t="s">
        <v>5195</v>
      </c>
      <c r="D189" s="1" t="s">
        <v>5110</v>
      </c>
      <c r="E189">
        <v>76400000</v>
      </c>
      <c r="F189">
        <v>0</v>
      </c>
      <c r="G189">
        <v>0</v>
      </c>
      <c r="H189">
        <v>76400000</v>
      </c>
      <c r="I189">
        <v>0</v>
      </c>
    </row>
    <row r="190" spans="1:9" x14ac:dyDescent="0.25">
      <c r="A190" t="s">
        <v>31</v>
      </c>
      <c r="B190" t="s">
        <v>2478</v>
      </c>
      <c r="C190" s="1" t="s">
        <v>5195</v>
      </c>
      <c r="D190" s="1" t="s">
        <v>5110</v>
      </c>
      <c r="E190">
        <v>63450000</v>
      </c>
      <c r="F190">
        <v>46.666666666666664</v>
      </c>
      <c r="G190">
        <v>29610000</v>
      </c>
      <c r="H190">
        <v>33840000</v>
      </c>
      <c r="I190">
        <v>0</v>
      </c>
    </row>
    <row r="191" spans="1:9" x14ac:dyDescent="0.25">
      <c r="A191" t="s">
        <v>31</v>
      </c>
      <c r="B191" t="s">
        <v>4644</v>
      </c>
      <c r="C191" s="1" t="s">
        <v>5195</v>
      </c>
      <c r="D191" s="1" t="s">
        <v>5110</v>
      </c>
      <c r="E191">
        <v>52800000</v>
      </c>
      <c r="F191">
        <v>46.666666666666664</v>
      </c>
      <c r="G191">
        <v>24640000</v>
      </c>
      <c r="H191">
        <v>28160000</v>
      </c>
      <c r="I191">
        <v>0</v>
      </c>
    </row>
    <row r="192" spans="1:9" x14ac:dyDescent="0.25">
      <c r="A192" t="s">
        <v>31</v>
      </c>
      <c r="B192" t="s">
        <v>929</v>
      </c>
      <c r="C192" s="1" t="s">
        <v>5195</v>
      </c>
      <c r="D192" s="1" t="s">
        <v>5110</v>
      </c>
      <c r="E192">
        <v>84500000</v>
      </c>
      <c r="F192">
        <v>50</v>
      </c>
      <c r="G192">
        <v>42250000</v>
      </c>
      <c r="H192">
        <v>42250000</v>
      </c>
      <c r="I192">
        <v>0</v>
      </c>
    </row>
    <row r="193" spans="1:9" x14ac:dyDescent="0.25">
      <c r="A193" t="s">
        <v>31</v>
      </c>
      <c r="B193" t="s">
        <v>2680</v>
      </c>
      <c r="C193" s="1" t="s">
        <v>5195</v>
      </c>
      <c r="D193" s="1" t="s">
        <v>5110</v>
      </c>
      <c r="E193">
        <v>100751287</v>
      </c>
      <c r="F193">
        <v>24.999999813898157</v>
      </c>
      <c r="G193">
        <v>33583762</v>
      </c>
      <c r="H193">
        <v>100751287</v>
      </c>
      <c r="I193">
        <v>1</v>
      </c>
    </row>
    <row r="194" spans="1:9" x14ac:dyDescent="0.25">
      <c r="A194" t="s">
        <v>31</v>
      </c>
      <c r="B194" t="s">
        <v>1045</v>
      </c>
      <c r="C194" s="1" t="s">
        <v>5196</v>
      </c>
      <c r="D194" s="1" t="s">
        <v>5110</v>
      </c>
      <c r="E194">
        <v>33000000</v>
      </c>
      <c r="F194">
        <v>0</v>
      </c>
      <c r="G194">
        <v>0</v>
      </c>
      <c r="H194">
        <v>33000000</v>
      </c>
      <c r="I194">
        <v>0</v>
      </c>
    </row>
    <row r="195" spans="1:9" x14ac:dyDescent="0.25">
      <c r="A195" t="s">
        <v>31</v>
      </c>
      <c r="B195" t="s">
        <v>4817</v>
      </c>
      <c r="C195" s="1" t="s">
        <v>5197</v>
      </c>
      <c r="D195" s="1" t="s">
        <v>5190</v>
      </c>
      <c r="E195">
        <v>1302521008</v>
      </c>
      <c r="F195">
        <v>0</v>
      </c>
      <c r="G195">
        <v>0</v>
      </c>
      <c r="H195">
        <v>1302521008</v>
      </c>
      <c r="I195">
        <v>0</v>
      </c>
    </row>
    <row r="196" spans="1:9" x14ac:dyDescent="0.25">
      <c r="A196" t="s">
        <v>31</v>
      </c>
      <c r="B196" t="s">
        <v>4780</v>
      </c>
      <c r="C196" s="1" t="s">
        <v>5197</v>
      </c>
      <c r="D196" s="1" t="s">
        <v>5110</v>
      </c>
      <c r="E196">
        <v>219625715</v>
      </c>
      <c r="F196">
        <v>0</v>
      </c>
      <c r="G196">
        <v>0</v>
      </c>
      <c r="H196">
        <v>219625715</v>
      </c>
      <c r="I196">
        <v>0</v>
      </c>
    </row>
    <row r="197" spans="1:9" x14ac:dyDescent="0.25">
      <c r="A197" t="s">
        <v>31</v>
      </c>
      <c r="B197" t="s">
        <v>4808</v>
      </c>
      <c r="C197" s="1" t="s">
        <v>5199</v>
      </c>
      <c r="D197" s="1" t="s">
        <v>5110</v>
      </c>
      <c r="E197">
        <v>174245750</v>
      </c>
      <c r="F197">
        <v>0</v>
      </c>
      <c r="G197">
        <v>0</v>
      </c>
      <c r="H197">
        <v>174245750</v>
      </c>
      <c r="I197">
        <v>0</v>
      </c>
    </row>
    <row r="198" spans="1:9" x14ac:dyDescent="0.25">
      <c r="A198" t="s">
        <v>31</v>
      </c>
      <c r="B198" t="s">
        <v>3938</v>
      </c>
      <c r="C198" s="1" t="s">
        <v>5201</v>
      </c>
      <c r="D198" s="1" t="s">
        <v>5110</v>
      </c>
      <c r="E198">
        <v>35000000</v>
      </c>
      <c r="F198">
        <v>0</v>
      </c>
      <c r="G198">
        <v>0</v>
      </c>
      <c r="H198">
        <v>35000000</v>
      </c>
      <c r="I198">
        <v>0</v>
      </c>
    </row>
    <row r="199" spans="1:9" x14ac:dyDescent="0.25">
      <c r="A199" t="s">
        <v>31</v>
      </c>
      <c r="B199" t="s">
        <v>1199</v>
      </c>
      <c r="C199" s="1" t="s">
        <v>5202</v>
      </c>
      <c r="D199" s="1" t="s">
        <v>5110</v>
      </c>
      <c r="E199">
        <v>75000000</v>
      </c>
      <c r="F199">
        <v>0</v>
      </c>
      <c r="G199">
        <v>0</v>
      </c>
      <c r="H199">
        <v>75000000</v>
      </c>
      <c r="I199">
        <v>0</v>
      </c>
    </row>
    <row r="200" spans="1:9" x14ac:dyDescent="0.25">
      <c r="A200" t="s">
        <v>31</v>
      </c>
      <c r="B200" t="s">
        <v>743</v>
      </c>
      <c r="C200" s="1" t="s">
        <v>5203</v>
      </c>
      <c r="D200" s="1" t="s">
        <v>5110</v>
      </c>
      <c r="E200">
        <v>60000000</v>
      </c>
      <c r="F200">
        <v>0</v>
      </c>
      <c r="G200">
        <v>0</v>
      </c>
      <c r="H200">
        <v>60000000</v>
      </c>
      <c r="I200">
        <v>0</v>
      </c>
    </row>
    <row r="201" spans="1:9" x14ac:dyDescent="0.25">
      <c r="A201" t="s">
        <v>31</v>
      </c>
      <c r="B201" t="s">
        <v>2768</v>
      </c>
      <c r="C201" s="1" t="s">
        <v>5203</v>
      </c>
      <c r="D201" s="1" t="s">
        <v>5110</v>
      </c>
      <c r="E201">
        <v>100000000</v>
      </c>
      <c r="F201">
        <v>0</v>
      </c>
      <c r="G201">
        <v>0</v>
      </c>
      <c r="H201">
        <v>100000000</v>
      </c>
      <c r="I201">
        <v>0</v>
      </c>
    </row>
    <row r="202" spans="1:9" x14ac:dyDescent="0.25">
      <c r="A202" t="s">
        <v>31</v>
      </c>
      <c r="B202" t="s">
        <v>1402</v>
      </c>
      <c r="C202" s="1" t="s">
        <v>5204</v>
      </c>
      <c r="D202" s="1" t="s">
        <v>5110</v>
      </c>
      <c r="E202">
        <v>47600000</v>
      </c>
      <c r="F202">
        <v>0</v>
      </c>
      <c r="G202">
        <v>0</v>
      </c>
      <c r="H202">
        <v>47600000</v>
      </c>
      <c r="I202">
        <v>0</v>
      </c>
    </row>
    <row r="203" spans="1:9" x14ac:dyDescent="0.25">
      <c r="A203" t="s">
        <v>31</v>
      </c>
      <c r="B203" t="s">
        <v>242</v>
      </c>
      <c r="C203" s="1" t="s">
        <v>5204</v>
      </c>
      <c r="D203" s="1" t="s">
        <v>5110</v>
      </c>
      <c r="E203">
        <v>29932338</v>
      </c>
      <c r="F203">
        <v>0</v>
      </c>
      <c r="G203">
        <v>0</v>
      </c>
      <c r="H203">
        <v>29932338</v>
      </c>
      <c r="I203">
        <v>0</v>
      </c>
    </row>
    <row r="204" spans="1:9" x14ac:dyDescent="0.25">
      <c r="A204" t="s">
        <v>31</v>
      </c>
      <c r="B204" t="s">
        <v>749</v>
      </c>
      <c r="C204" s="1" t="s">
        <v>5204</v>
      </c>
      <c r="D204" s="1" t="s">
        <v>5110</v>
      </c>
      <c r="E204">
        <v>89250000</v>
      </c>
      <c r="F204">
        <v>0</v>
      </c>
      <c r="G204">
        <v>0</v>
      </c>
      <c r="H204">
        <v>89250000</v>
      </c>
      <c r="I204">
        <v>0</v>
      </c>
    </row>
    <row r="205" spans="1:9" x14ac:dyDescent="0.25">
      <c r="A205" t="s">
        <v>31</v>
      </c>
      <c r="B205" t="s">
        <v>747</v>
      </c>
      <c r="C205" s="1" t="s">
        <v>5206</v>
      </c>
      <c r="D205" s="1" t="s">
        <v>5110</v>
      </c>
      <c r="E205">
        <v>60000000</v>
      </c>
      <c r="F205">
        <v>0</v>
      </c>
      <c r="G205">
        <v>0</v>
      </c>
      <c r="H205">
        <v>60000000</v>
      </c>
      <c r="I205">
        <v>0</v>
      </c>
    </row>
    <row r="206" spans="1:9" x14ac:dyDescent="0.25">
      <c r="A206" t="s">
        <v>31</v>
      </c>
      <c r="B206" t="s">
        <v>3450</v>
      </c>
      <c r="C206" s="1" t="s">
        <v>5206</v>
      </c>
      <c r="D206" s="1" t="s">
        <v>5110</v>
      </c>
      <c r="E206">
        <v>43565900</v>
      </c>
      <c r="F206">
        <v>0</v>
      </c>
      <c r="G206">
        <v>0</v>
      </c>
      <c r="H206">
        <v>43565900</v>
      </c>
      <c r="I206">
        <v>0</v>
      </c>
    </row>
    <row r="207" spans="1:9" x14ac:dyDescent="0.25">
      <c r="A207" t="s">
        <v>31</v>
      </c>
      <c r="B207" t="s">
        <v>2845</v>
      </c>
      <c r="C207" s="1" t="s">
        <v>5207</v>
      </c>
      <c r="D207" s="1" t="s">
        <v>5110</v>
      </c>
      <c r="E207">
        <v>37500000</v>
      </c>
      <c r="F207">
        <v>0</v>
      </c>
      <c r="G207">
        <v>0</v>
      </c>
      <c r="H207">
        <v>37500000</v>
      </c>
      <c r="I207">
        <v>0</v>
      </c>
    </row>
    <row r="208" spans="1:9" x14ac:dyDescent="0.25">
      <c r="A208" t="s">
        <v>31</v>
      </c>
      <c r="B208" t="s">
        <v>3454</v>
      </c>
      <c r="C208" s="1" t="s">
        <v>5208</v>
      </c>
      <c r="D208" s="1" t="s">
        <v>5110</v>
      </c>
      <c r="E208">
        <v>30000000</v>
      </c>
      <c r="F208">
        <v>0</v>
      </c>
      <c r="G208">
        <v>0</v>
      </c>
      <c r="H208">
        <v>30000000</v>
      </c>
      <c r="I208">
        <v>0</v>
      </c>
    </row>
    <row r="209" spans="1:9" x14ac:dyDescent="0.25">
      <c r="A209" t="s">
        <v>31</v>
      </c>
      <c r="B209" t="s">
        <v>113</v>
      </c>
      <c r="C209" s="1" t="s">
        <v>5208</v>
      </c>
      <c r="D209" s="1" t="s">
        <v>5110</v>
      </c>
      <c r="E209">
        <v>65000000</v>
      </c>
      <c r="F209">
        <v>0</v>
      </c>
      <c r="G209">
        <v>0</v>
      </c>
      <c r="H209">
        <v>65000000</v>
      </c>
      <c r="I209">
        <v>0</v>
      </c>
    </row>
    <row r="210" spans="1:9" x14ac:dyDescent="0.25">
      <c r="A210" t="s">
        <v>31</v>
      </c>
      <c r="B210" t="s">
        <v>3343</v>
      </c>
      <c r="C210" s="1" t="s">
        <v>5208</v>
      </c>
      <c r="D210" s="1" t="s">
        <v>5110</v>
      </c>
      <c r="E210">
        <v>80000000</v>
      </c>
      <c r="F210">
        <v>0</v>
      </c>
      <c r="G210">
        <v>0</v>
      </c>
      <c r="H210">
        <v>80000000</v>
      </c>
      <c r="I210">
        <v>0</v>
      </c>
    </row>
    <row r="211" spans="1:9" x14ac:dyDescent="0.25">
      <c r="A211" t="s">
        <v>31</v>
      </c>
      <c r="B211" t="s">
        <v>426</v>
      </c>
      <c r="C211" s="1" t="s">
        <v>5208</v>
      </c>
      <c r="D211" s="1" t="s">
        <v>5110</v>
      </c>
      <c r="E211">
        <v>297500000</v>
      </c>
      <c r="F211">
        <v>0</v>
      </c>
      <c r="G211">
        <v>0</v>
      </c>
      <c r="H211">
        <v>297500000</v>
      </c>
      <c r="I211">
        <v>0</v>
      </c>
    </row>
    <row r="212" spans="1:9" x14ac:dyDescent="0.25">
      <c r="A212" t="s">
        <v>31</v>
      </c>
      <c r="B212" t="s">
        <v>1272</v>
      </c>
      <c r="C212" s="1" t="s">
        <v>5208</v>
      </c>
      <c r="D212" s="1" t="s">
        <v>5110</v>
      </c>
      <c r="E212">
        <v>285600000</v>
      </c>
      <c r="F212">
        <v>0</v>
      </c>
      <c r="G212">
        <v>0</v>
      </c>
      <c r="H212">
        <v>285600000</v>
      </c>
      <c r="I212">
        <v>0</v>
      </c>
    </row>
    <row r="213" spans="1:9" x14ac:dyDescent="0.25">
      <c r="A213" t="s">
        <v>31</v>
      </c>
      <c r="B213" t="s">
        <v>2764</v>
      </c>
      <c r="C213" s="1" t="s">
        <v>5208</v>
      </c>
      <c r="D213" s="1" t="s">
        <v>5110</v>
      </c>
      <c r="E213">
        <v>36766538</v>
      </c>
      <c r="F213">
        <v>0</v>
      </c>
      <c r="G213">
        <v>0</v>
      </c>
      <c r="H213">
        <v>36766538</v>
      </c>
      <c r="I213">
        <v>0</v>
      </c>
    </row>
    <row r="214" spans="1:9" x14ac:dyDescent="0.25">
      <c r="A214" t="s">
        <v>31</v>
      </c>
      <c r="B214" t="s">
        <v>4814</v>
      </c>
      <c r="C214" s="1" t="s">
        <v>5209</v>
      </c>
      <c r="D214" s="1" t="s">
        <v>5110</v>
      </c>
      <c r="E214">
        <v>44012150</v>
      </c>
      <c r="F214">
        <v>0</v>
      </c>
      <c r="G214">
        <v>0</v>
      </c>
      <c r="H214">
        <v>44012150</v>
      </c>
      <c r="I214">
        <v>0</v>
      </c>
    </row>
    <row r="215" spans="1:9" x14ac:dyDescent="0.25">
      <c r="A215" t="s">
        <v>31</v>
      </c>
      <c r="B215" t="s">
        <v>4738</v>
      </c>
      <c r="C215" s="1" t="s">
        <v>5210</v>
      </c>
      <c r="D215" s="1" t="s">
        <v>5110</v>
      </c>
      <c r="E215">
        <v>589201692</v>
      </c>
      <c r="F215">
        <v>0</v>
      </c>
      <c r="G215">
        <v>0</v>
      </c>
      <c r="H215">
        <v>589201692</v>
      </c>
      <c r="I215">
        <v>0</v>
      </c>
    </row>
    <row r="216" spans="1:9" x14ac:dyDescent="0.25">
      <c r="A216" t="s">
        <v>5109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2"/>
  <sheetViews>
    <sheetView tabSelected="1" workbookViewId="0">
      <selection activeCell="K13" sqref="K13"/>
    </sheetView>
  </sheetViews>
  <sheetFormatPr baseColWidth="10" defaultRowHeight="15" x14ac:dyDescent="0.25"/>
  <cols>
    <col min="1" max="1" width="53" bestFit="1" customWidth="1"/>
    <col min="2" max="2" width="24.28515625" bestFit="1" customWidth="1"/>
    <col min="3" max="3" width="14.140625" bestFit="1" customWidth="1"/>
    <col min="4" max="4" width="20.140625" bestFit="1" customWidth="1"/>
    <col min="5" max="5" width="17" bestFit="1" customWidth="1"/>
    <col min="6" max="6" width="24" bestFit="1" customWidth="1"/>
    <col min="7" max="7" width="20.85546875" bestFit="1" customWidth="1"/>
    <col min="8" max="8" width="19.5703125" bestFit="1" customWidth="1"/>
    <col min="9" max="9" width="38.42578125" bestFit="1" customWidth="1"/>
  </cols>
  <sheetData>
    <row r="1" spans="1:9" x14ac:dyDescent="0.25">
      <c r="A1" s="4" t="s">
        <v>1</v>
      </c>
      <c r="B1" s="4" t="s">
        <v>2</v>
      </c>
      <c r="C1" s="4" t="s">
        <v>5220</v>
      </c>
      <c r="D1" s="4" t="s">
        <v>5221</v>
      </c>
      <c r="E1" s="4" t="s">
        <v>5222</v>
      </c>
      <c r="F1" s="4" t="s">
        <v>5226</v>
      </c>
      <c r="G1" s="4" t="s">
        <v>5223</v>
      </c>
      <c r="H1" s="4" t="s">
        <v>5224</v>
      </c>
      <c r="I1" s="4" t="s">
        <v>5225</v>
      </c>
    </row>
    <row r="2" spans="1:9" x14ac:dyDescent="0.25">
      <c r="A2" s="4" t="s">
        <v>31</v>
      </c>
      <c r="B2" s="4" t="s">
        <v>4228</v>
      </c>
      <c r="C2" s="4" t="s">
        <v>5115</v>
      </c>
      <c r="D2" s="4" t="s">
        <v>5211</v>
      </c>
      <c r="E2" s="5">
        <v>71940000</v>
      </c>
      <c r="F2" s="6">
        <v>85.127272727272725</v>
      </c>
      <c r="G2" s="5">
        <v>61240560</v>
      </c>
      <c r="H2" s="5">
        <v>10699440</v>
      </c>
      <c r="I2" s="4">
        <v>0</v>
      </c>
    </row>
    <row r="3" spans="1:9" x14ac:dyDescent="0.25">
      <c r="A3" s="4" t="s">
        <v>31</v>
      </c>
      <c r="B3" s="4" t="s">
        <v>226</v>
      </c>
      <c r="C3" s="4" t="s">
        <v>5122</v>
      </c>
      <c r="D3" s="4" t="s">
        <v>5200</v>
      </c>
      <c r="E3" s="5">
        <v>125671012.04000001</v>
      </c>
      <c r="F3" s="6">
        <v>28.837855974058591</v>
      </c>
      <c r="G3" s="5">
        <v>60317766</v>
      </c>
      <c r="H3" s="5">
        <v>148843990.18000001</v>
      </c>
      <c r="I3" s="4">
        <v>1</v>
      </c>
    </row>
    <row r="4" spans="1:9" x14ac:dyDescent="0.25">
      <c r="A4" s="4" t="s">
        <v>31</v>
      </c>
      <c r="B4" s="4" t="s">
        <v>226</v>
      </c>
      <c r="C4" s="4" t="s">
        <v>5122</v>
      </c>
      <c r="D4" s="4" t="s">
        <v>5200</v>
      </c>
      <c r="E4" s="5">
        <v>125671012.04000001</v>
      </c>
      <c r="F4" s="6">
        <v>30.805128064897136</v>
      </c>
      <c r="G4" s="5">
        <v>60317766</v>
      </c>
      <c r="H4" s="5">
        <v>135486536.04000002</v>
      </c>
      <c r="I4" s="4">
        <v>4</v>
      </c>
    </row>
    <row r="5" spans="1:9" x14ac:dyDescent="0.25">
      <c r="A5" s="4" t="s">
        <v>31</v>
      </c>
      <c r="B5" s="4" t="s">
        <v>879</v>
      </c>
      <c r="C5" s="4" t="s">
        <v>5123</v>
      </c>
      <c r="D5" s="4" t="s">
        <v>5141</v>
      </c>
      <c r="E5" s="5">
        <v>48649104</v>
      </c>
      <c r="F5" s="6">
        <v>50</v>
      </c>
      <c r="G5" s="5">
        <v>48649104</v>
      </c>
      <c r="H5" s="5">
        <v>48649104</v>
      </c>
      <c r="I5" s="4">
        <v>1</v>
      </c>
    </row>
    <row r="6" spans="1:9" x14ac:dyDescent="0.25">
      <c r="A6" s="4" t="s">
        <v>31</v>
      </c>
      <c r="B6" s="4" t="s">
        <v>3517</v>
      </c>
      <c r="C6" s="4" t="s">
        <v>5143</v>
      </c>
      <c r="D6" s="4" t="s">
        <v>5190</v>
      </c>
      <c r="E6" s="5">
        <v>1813010000</v>
      </c>
      <c r="F6" s="6">
        <v>0</v>
      </c>
      <c r="G6" s="5">
        <v>0</v>
      </c>
      <c r="H6" s="5">
        <v>1851202951</v>
      </c>
      <c r="I6" s="4">
        <v>1</v>
      </c>
    </row>
    <row r="7" spans="1:9" x14ac:dyDescent="0.25">
      <c r="A7" s="4" t="s">
        <v>31</v>
      </c>
      <c r="B7" s="4" t="s">
        <v>898</v>
      </c>
      <c r="C7" s="4" t="s">
        <v>5146</v>
      </c>
      <c r="D7" s="4" t="s">
        <v>5110</v>
      </c>
      <c r="E7" s="5">
        <v>54520000</v>
      </c>
      <c r="F7" s="6">
        <v>49.999931217807067</v>
      </c>
      <c r="G7" s="5">
        <v>54519850</v>
      </c>
      <c r="H7" s="5">
        <v>54520000</v>
      </c>
      <c r="I7" s="4">
        <v>1</v>
      </c>
    </row>
    <row r="8" spans="1:9" x14ac:dyDescent="0.25">
      <c r="A8" s="4" t="s">
        <v>31</v>
      </c>
      <c r="B8" s="4" t="s">
        <v>2317</v>
      </c>
      <c r="C8" s="4" t="s">
        <v>5148</v>
      </c>
      <c r="D8" s="4" t="s">
        <v>5110</v>
      </c>
      <c r="E8" s="5">
        <v>43652000</v>
      </c>
      <c r="F8" s="6">
        <v>83.362778836108902</v>
      </c>
      <c r="G8" s="5">
        <v>43410000</v>
      </c>
      <c r="H8" s="5">
        <v>8663600</v>
      </c>
      <c r="I8" s="4">
        <v>1</v>
      </c>
    </row>
    <row r="9" spans="1:9" x14ac:dyDescent="0.25">
      <c r="A9" s="4" t="s">
        <v>31</v>
      </c>
      <c r="B9" s="4" t="s">
        <v>3524</v>
      </c>
      <c r="C9" s="4" t="s">
        <v>5143</v>
      </c>
      <c r="D9" s="4" t="s">
        <v>5110</v>
      </c>
      <c r="E9" s="5">
        <v>1774817049</v>
      </c>
      <c r="F9" s="6">
        <v>0</v>
      </c>
      <c r="G9" s="5">
        <v>0</v>
      </c>
      <c r="H9" s="5">
        <v>1774817049</v>
      </c>
      <c r="I9" s="4">
        <v>0</v>
      </c>
    </row>
    <row r="10" spans="1:9" x14ac:dyDescent="0.25">
      <c r="A10" s="4" t="s">
        <v>31</v>
      </c>
      <c r="B10" s="4" t="s">
        <v>571</v>
      </c>
      <c r="C10" s="4" t="s">
        <v>5159</v>
      </c>
      <c r="D10" s="4" t="s">
        <v>5110</v>
      </c>
      <c r="E10" s="5">
        <v>46563332</v>
      </c>
      <c r="F10" s="6">
        <v>40.700838743964276</v>
      </c>
      <c r="G10" s="5">
        <v>46563332</v>
      </c>
      <c r="H10" s="5">
        <v>67840531.5</v>
      </c>
      <c r="I10" s="4">
        <v>2</v>
      </c>
    </row>
    <row r="11" spans="1:9" x14ac:dyDescent="0.25">
      <c r="A11" s="4" t="s">
        <v>31</v>
      </c>
      <c r="B11" s="4" t="s">
        <v>568</v>
      </c>
      <c r="C11" s="4" t="s">
        <v>5175</v>
      </c>
      <c r="D11" s="4" t="s">
        <v>5211</v>
      </c>
      <c r="E11" s="5">
        <v>37968735</v>
      </c>
      <c r="F11" s="6">
        <v>0</v>
      </c>
      <c r="G11" s="5">
        <v>0</v>
      </c>
      <c r="H11" s="5">
        <v>37968735</v>
      </c>
      <c r="I11" s="4">
        <v>0</v>
      </c>
    </row>
    <row r="12" spans="1:9" x14ac:dyDescent="0.25">
      <c r="A12" s="4" t="s">
        <v>31</v>
      </c>
      <c r="B12" s="4" t="s">
        <v>3514</v>
      </c>
      <c r="C12" s="4" t="s">
        <v>5198</v>
      </c>
      <c r="D12" s="4" t="s">
        <v>5110</v>
      </c>
      <c r="E12" s="5">
        <v>3164439407</v>
      </c>
      <c r="F12" s="6">
        <v>0</v>
      </c>
      <c r="G12" s="5">
        <v>0</v>
      </c>
      <c r="H12" s="5">
        <v>4430215169.8000002</v>
      </c>
      <c r="I12" s="4">
        <v>1</v>
      </c>
    </row>
    <row r="13" spans="1:9" x14ac:dyDescent="0.25">
      <c r="A13" s="4" t="s">
        <v>31</v>
      </c>
      <c r="B13" s="4" t="s">
        <v>3525</v>
      </c>
      <c r="C13" s="4" t="s">
        <v>5203</v>
      </c>
      <c r="D13" s="4" t="s">
        <v>5110</v>
      </c>
      <c r="E13" s="5">
        <v>1287636284</v>
      </c>
      <c r="F13" s="6">
        <v>0</v>
      </c>
      <c r="G13" s="5">
        <v>0</v>
      </c>
      <c r="H13" s="5">
        <v>1801587806</v>
      </c>
      <c r="I13" s="4">
        <v>1</v>
      </c>
    </row>
    <row r="14" spans="1:9" x14ac:dyDescent="0.25">
      <c r="A14" s="4" t="s">
        <v>31</v>
      </c>
      <c r="B14" s="4" t="s">
        <v>4958</v>
      </c>
      <c r="C14" s="4" t="s">
        <v>5210</v>
      </c>
      <c r="D14" s="4" t="s">
        <v>5110</v>
      </c>
      <c r="E14" s="5">
        <v>1047924309</v>
      </c>
      <c r="F14" s="6">
        <v>0</v>
      </c>
      <c r="G14" s="5">
        <v>0</v>
      </c>
      <c r="H14" s="5">
        <v>1047924309</v>
      </c>
      <c r="I14" s="4">
        <v>0</v>
      </c>
    </row>
    <row r="15" spans="1:9" x14ac:dyDescent="0.25">
      <c r="A15" s="4" t="s">
        <v>31</v>
      </c>
      <c r="B15" s="4" t="s">
        <v>2729</v>
      </c>
      <c r="C15" s="4" t="s">
        <v>5159</v>
      </c>
      <c r="D15" s="4" t="s">
        <v>5211</v>
      </c>
      <c r="E15" s="5">
        <v>1009601374</v>
      </c>
      <c r="F15" s="6">
        <v>0</v>
      </c>
      <c r="G15" s="5">
        <v>0</v>
      </c>
      <c r="H15" s="5">
        <v>1867762541.9000001</v>
      </c>
      <c r="I15" s="4">
        <v>2</v>
      </c>
    </row>
    <row r="16" spans="1:9" x14ac:dyDescent="0.25">
      <c r="A16" s="4" t="s">
        <v>31</v>
      </c>
      <c r="B16" s="4" t="s">
        <v>4736</v>
      </c>
      <c r="C16" s="4" t="s">
        <v>5160</v>
      </c>
      <c r="D16" s="4" t="s">
        <v>5211</v>
      </c>
      <c r="E16" s="5">
        <v>180000000</v>
      </c>
      <c r="F16" s="6">
        <v>78.99154529444445</v>
      </c>
      <c r="G16" s="5">
        <v>142184781.53</v>
      </c>
      <c r="H16" s="5">
        <v>37815218.469999999</v>
      </c>
      <c r="I16" s="4">
        <v>0</v>
      </c>
    </row>
    <row r="17" spans="1:9" x14ac:dyDescent="0.25">
      <c r="A17" s="4" t="s">
        <v>31</v>
      </c>
      <c r="B17" s="4" t="s">
        <v>586</v>
      </c>
      <c r="C17" s="4" t="s">
        <v>5154</v>
      </c>
      <c r="D17" s="4" t="s">
        <v>5110</v>
      </c>
      <c r="E17" s="5">
        <v>300000000</v>
      </c>
      <c r="F17" s="6">
        <v>57.142857142857139</v>
      </c>
      <c r="G17" s="5">
        <v>240000000</v>
      </c>
      <c r="H17" s="5">
        <v>180000000</v>
      </c>
      <c r="I17" s="4">
        <v>1</v>
      </c>
    </row>
    <row r="18" spans="1:9" x14ac:dyDescent="0.25">
      <c r="A18" s="4" t="s">
        <v>31</v>
      </c>
      <c r="B18" s="4" t="s">
        <v>4448</v>
      </c>
      <c r="C18" s="4" t="s">
        <v>5154</v>
      </c>
      <c r="D18" s="4" t="s">
        <v>5110</v>
      </c>
      <c r="E18" s="5">
        <v>300000000</v>
      </c>
      <c r="F18" s="6">
        <v>44.444444444444443</v>
      </c>
      <c r="G18" s="5">
        <v>240000000</v>
      </c>
      <c r="H18" s="5">
        <v>300000000</v>
      </c>
      <c r="I18" s="4">
        <v>2</v>
      </c>
    </row>
    <row r="19" spans="1:9" x14ac:dyDescent="0.25">
      <c r="A19" s="4" t="s">
        <v>31</v>
      </c>
      <c r="B19" s="4" t="s">
        <v>547</v>
      </c>
      <c r="C19" s="4" t="s">
        <v>5153</v>
      </c>
      <c r="D19" s="4" t="s">
        <v>5211</v>
      </c>
      <c r="E19" s="5">
        <v>30000000</v>
      </c>
      <c r="F19" s="6">
        <v>0</v>
      </c>
      <c r="G19" s="5">
        <v>0</v>
      </c>
      <c r="H19" s="5">
        <v>30000000</v>
      </c>
      <c r="I19" s="4">
        <v>0</v>
      </c>
    </row>
    <row r="20" spans="1:9" x14ac:dyDescent="0.25">
      <c r="A20" s="4" t="s">
        <v>31</v>
      </c>
      <c r="B20" s="4" t="s">
        <v>1931</v>
      </c>
      <c r="C20" s="4" t="s">
        <v>5156</v>
      </c>
      <c r="D20" s="4" t="s">
        <v>5110</v>
      </c>
      <c r="E20" s="5">
        <v>300000000</v>
      </c>
      <c r="F20" s="6">
        <v>57.142857142857139</v>
      </c>
      <c r="G20" s="5">
        <v>240000000</v>
      </c>
      <c r="H20" s="5">
        <v>180000000</v>
      </c>
      <c r="I20" s="4">
        <v>1</v>
      </c>
    </row>
    <row r="21" spans="1:9" x14ac:dyDescent="0.25">
      <c r="A21" s="4" t="s">
        <v>31</v>
      </c>
      <c r="B21" s="4" t="s">
        <v>1748</v>
      </c>
      <c r="C21" s="4" t="s">
        <v>5157</v>
      </c>
      <c r="D21" s="4" t="s">
        <v>5110</v>
      </c>
      <c r="E21" s="5">
        <v>280000000</v>
      </c>
      <c r="F21" s="6">
        <v>0</v>
      </c>
      <c r="G21" s="5">
        <v>0</v>
      </c>
      <c r="H21" s="5">
        <v>392000000</v>
      </c>
      <c r="I21" s="4">
        <v>1</v>
      </c>
    </row>
    <row r="22" spans="1:9" x14ac:dyDescent="0.25">
      <c r="A22" s="4" t="s">
        <v>31</v>
      </c>
      <c r="B22" s="4" t="s">
        <v>3547</v>
      </c>
      <c r="C22" s="4" t="s">
        <v>5157</v>
      </c>
      <c r="D22" s="4" t="s">
        <v>5110</v>
      </c>
      <c r="E22" s="5">
        <v>300000000</v>
      </c>
      <c r="F22" s="6">
        <v>0</v>
      </c>
      <c r="G22" s="5">
        <v>0</v>
      </c>
      <c r="H22" s="5">
        <v>540000000</v>
      </c>
      <c r="I22" s="4">
        <v>2</v>
      </c>
    </row>
    <row r="23" spans="1:9" x14ac:dyDescent="0.25">
      <c r="A23" s="4" t="s">
        <v>31</v>
      </c>
      <c r="B23" s="4" t="s">
        <v>3540</v>
      </c>
      <c r="C23" s="4" t="s">
        <v>5153</v>
      </c>
      <c r="D23" s="4" t="s">
        <v>5211</v>
      </c>
      <c r="E23" s="5">
        <v>100000000</v>
      </c>
      <c r="F23" s="6">
        <v>37.5</v>
      </c>
      <c r="G23" s="5">
        <v>60000000</v>
      </c>
      <c r="H23" s="5">
        <v>100000000</v>
      </c>
      <c r="I23" s="4">
        <v>1</v>
      </c>
    </row>
    <row r="24" spans="1:9" x14ac:dyDescent="0.25">
      <c r="A24" s="4" t="s">
        <v>31</v>
      </c>
      <c r="B24" s="4" t="s">
        <v>3530</v>
      </c>
      <c r="C24" s="4" t="s">
        <v>5153</v>
      </c>
      <c r="D24" s="4" t="s">
        <v>5211</v>
      </c>
      <c r="E24" s="5">
        <v>300000000</v>
      </c>
      <c r="F24" s="6">
        <v>57.142857142857139</v>
      </c>
      <c r="G24" s="5">
        <v>240000000</v>
      </c>
      <c r="H24" s="5">
        <v>180000000</v>
      </c>
      <c r="I24" s="4">
        <v>1</v>
      </c>
    </row>
    <row r="25" spans="1:9" x14ac:dyDescent="0.25">
      <c r="A25" s="4" t="s">
        <v>31</v>
      </c>
      <c r="B25" s="4" t="s">
        <v>4700</v>
      </c>
      <c r="C25" s="4" t="s">
        <v>5153</v>
      </c>
      <c r="D25" s="4" t="s">
        <v>5211</v>
      </c>
      <c r="E25" s="5">
        <v>30000000</v>
      </c>
      <c r="F25" s="6">
        <v>0</v>
      </c>
      <c r="G25" s="5">
        <v>0</v>
      </c>
      <c r="H25" s="5">
        <v>30000000</v>
      </c>
      <c r="I25" s="4">
        <v>0</v>
      </c>
    </row>
    <row r="26" spans="1:9" x14ac:dyDescent="0.25">
      <c r="A26" s="4" t="s">
        <v>31</v>
      </c>
      <c r="B26" s="4" t="s">
        <v>592</v>
      </c>
      <c r="C26" s="4" t="s">
        <v>5153</v>
      </c>
      <c r="D26" s="4" t="s">
        <v>5211</v>
      </c>
      <c r="E26" s="5">
        <v>100000000</v>
      </c>
      <c r="F26" s="6">
        <v>37.5</v>
      </c>
      <c r="G26" s="5">
        <v>60000000</v>
      </c>
      <c r="H26" s="5">
        <v>100000000</v>
      </c>
      <c r="I26" s="4">
        <v>1</v>
      </c>
    </row>
    <row r="27" spans="1:9" x14ac:dyDescent="0.25">
      <c r="A27" s="4" t="s">
        <v>31</v>
      </c>
      <c r="B27" s="4" t="s">
        <v>1035</v>
      </c>
      <c r="C27" s="4" t="s">
        <v>5153</v>
      </c>
      <c r="D27" s="4" t="s">
        <v>5211</v>
      </c>
      <c r="E27" s="5">
        <v>100000000</v>
      </c>
      <c r="F27" s="6">
        <v>37.5</v>
      </c>
      <c r="G27" s="5">
        <v>60000000</v>
      </c>
      <c r="H27" s="5">
        <v>100000000</v>
      </c>
      <c r="I27" s="4">
        <v>1</v>
      </c>
    </row>
    <row r="28" spans="1:9" x14ac:dyDescent="0.25">
      <c r="A28" s="4" t="s">
        <v>31</v>
      </c>
      <c r="B28" s="4" t="s">
        <v>1238</v>
      </c>
      <c r="C28" s="4" t="s">
        <v>5153</v>
      </c>
      <c r="D28" s="4" t="s">
        <v>5211</v>
      </c>
      <c r="E28" s="5">
        <v>100000000</v>
      </c>
      <c r="F28" s="6">
        <v>60</v>
      </c>
      <c r="G28" s="5">
        <v>60000000</v>
      </c>
      <c r="H28" s="5">
        <v>40000000</v>
      </c>
      <c r="I28" s="4">
        <v>0</v>
      </c>
    </row>
    <row r="29" spans="1:9" x14ac:dyDescent="0.25">
      <c r="A29" s="4" t="s">
        <v>31</v>
      </c>
      <c r="B29" s="4" t="s">
        <v>892</v>
      </c>
      <c r="C29" s="4" t="s">
        <v>5153</v>
      </c>
      <c r="D29" s="4" t="s">
        <v>5211</v>
      </c>
      <c r="E29" s="5">
        <v>200000000</v>
      </c>
      <c r="F29" s="6">
        <v>44.444444444444443</v>
      </c>
      <c r="G29" s="5">
        <v>160000000</v>
      </c>
      <c r="H29" s="5">
        <v>200000000</v>
      </c>
      <c r="I29" s="4">
        <v>2</v>
      </c>
    </row>
    <row r="30" spans="1:9" x14ac:dyDescent="0.25">
      <c r="A30" s="4" t="s">
        <v>31</v>
      </c>
      <c r="B30" s="4" t="s">
        <v>2946</v>
      </c>
      <c r="C30" s="4" t="s">
        <v>5171</v>
      </c>
      <c r="D30" s="4" t="s">
        <v>5211</v>
      </c>
      <c r="E30" s="5">
        <v>100000000</v>
      </c>
      <c r="F30" s="6">
        <v>60</v>
      </c>
      <c r="G30" s="5">
        <v>60000000</v>
      </c>
      <c r="H30" s="5">
        <v>40000000</v>
      </c>
      <c r="I30" s="4">
        <v>0</v>
      </c>
    </row>
    <row r="31" spans="1:9" x14ac:dyDescent="0.25">
      <c r="A31" s="4" t="s">
        <v>31</v>
      </c>
      <c r="B31" s="4" t="s">
        <v>5020</v>
      </c>
      <c r="C31" s="4" t="s">
        <v>5176</v>
      </c>
      <c r="D31" s="4" t="s">
        <v>5211</v>
      </c>
      <c r="E31" s="5">
        <v>180000000</v>
      </c>
      <c r="F31" s="6">
        <v>33.444816053511708</v>
      </c>
      <c r="G31" s="5">
        <v>100000000</v>
      </c>
      <c r="H31" s="5">
        <v>199000000</v>
      </c>
      <c r="I31" s="4">
        <v>1</v>
      </c>
    </row>
    <row r="32" spans="1:9" x14ac:dyDescent="0.25">
      <c r="A32" s="4" t="s">
        <v>31</v>
      </c>
      <c r="B32" s="4" t="s">
        <v>541</v>
      </c>
      <c r="C32" s="4" t="s">
        <v>5182</v>
      </c>
      <c r="D32" s="4" t="s">
        <v>5110</v>
      </c>
      <c r="E32" s="5">
        <v>30000000</v>
      </c>
      <c r="F32" s="6">
        <v>50</v>
      </c>
      <c r="G32" s="5">
        <v>15000000</v>
      </c>
      <c r="H32" s="5">
        <v>15000000</v>
      </c>
      <c r="I32" s="4">
        <v>0</v>
      </c>
    </row>
    <row r="33" spans="1:9" x14ac:dyDescent="0.25">
      <c r="A33" s="4" t="s">
        <v>31</v>
      </c>
      <c r="B33" s="4" t="s">
        <v>3546</v>
      </c>
      <c r="C33" s="4" t="s">
        <v>5153</v>
      </c>
      <c r="D33" s="4" t="s">
        <v>5211</v>
      </c>
      <c r="E33" s="5">
        <v>100000000</v>
      </c>
      <c r="F33" s="6">
        <v>0</v>
      </c>
      <c r="G33" s="5">
        <v>0</v>
      </c>
      <c r="H33" s="5">
        <v>100000000</v>
      </c>
      <c r="I33" s="4">
        <v>0</v>
      </c>
    </row>
    <row r="34" spans="1:9" x14ac:dyDescent="0.25">
      <c r="A34" s="4" t="s">
        <v>31</v>
      </c>
      <c r="B34" s="4" t="s">
        <v>5050</v>
      </c>
      <c r="C34" s="4" t="s">
        <v>5153</v>
      </c>
      <c r="D34" s="4" t="s">
        <v>5211</v>
      </c>
      <c r="E34" s="5">
        <v>190286814</v>
      </c>
      <c r="F34" s="6">
        <v>0</v>
      </c>
      <c r="G34" s="5">
        <v>0</v>
      </c>
      <c r="H34" s="5">
        <v>190286814</v>
      </c>
      <c r="I34" s="4">
        <v>0</v>
      </c>
    </row>
    <row r="35" spans="1:9" x14ac:dyDescent="0.25">
      <c r="A35" s="4" t="s">
        <v>31</v>
      </c>
      <c r="B35" s="4" t="s">
        <v>245</v>
      </c>
      <c r="C35" s="4" t="s">
        <v>5165</v>
      </c>
      <c r="D35" s="4" t="s">
        <v>5110</v>
      </c>
      <c r="E35" s="5">
        <v>300000000</v>
      </c>
      <c r="F35" s="6">
        <v>28.571428571428569</v>
      </c>
      <c r="G35" s="5">
        <v>120000000</v>
      </c>
      <c r="H35" s="5">
        <v>300000000</v>
      </c>
      <c r="I35" s="4">
        <v>1</v>
      </c>
    </row>
    <row r="36" spans="1:9" x14ac:dyDescent="0.25">
      <c r="A36" s="4" t="s">
        <v>31</v>
      </c>
      <c r="B36" s="4" t="s">
        <v>1592</v>
      </c>
      <c r="C36" s="4" t="s">
        <v>5168</v>
      </c>
      <c r="D36" s="4" t="s">
        <v>5110</v>
      </c>
      <c r="E36" s="5">
        <v>280000000</v>
      </c>
      <c r="F36" s="6">
        <v>44.444444444444443</v>
      </c>
      <c r="G36" s="5">
        <v>224000000</v>
      </c>
      <c r="H36" s="5">
        <v>280000000</v>
      </c>
      <c r="I36" s="4">
        <v>2</v>
      </c>
    </row>
    <row r="37" spans="1:9" x14ac:dyDescent="0.25">
      <c r="A37" s="4" t="s">
        <v>31</v>
      </c>
      <c r="B37" s="4" t="s">
        <v>2358</v>
      </c>
      <c r="C37" s="4" t="s">
        <v>5182</v>
      </c>
      <c r="D37" s="4" t="s">
        <v>5110</v>
      </c>
      <c r="E37" s="5">
        <v>494500000</v>
      </c>
      <c r="F37" s="6">
        <v>40</v>
      </c>
      <c r="G37" s="5">
        <v>197800000</v>
      </c>
      <c r="H37" s="5">
        <v>296700000</v>
      </c>
      <c r="I37" s="4">
        <v>0</v>
      </c>
    </row>
    <row r="38" spans="1:9" x14ac:dyDescent="0.25">
      <c r="A38" s="4" t="s">
        <v>31</v>
      </c>
      <c r="B38" s="4" t="s">
        <v>2312</v>
      </c>
      <c r="C38" s="4" t="s">
        <v>5148</v>
      </c>
      <c r="D38" s="4" t="s">
        <v>5162</v>
      </c>
      <c r="E38" s="5">
        <v>43652000</v>
      </c>
      <c r="F38" s="6">
        <v>0</v>
      </c>
      <c r="G38" s="5">
        <v>0</v>
      </c>
      <c r="H38" s="5">
        <v>43652000</v>
      </c>
      <c r="I38" s="4">
        <v>0</v>
      </c>
    </row>
    <row r="39" spans="1:9" x14ac:dyDescent="0.25">
      <c r="A39" s="4" t="s">
        <v>31</v>
      </c>
      <c r="B39" s="4" t="s">
        <v>1197</v>
      </c>
      <c r="C39" s="4" t="s">
        <v>5205</v>
      </c>
      <c r="D39" s="4" t="s">
        <v>5110</v>
      </c>
      <c r="E39" s="5">
        <v>75000000</v>
      </c>
      <c r="F39" s="6">
        <v>0</v>
      </c>
      <c r="G39" s="5">
        <v>0</v>
      </c>
      <c r="H39" s="5">
        <v>75000000</v>
      </c>
      <c r="I39" s="4">
        <v>0</v>
      </c>
    </row>
    <row r="40" spans="1:9" x14ac:dyDescent="0.25">
      <c r="A40" s="4" t="s">
        <v>31</v>
      </c>
      <c r="B40" s="4" t="s">
        <v>2065</v>
      </c>
      <c r="C40" s="4" t="s">
        <v>5112</v>
      </c>
      <c r="D40" s="4" t="s">
        <v>5211</v>
      </c>
      <c r="E40" s="5">
        <v>37616343</v>
      </c>
      <c r="F40" s="6">
        <v>82.613408219932495</v>
      </c>
      <c r="G40" s="5">
        <v>31076143</v>
      </c>
      <c r="H40" s="5">
        <v>6540200</v>
      </c>
      <c r="I40" s="4">
        <v>0</v>
      </c>
    </row>
    <row r="41" spans="1:9" x14ac:dyDescent="0.25">
      <c r="A41" s="4" t="s">
        <v>31</v>
      </c>
      <c r="B41" s="4" t="s">
        <v>1494</v>
      </c>
      <c r="C41" s="4" t="s">
        <v>5111</v>
      </c>
      <c r="D41" s="4" t="s">
        <v>5211</v>
      </c>
      <c r="E41" s="5">
        <v>43384045</v>
      </c>
      <c r="F41" s="6">
        <v>91.306711949058695</v>
      </c>
      <c r="G41" s="5">
        <v>39612545</v>
      </c>
      <c r="H41" s="5">
        <v>3771500</v>
      </c>
      <c r="I41" s="4">
        <v>0</v>
      </c>
    </row>
    <row r="42" spans="1:9" x14ac:dyDescent="0.25">
      <c r="A42" s="4" t="s">
        <v>31</v>
      </c>
      <c r="B42" s="4" t="s">
        <v>4200</v>
      </c>
      <c r="C42" s="4" t="s">
        <v>5111</v>
      </c>
      <c r="D42" s="4" t="s">
        <v>5211</v>
      </c>
      <c r="E42" s="5">
        <v>37555443</v>
      </c>
      <c r="F42" s="6">
        <v>82.585746625329378</v>
      </c>
      <c r="G42" s="5">
        <v>31015443</v>
      </c>
      <c r="H42" s="5">
        <v>6540000</v>
      </c>
      <c r="I42" s="4">
        <v>0</v>
      </c>
    </row>
    <row r="43" spans="1:9" x14ac:dyDescent="0.25">
      <c r="A43" s="4" t="s">
        <v>31</v>
      </c>
      <c r="B43" s="4" t="s">
        <v>2229</v>
      </c>
      <c r="C43" s="4" t="s">
        <v>5111</v>
      </c>
      <c r="D43" s="4" t="s">
        <v>5211</v>
      </c>
      <c r="E43" s="5">
        <v>39045190</v>
      </c>
      <c r="F43" s="6">
        <v>5.2335767862827662</v>
      </c>
      <c r="G43" s="5">
        <v>2043460</v>
      </c>
      <c r="H43" s="5">
        <v>37001730</v>
      </c>
      <c r="I43" s="4">
        <v>0</v>
      </c>
    </row>
    <row r="44" spans="1:9" x14ac:dyDescent="0.25">
      <c r="A44" s="4" t="s">
        <v>31</v>
      </c>
      <c r="B44" s="4" t="s">
        <v>2093</v>
      </c>
      <c r="C44" s="4" t="s">
        <v>5111</v>
      </c>
      <c r="D44" s="4" t="s">
        <v>5211</v>
      </c>
      <c r="E44" s="5">
        <v>39045190</v>
      </c>
      <c r="F44" s="6">
        <v>82.613479406810413</v>
      </c>
      <c r="G44" s="5">
        <v>32256590</v>
      </c>
      <c r="H44" s="5">
        <v>6788600</v>
      </c>
      <c r="I44" s="4">
        <v>0</v>
      </c>
    </row>
    <row r="45" spans="1:9" x14ac:dyDescent="0.25">
      <c r="A45" s="4" t="s">
        <v>31</v>
      </c>
      <c r="B45" s="4" t="s">
        <v>1499</v>
      </c>
      <c r="C45" s="4" t="s">
        <v>5111</v>
      </c>
      <c r="D45" s="4" t="s">
        <v>5211</v>
      </c>
      <c r="E45" s="5">
        <v>42709003</v>
      </c>
      <c r="F45" s="6">
        <v>91.392213018880355</v>
      </c>
      <c r="G45" s="5">
        <v>39032703</v>
      </c>
      <c r="H45" s="5">
        <v>3676300</v>
      </c>
      <c r="I45" s="4">
        <v>0</v>
      </c>
    </row>
    <row r="46" spans="1:9" x14ac:dyDescent="0.25">
      <c r="A46" s="4" t="s">
        <v>31</v>
      </c>
      <c r="B46" s="4" t="s">
        <v>2930</v>
      </c>
      <c r="C46" s="4" t="s">
        <v>5114</v>
      </c>
      <c r="D46" s="4" t="s">
        <v>5211</v>
      </c>
      <c r="E46" s="5">
        <v>45339393</v>
      </c>
      <c r="F46" s="6">
        <v>53.380316097449466</v>
      </c>
      <c r="G46" s="5">
        <v>41436125</v>
      </c>
      <c r="H46" s="5">
        <v>36188228</v>
      </c>
      <c r="I46" s="4">
        <v>5</v>
      </c>
    </row>
    <row r="47" spans="1:9" x14ac:dyDescent="0.25">
      <c r="A47" s="4" t="s">
        <v>31</v>
      </c>
      <c r="B47" s="4" t="s">
        <v>3701</v>
      </c>
      <c r="C47" s="4" t="s">
        <v>5116</v>
      </c>
      <c r="D47" s="4" t="s">
        <v>5110</v>
      </c>
      <c r="E47" s="5">
        <v>36038458.5</v>
      </c>
      <c r="F47" s="6">
        <v>85.12729116868303</v>
      </c>
      <c r="G47" s="5">
        <v>30678563.5</v>
      </c>
      <c r="H47" s="5">
        <v>5359895</v>
      </c>
      <c r="I47" s="4">
        <v>0</v>
      </c>
    </row>
    <row r="48" spans="1:9" x14ac:dyDescent="0.25">
      <c r="A48" s="4" t="s">
        <v>31</v>
      </c>
      <c r="B48" s="4" t="s">
        <v>1913</v>
      </c>
      <c r="C48" s="4" t="s">
        <v>5116</v>
      </c>
      <c r="D48" s="4" t="s">
        <v>5110</v>
      </c>
      <c r="E48" s="5">
        <v>42033458.5</v>
      </c>
      <c r="F48" s="6">
        <v>85.12726950602935</v>
      </c>
      <c r="G48" s="5">
        <v>35781935.5</v>
      </c>
      <c r="H48" s="5">
        <v>6251523</v>
      </c>
      <c r="I48" s="4">
        <v>0</v>
      </c>
    </row>
    <row r="49" spans="1:9" x14ac:dyDescent="0.25">
      <c r="A49" s="4" t="s">
        <v>31</v>
      </c>
      <c r="B49" s="4" t="s">
        <v>1454</v>
      </c>
      <c r="C49" s="4" t="s">
        <v>5116</v>
      </c>
      <c r="D49" s="4" t="s">
        <v>5110</v>
      </c>
      <c r="E49" s="5">
        <v>36038458.5</v>
      </c>
      <c r="F49" s="6">
        <v>85.12729116868303</v>
      </c>
      <c r="G49" s="5">
        <v>30678563.5</v>
      </c>
      <c r="H49" s="5">
        <v>5359895</v>
      </c>
      <c r="I49" s="4">
        <v>0</v>
      </c>
    </row>
    <row r="50" spans="1:9" x14ac:dyDescent="0.25">
      <c r="A50" s="4" t="s">
        <v>31</v>
      </c>
      <c r="B50" s="4" t="s">
        <v>4264</v>
      </c>
      <c r="C50" s="4" t="s">
        <v>5117</v>
      </c>
      <c r="D50" s="4" t="s">
        <v>5110</v>
      </c>
      <c r="E50" s="5">
        <v>37001730</v>
      </c>
      <c r="F50" s="6">
        <v>81.653290265076791</v>
      </c>
      <c r="G50" s="5">
        <v>30213130</v>
      </c>
      <c r="H50" s="5">
        <v>6788600</v>
      </c>
      <c r="I50" s="4">
        <v>0</v>
      </c>
    </row>
    <row r="51" spans="1:9" x14ac:dyDescent="0.25">
      <c r="A51" s="4" t="s">
        <v>31</v>
      </c>
      <c r="B51" s="4" t="s">
        <v>4135</v>
      </c>
      <c r="C51" s="4" t="s">
        <v>5118</v>
      </c>
      <c r="D51" s="4" t="s">
        <v>5113</v>
      </c>
      <c r="E51" s="5">
        <v>103094943</v>
      </c>
      <c r="F51" s="6">
        <v>58.572107276671026</v>
      </c>
      <c r="G51" s="5">
        <v>111379828.79000001</v>
      </c>
      <c r="H51" s="5">
        <v>78778651.019999996</v>
      </c>
      <c r="I51" s="4">
        <v>7</v>
      </c>
    </row>
    <row r="52" spans="1:9" x14ac:dyDescent="0.25">
      <c r="A52" s="4" t="s">
        <v>31</v>
      </c>
      <c r="B52" s="4" t="s">
        <v>1296</v>
      </c>
      <c r="C52" s="4" t="s">
        <v>5118</v>
      </c>
      <c r="D52" s="4" t="s">
        <v>5110</v>
      </c>
      <c r="E52" s="5">
        <v>604467484</v>
      </c>
      <c r="F52" s="6">
        <v>46.110321446304951</v>
      </c>
      <c r="G52" s="5">
        <v>471990891</v>
      </c>
      <c r="H52" s="5">
        <v>551621342</v>
      </c>
      <c r="I52" s="4">
        <v>14</v>
      </c>
    </row>
    <row r="53" spans="1:9" x14ac:dyDescent="0.25">
      <c r="A53" s="4" t="s">
        <v>31</v>
      </c>
      <c r="B53" s="4" t="s">
        <v>488</v>
      </c>
      <c r="C53" s="4" t="s">
        <v>5118</v>
      </c>
      <c r="D53" s="4" t="s">
        <v>5110</v>
      </c>
      <c r="E53" s="5">
        <v>30751166</v>
      </c>
      <c r="F53" s="6">
        <v>49.999999374007523</v>
      </c>
      <c r="G53" s="5">
        <v>22364485.440000001</v>
      </c>
      <c r="H53" s="5">
        <v>22364485.999999996</v>
      </c>
      <c r="I53" s="4">
        <v>1</v>
      </c>
    </row>
    <row r="54" spans="1:9" x14ac:dyDescent="0.25">
      <c r="A54" s="4" t="s">
        <v>31</v>
      </c>
      <c r="B54" s="4" t="s">
        <v>3528</v>
      </c>
      <c r="C54" s="4" t="s">
        <v>5119</v>
      </c>
      <c r="D54" s="4" t="s">
        <v>5211</v>
      </c>
      <c r="E54" s="5">
        <v>314083695</v>
      </c>
      <c r="F54" s="6">
        <v>52.9411764463512</v>
      </c>
      <c r="G54" s="5">
        <v>256977569</v>
      </c>
      <c r="H54" s="5">
        <v>228424506</v>
      </c>
      <c r="I54" s="4">
        <v>6</v>
      </c>
    </row>
    <row r="55" spans="1:9" x14ac:dyDescent="0.25">
      <c r="A55" s="4" t="s">
        <v>31</v>
      </c>
      <c r="B55" s="4" t="s">
        <v>1944</v>
      </c>
      <c r="C55" s="4" t="s">
        <v>5119</v>
      </c>
      <c r="D55" s="4" t="s">
        <v>5110</v>
      </c>
      <c r="E55" s="5">
        <v>50565000</v>
      </c>
      <c r="F55" s="6">
        <v>72.856719074458624</v>
      </c>
      <c r="G55" s="5">
        <v>36840000</v>
      </c>
      <c r="H55" s="5">
        <v>13725000</v>
      </c>
      <c r="I55" s="4">
        <v>0</v>
      </c>
    </row>
    <row r="56" spans="1:9" x14ac:dyDescent="0.25">
      <c r="A56" s="4" t="s">
        <v>31</v>
      </c>
      <c r="B56" s="4" t="s">
        <v>3789</v>
      </c>
      <c r="C56" s="4" t="s">
        <v>5119</v>
      </c>
      <c r="D56" s="4" t="s">
        <v>5110</v>
      </c>
      <c r="E56" s="5">
        <v>33006490</v>
      </c>
      <c r="F56" s="6">
        <v>81.653305153016873</v>
      </c>
      <c r="G56" s="5">
        <v>26950890</v>
      </c>
      <c r="H56" s="5">
        <v>6055600</v>
      </c>
      <c r="I56" s="4">
        <v>0</v>
      </c>
    </row>
    <row r="57" spans="1:9" x14ac:dyDescent="0.25">
      <c r="A57" s="4" t="s">
        <v>31</v>
      </c>
      <c r="B57" s="4" t="s">
        <v>3677</v>
      </c>
      <c r="C57" s="4" t="s">
        <v>5119</v>
      </c>
      <c r="D57" s="4" t="s">
        <v>5110</v>
      </c>
      <c r="E57" s="5">
        <v>31659595</v>
      </c>
      <c r="F57" s="6">
        <v>45.454545454545453</v>
      </c>
      <c r="G57" s="5">
        <v>14390725</v>
      </c>
      <c r="H57" s="5">
        <v>17268870</v>
      </c>
      <c r="I57" s="4">
        <v>0</v>
      </c>
    </row>
    <row r="58" spans="1:9" x14ac:dyDescent="0.25">
      <c r="A58" s="4" t="s">
        <v>31</v>
      </c>
      <c r="B58" s="4" t="s">
        <v>3793</v>
      </c>
      <c r="C58" s="4" t="s">
        <v>5119</v>
      </c>
      <c r="D58" s="4" t="s">
        <v>5110</v>
      </c>
      <c r="E58" s="5">
        <v>37984100</v>
      </c>
      <c r="F58" s="6">
        <v>81.818181818181827</v>
      </c>
      <c r="G58" s="5">
        <v>31077900</v>
      </c>
      <c r="H58" s="5">
        <v>6906200</v>
      </c>
      <c r="I58" s="4">
        <v>0</v>
      </c>
    </row>
    <row r="59" spans="1:9" x14ac:dyDescent="0.25">
      <c r="A59" s="4" t="s">
        <v>31</v>
      </c>
      <c r="B59" s="4" t="s">
        <v>4660</v>
      </c>
      <c r="C59" s="4" t="s">
        <v>5119</v>
      </c>
      <c r="D59" s="4" t="s">
        <v>5110</v>
      </c>
      <c r="E59" s="5">
        <v>52500000</v>
      </c>
      <c r="F59" s="6">
        <v>85.714285714285708</v>
      </c>
      <c r="G59" s="5">
        <v>45000000</v>
      </c>
      <c r="H59" s="5">
        <v>7500000</v>
      </c>
      <c r="I59" s="4">
        <v>0</v>
      </c>
    </row>
    <row r="60" spans="1:9" x14ac:dyDescent="0.25">
      <c r="A60" s="4" t="s">
        <v>31</v>
      </c>
      <c r="B60" s="4" t="s">
        <v>1371</v>
      </c>
      <c r="C60" s="4" t="s">
        <v>5119</v>
      </c>
      <c r="D60" s="4" t="s">
        <v>5179</v>
      </c>
      <c r="E60" s="5">
        <v>40060000</v>
      </c>
      <c r="F60" s="6">
        <v>49.780923491742499</v>
      </c>
      <c r="G60" s="5">
        <v>29540000</v>
      </c>
      <c r="H60" s="5">
        <v>29800000</v>
      </c>
      <c r="I60" s="4">
        <v>4</v>
      </c>
    </row>
    <row r="61" spans="1:9" x14ac:dyDescent="0.25">
      <c r="A61" s="4" t="s">
        <v>31</v>
      </c>
      <c r="B61" s="4" t="s">
        <v>3750</v>
      </c>
      <c r="C61" s="4" t="s">
        <v>5119</v>
      </c>
      <c r="D61" s="4" t="s">
        <v>5179</v>
      </c>
      <c r="E61" s="5">
        <v>40699314</v>
      </c>
      <c r="F61" s="6">
        <v>88.765481697277963</v>
      </c>
      <c r="G61" s="5">
        <v>38277064</v>
      </c>
      <c r="H61" s="5">
        <v>4844500</v>
      </c>
      <c r="I61" s="4">
        <v>1</v>
      </c>
    </row>
    <row r="62" spans="1:9" x14ac:dyDescent="0.25">
      <c r="A62" s="4" t="s">
        <v>31</v>
      </c>
      <c r="B62" s="4" t="s">
        <v>3598</v>
      </c>
      <c r="C62" s="4" t="s">
        <v>5119</v>
      </c>
      <c r="D62" s="4" t="s">
        <v>5211</v>
      </c>
      <c r="E62" s="5">
        <v>52500000</v>
      </c>
      <c r="F62" s="6">
        <v>85.714285714285708</v>
      </c>
      <c r="G62" s="5">
        <v>45000000</v>
      </c>
      <c r="H62" s="5">
        <v>7500000</v>
      </c>
      <c r="I62" s="4">
        <v>0</v>
      </c>
    </row>
    <row r="63" spans="1:9" x14ac:dyDescent="0.25">
      <c r="A63" s="4" t="s">
        <v>31</v>
      </c>
      <c r="B63" s="4" t="s">
        <v>4575</v>
      </c>
      <c r="C63" s="4" t="s">
        <v>5119</v>
      </c>
      <c r="D63" s="4" t="s">
        <v>5110</v>
      </c>
      <c r="E63" s="5">
        <v>52500000</v>
      </c>
      <c r="F63" s="6">
        <v>85.714285714285708</v>
      </c>
      <c r="G63" s="5">
        <v>45000000</v>
      </c>
      <c r="H63" s="5">
        <v>7500000</v>
      </c>
      <c r="I63" s="4">
        <v>0</v>
      </c>
    </row>
    <row r="64" spans="1:9" x14ac:dyDescent="0.25">
      <c r="A64" s="4" t="s">
        <v>31</v>
      </c>
      <c r="B64" s="4" t="s">
        <v>2050</v>
      </c>
      <c r="C64" s="4" t="s">
        <v>5119</v>
      </c>
      <c r="D64" s="4" t="s">
        <v>5110</v>
      </c>
      <c r="E64" s="5">
        <v>42550420</v>
      </c>
      <c r="F64" s="6">
        <v>81.667395997501316</v>
      </c>
      <c r="G64" s="5">
        <v>34749820</v>
      </c>
      <c r="H64" s="5">
        <v>7800600</v>
      </c>
      <c r="I64" s="4">
        <v>0</v>
      </c>
    </row>
    <row r="65" spans="1:9" x14ac:dyDescent="0.25">
      <c r="A65" s="4" t="s">
        <v>31</v>
      </c>
      <c r="B65" s="4" t="s">
        <v>4054</v>
      </c>
      <c r="C65" s="4" t="s">
        <v>5119</v>
      </c>
      <c r="D65" s="4" t="s">
        <v>5110</v>
      </c>
      <c r="E65" s="5">
        <v>35000000</v>
      </c>
      <c r="F65" s="6">
        <v>90</v>
      </c>
      <c r="G65" s="5">
        <v>31500000</v>
      </c>
      <c r="H65" s="5">
        <v>3500000</v>
      </c>
      <c r="I65" s="4">
        <v>0</v>
      </c>
    </row>
    <row r="66" spans="1:9" x14ac:dyDescent="0.25">
      <c r="A66" s="4" t="s">
        <v>31</v>
      </c>
      <c r="B66" s="4" t="s">
        <v>3688</v>
      </c>
      <c r="C66" s="4" t="s">
        <v>5119</v>
      </c>
      <c r="D66" s="4" t="s">
        <v>5211</v>
      </c>
      <c r="E66" s="5">
        <v>106190692</v>
      </c>
      <c r="F66" s="6">
        <v>49.999989641275292</v>
      </c>
      <c r="G66" s="5">
        <v>86883264</v>
      </c>
      <c r="H66" s="5">
        <v>86883300</v>
      </c>
      <c r="I66" s="4">
        <v>7</v>
      </c>
    </row>
    <row r="67" spans="1:9" x14ac:dyDescent="0.25">
      <c r="A67" s="4" t="s">
        <v>31</v>
      </c>
      <c r="B67" s="4" t="s">
        <v>1988</v>
      </c>
      <c r="C67" s="4" t="s">
        <v>5119</v>
      </c>
      <c r="D67" s="4" t="s">
        <v>5179</v>
      </c>
      <c r="E67" s="5">
        <v>69458836</v>
      </c>
      <c r="F67" s="6">
        <v>64.031744056174716</v>
      </c>
      <c r="G67" s="5">
        <v>56715436</v>
      </c>
      <c r="H67" s="5">
        <v>31858500</v>
      </c>
      <c r="I67" s="4">
        <v>1</v>
      </c>
    </row>
    <row r="68" spans="1:9" x14ac:dyDescent="0.25">
      <c r="A68" s="4" t="s">
        <v>31</v>
      </c>
      <c r="B68" s="4" t="s">
        <v>3495</v>
      </c>
      <c r="C68" s="4" t="s">
        <v>5120</v>
      </c>
      <c r="D68" s="4" t="s">
        <v>5211</v>
      </c>
      <c r="E68" s="5">
        <v>77637604</v>
      </c>
      <c r="F68" s="6">
        <v>47.058822103213117</v>
      </c>
      <c r="G68" s="5">
        <v>62110080</v>
      </c>
      <c r="H68" s="5">
        <v>69873844</v>
      </c>
      <c r="I68" s="4">
        <v>7</v>
      </c>
    </row>
    <row r="69" spans="1:9" x14ac:dyDescent="0.25">
      <c r="A69" s="4" t="s">
        <v>31</v>
      </c>
      <c r="B69" s="4" t="s">
        <v>3415</v>
      </c>
      <c r="C69" s="4" t="s">
        <v>5120</v>
      </c>
      <c r="D69" s="4" t="s">
        <v>5179</v>
      </c>
      <c r="E69" s="5">
        <v>45702000</v>
      </c>
      <c r="F69" s="6">
        <v>60.486778846153847</v>
      </c>
      <c r="G69" s="5">
        <v>36234000</v>
      </c>
      <c r="H69" s="5">
        <v>23670000</v>
      </c>
      <c r="I69" s="4">
        <v>1</v>
      </c>
    </row>
    <row r="70" spans="1:9" x14ac:dyDescent="0.25">
      <c r="A70" s="4" t="s">
        <v>31</v>
      </c>
      <c r="B70" s="4" t="s">
        <v>201</v>
      </c>
      <c r="C70" s="4" t="s">
        <v>5121</v>
      </c>
      <c r="D70" s="4" t="s">
        <v>5211</v>
      </c>
      <c r="E70" s="5">
        <v>32946493</v>
      </c>
      <c r="F70" s="6">
        <v>47.058812606803087</v>
      </c>
      <c r="G70" s="5">
        <v>26357184</v>
      </c>
      <c r="H70" s="5">
        <v>29651845</v>
      </c>
      <c r="I70" s="4">
        <v>7</v>
      </c>
    </row>
    <row r="71" spans="1:9" x14ac:dyDescent="0.25">
      <c r="A71" s="4" t="s">
        <v>31</v>
      </c>
      <c r="B71" s="4" t="s">
        <v>2741</v>
      </c>
      <c r="C71" s="4" t="s">
        <v>5122</v>
      </c>
      <c r="D71" s="4" t="s">
        <v>5211</v>
      </c>
      <c r="E71" s="5">
        <v>150000000</v>
      </c>
      <c r="F71" s="6">
        <v>0</v>
      </c>
      <c r="G71" s="5">
        <v>0</v>
      </c>
      <c r="H71" s="5">
        <v>150000000</v>
      </c>
      <c r="I71" s="4">
        <v>0</v>
      </c>
    </row>
    <row r="72" spans="1:9" x14ac:dyDescent="0.25">
      <c r="A72" s="4" t="s">
        <v>31</v>
      </c>
      <c r="B72" s="4" t="s">
        <v>3059</v>
      </c>
      <c r="C72" s="4" t="s">
        <v>5124</v>
      </c>
      <c r="D72" s="4" t="s">
        <v>5211</v>
      </c>
      <c r="E72" s="5">
        <v>34794827</v>
      </c>
      <c r="F72" s="6">
        <v>45.689150092872019</v>
      </c>
      <c r="G72" s="5">
        <v>26608296</v>
      </c>
      <c r="H72" s="5">
        <v>31629373</v>
      </c>
      <c r="I72" s="4">
        <v>8</v>
      </c>
    </row>
    <row r="73" spans="1:9" x14ac:dyDescent="0.25">
      <c r="A73" s="4" t="s">
        <v>31</v>
      </c>
      <c r="B73" s="4" t="s">
        <v>2784</v>
      </c>
      <c r="C73" s="4" t="s">
        <v>5125</v>
      </c>
      <c r="D73" s="4" t="s">
        <v>5211</v>
      </c>
      <c r="E73" s="5">
        <v>661204485</v>
      </c>
      <c r="F73" s="6">
        <v>44.54607472512631</v>
      </c>
      <c r="G73" s="5">
        <v>488572617</v>
      </c>
      <c r="H73" s="5">
        <v>608207784</v>
      </c>
      <c r="I73" s="4">
        <v>9</v>
      </c>
    </row>
    <row r="74" spans="1:9" x14ac:dyDescent="0.25">
      <c r="A74" s="4" t="s">
        <v>31</v>
      </c>
      <c r="B74" s="4" t="s">
        <v>2784</v>
      </c>
      <c r="C74" s="4" t="s">
        <v>5125</v>
      </c>
      <c r="D74" s="4" t="s">
        <v>5211</v>
      </c>
      <c r="E74" s="5">
        <v>661204485</v>
      </c>
      <c r="F74" s="6">
        <v>58.693819337386522</v>
      </c>
      <c r="G74" s="5">
        <v>488572617</v>
      </c>
      <c r="H74" s="5">
        <v>343836353</v>
      </c>
      <c r="I74" s="4">
        <v>1</v>
      </c>
    </row>
    <row r="75" spans="1:9" x14ac:dyDescent="0.25">
      <c r="A75" s="4" t="s">
        <v>31</v>
      </c>
      <c r="B75" s="4" t="s">
        <v>1657</v>
      </c>
      <c r="C75" s="4" t="s">
        <v>5126</v>
      </c>
      <c r="D75" s="4" t="s">
        <v>5179</v>
      </c>
      <c r="E75" s="5">
        <v>42179791</v>
      </c>
      <c r="F75" s="6">
        <v>69.113329395140724</v>
      </c>
      <c r="G75" s="5">
        <v>37940859</v>
      </c>
      <c r="H75" s="5">
        <v>16955728</v>
      </c>
      <c r="I75" s="4">
        <v>1</v>
      </c>
    </row>
    <row r="76" spans="1:9" x14ac:dyDescent="0.25">
      <c r="A76" s="4" t="s">
        <v>31</v>
      </c>
      <c r="B76" s="4" t="s">
        <v>1864</v>
      </c>
      <c r="C76" s="4" t="s">
        <v>5126</v>
      </c>
      <c r="D76" s="4" t="s">
        <v>5179</v>
      </c>
      <c r="E76" s="5">
        <v>56663263.380000003</v>
      </c>
      <c r="F76" s="6">
        <v>61.391661396999332</v>
      </c>
      <c r="G76" s="5">
        <v>45274315.380000003</v>
      </c>
      <c r="H76" s="5">
        <v>28472369.999999993</v>
      </c>
      <c r="I76" s="4">
        <v>1</v>
      </c>
    </row>
    <row r="77" spans="1:9" x14ac:dyDescent="0.25">
      <c r="A77" s="4" t="s">
        <v>31</v>
      </c>
      <c r="B77" s="4" t="s">
        <v>148</v>
      </c>
      <c r="C77" s="4" t="s">
        <v>5127</v>
      </c>
      <c r="D77" s="4" t="s">
        <v>5211</v>
      </c>
      <c r="E77" s="5">
        <v>160412000</v>
      </c>
      <c r="F77" s="6">
        <v>37.499999756486424</v>
      </c>
      <c r="G77" s="5">
        <v>96247199</v>
      </c>
      <c r="H77" s="5">
        <v>160412000</v>
      </c>
      <c r="I77" s="4">
        <v>4</v>
      </c>
    </row>
    <row r="78" spans="1:9" x14ac:dyDescent="0.25">
      <c r="A78" s="4" t="s">
        <v>31</v>
      </c>
      <c r="B78" s="4" t="s">
        <v>2746</v>
      </c>
      <c r="C78" s="4" t="s">
        <v>5128</v>
      </c>
      <c r="D78" s="4" t="s">
        <v>5211</v>
      </c>
      <c r="E78" s="5">
        <v>3571900966</v>
      </c>
      <c r="F78" s="6">
        <v>58.413145271497044</v>
      </c>
      <c r="G78" s="5">
        <v>3571900966</v>
      </c>
      <c r="H78" s="5">
        <v>2542991408.6499996</v>
      </c>
      <c r="I78" s="4">
        <v>2</v>
      </c>
    </row>
    <row r="79" spans="1:9" x14ac:dyDescent="0.25">
      <c r="A79" s="4" t="s">
        <v>31</v>
      </c>
      <c r="B79" s="4" t="s">
        <v>2746</v>
      </c>
      <c r="C79" s="4" t="s">
        <v>5128</v>
      </c>
      <c r="D79" s="4" t="s">
        <v>5211</v>
      </c>
      <c r="E79" s="5">
        <v>3571900966</v>
      </c>
      <c r="F79" s="6">
        <v>81.638767553157095</v>
      </c>
      <c r="G79" s="5">
        <v>3571900966</v>
      </c>
      <c r="H79" s="5">
        <v>803350000</v>
      </c>
      <c r="I79" s="4">
        <v>1</v>
      </c>
    </row>
    <row r="80" spans="1:9" x14ac:dyDescent="0.25">
      <c r="A80" s="4" t="s">
        <v>31</v>
      </c>
      <c r="B80" s="4" t="s">
        <v>2688</v>
      </c>
      <c r="C80" s="4" t="s">
        <v>5129</v>
      </c>
      <c r="D80" s="4" t="s">
        <v>5211</v>
      </c>
      <c r="E80" s="5">
        <v>57715335</v>
      </c>
      <c r="F80" s="6">
        <v>0</v>
      </c>
      <c r="G80" s="5">
        <v>0</v>
      </c>
      <c r="H80" s="5">
        <v>57715335</v>
      </c>
      <c r="I80" s="4">
        <v>0</v>
      </c>
    </row>
    <row r="81" spans="1:9" x14ac:dyDescent="0.25">
      <c r="A81" s="4" t="s">
        <v>31</v>
      </c>
      <c r="B81" s="4" t="s">
        <v>2034</v>
      </c>
      <c r="C81" s="4" t="s">
        <v>5129</v>
      </c>
      <c r="D81" s="4" t="s">
        <v>5211</v>
      </c>
      <c r="E81" s="5">
        <v>34295508</v>
      </c>
      <c r="F81" s="6">
        <v>79.900650079304853</v>
      </c>
      <c r="G81" s="5">
        <v>27402333.84</v>
      </c>
      <c r="H81" s="5">
        <v>6893174.1600000001</v>
      </c>
      <c r="I81" s="4">
        <v>0</v>
      </c>
    </row>
    <row r="82" spans="1:9" x14ac:dyDescent="0.25">
      <c r="A82" s="4" t="s">
        <v>31</v>
      </c>
      <c r="B82" s="4" t="s">
        <v>1334</v>
      </c>
      <c r="C82" s="4" t="s">
        <v>5129</v>
      </c>
      <c r="D82" s="4" t="s">
        <v>5211</v>
      </c>
      <c r="E82" s="5">
        <v>34295508</v>
      </c>
      <c r="F82" s="6">
        <v>79.900650079304853</v>
      </c>
      <c r="G82" s="5">
        <v>27402333.84</v>
      </c>
      <c r="H82" s="5">
        <v>6893174.1600000001</v>
      </c>
      <c r="I82" s="4">
        <v>0</v>
      </c>
    </row>
    <row r="83" spans="1:9" x14ac:dyDescent="0.25">
      <c r="A83" s="4" t="s">
        <v>31</v>
      </c>
      <c r="B83" s="4" t="s">
        <v>4534</v>
      </c>
      <c r="C83" s="4" t="s">
        <v>5129</v>
      </c>
      <c r="D83" s="4" t="s">
        <v>5211</v>
      </c>
      <c r="E83" s="5">
        <v>34295508</v>
      </c>
      <c r="F83" s="6">
        <v>79.900650079304853</v>
      </c>
      <c r="G83" s="5">
        <v>27402333.84</v>
      </c>
      <c r="H83" s="5">
        <v>6893174.1600000001</v>
      </c>
      <c r="I83" s="4">
        <v>0</v>
      </c>
    </row>
    <row r="84" spans="1:9" x14ac:dyDescent="0.25">
      <c r="A84" s="4" t="s">
        <v>31</v>
      </c>
      <c r="B84" s="4" t="s">
        <v>1270</v>
      </c>
      <c r="C84" s="4" t="s">
        <v>5130</v>
      </c>
      <c r="D84" s="4" t="s">
        <v>5211</v>
      </c>
      <c r="E84" s="5">
        <v>92400000</v>
      </c>
      <c r="F84" s="6">
        <v>33.833108668745162</v>
      </c>
      <c r="G84" s="5">
        <v>61367000</v>
      </c>
      <c r="H84" s="5">
        <v>120014500</v>
      </c>
      <c r="I84" s="4">
        <v>5</v>
      </c>
    </row>
    <row r="85" spans="1:9" x14ac:dyDescent="0.25">
      <c r="A85" s="4" t="s">
        <v>31</v>
      </c>
      <c r="B85" s="4" t="s">
        <v>1270</v>
      </c>
      <c r="C85" s="4" t="s">
        <v>5130</v>
      </c>
      <c r="D85" s="4" t="s">
        <v>5211</v>
      </c>
      <c r="E85" s="5">
        <v>92400000</v>
      </c>
      <c r="F85" s="6">
        <v>49.810876623376622</v>
      </c>
      <c r="G85" s="5">
        <v>61367000</v>
      </c>
      <c r="H85" s="5">
        <v>61833000</v>
      </c>
      <c r="I85" s="4">
        <v>1</v>
      </c>
    </row>
    <row r="86" spans="1:9" x14ac:dyDescent="0.25">
      <c r="A86" s="4" t="s">
        <v>31</v>
      </c>
      <c r="B86" s="4" t="s">
        <v>1186</v>
      </c>
      <c r="C86" s="4" t="s">
        <v>5130</v>
      </c>
      <c r="D86" s="4" t="s">
        <v>5211</v>
      </c>
      <c r="E86" s="5">
        <v>29820000</v>
      </c>
      <c r="F86" s="6">
        <v>43.75</v>
      </c>
      <c r="G86" s="5">
        <v>20874000</v>
      </c>
      <c r="H86" s="5">
        <v>26838000</v>
      </c>
      <c r="I86" s="4">
        <v>6</v>
      </c>
    </row>
    <row r="87" spans="1:9" x14ac:dyDescent="0.25">
      <c r="A87" s="4" t="s">
        <v>31</v>
      </c>
      <c r="B87" s="4" t="s">
        <v>2686</v>
      </c>
      <c r="C87" s="4" t="s">
        <v>5131</v>
      </c>
      <c r="D87" s="4" t="s">
        <v>5211</v>
      </c>
      <c r="E87" s="5">
        <v>57715335</v>
      </c>
      <c r="F87" s="6">
        <v>55.755208949233335</v>
      </c>
      <c r="G87" s="5">
        <v>51486889</v>
      </c>
      <c r="H87" s="5">
        <v>40857647</v>
      </c>
      <c r="I87" s="4">
        <v>2</v>
      </c>
    </row>
    <row r="88" spans="1:9" x14ac:dyDescent="0.25">
      <c r="A88" s="4" t="s">
        <v>31</v>
      </c>
      <c r="B88" s="4" t="s">
        <v>2772</v>
      </c>
      <c r="C88" s="4" t="s">
        <v>5132</v>
      </c>
      <c r="D88" s="4" t="s">
        <v>5134</v>
      </c>
      <c r="E88" s="5">
        <v>59500000</v>
      </c>
      <c r="F88" s="6">
        <v>50</v>
      </c>
      <c r="G88" s="5">
        <v>59500000</v>
      </c>
      <c r="H88" s="5">
        <v>59500000</v>
      </c>
      <c r="I88" s="4">
        <v>1</v>
      </c>
    </row>
    <row r="89" spans="1:9" x14ac:dyDescent="0.25">
      <c r="A89" s="4" t="s">
        <v>31</v>
      </c>
      <c r="B89" s="4" t="s">
        <v>1587</v>
      </c>
      <c r="C89" s="4" t="s">
        <v>5133</v>
      </c>
      <c r="D89" s="4" t="s">
        <v>5141</v>
      </c>
      <c r="E89" s="5">
        <v>105426357</v>
      </c>
      <c r="F89" s="6">
        <v>50</v>
      </c>
      <c r="G89" s="5">
        <v>105426357</v>
      </c>
      <c r="H89" s="5">
        <v>105426357</v>
      </c>
      <c r="I89" s="4">
        <v>1</v>
      </c>
    </row>
    <row r="90" spans="1:9" x14ac:dyDescent="0.25">
      <c r="A90" s="4" t="s">
        <v>31</v>
      </c>
      <c r="B90" s="4" t="s">
        <v>2427</v>
      </c>
      <c r="C90" s="4" t="s">
        <v>5135</v>
      </c>
      <c r="D90" s="4" t="s">
        <v>5179</v>
      </c>
      <c r="E90" s="5">
        <v>45000000</v>
      </c>
      <c r="F90" s="6">
        <v>58.333333333333336</v>
      </c>
      <c r="G90" s="5">
        <v>35000000</v>
      </c>
      <c r="H90" s="5">
        <v>25000000</v>
      </c>
      <c r="I90" s="4">
        <v>1</v>
      </c>
    </row>
    <row r="91" spans="1:9" x14ac:dyDescent="0.25">
      <c r="A91" s="4" t="s">
        <v>31</v>
      </c>
      <c r="B91" s="4" t="s">
        <v>2085</v>
      </c>
      <c r="C91" s="4" t="s">
        <v>5135</v>
      </c>
      <c r="D91" s="4" t="s">
        <v>5179</v>
      </c>
      <c r="E91" s="5">
        <v>49255038</v>
      </c>
      <c r="F91" s="6">
        <v>58.717508235371383</v>
      </c>
      <c r="G91" s="5">
        <v>38477306</v>
      </c>
      <c r="H91" s="5">
        <v>27052222</v>
      </c>
      <c r="I91" s="4">
        <v>1</v>
      </c>
    </row>
    <row r="92" spans="1:9" x14ac:dyDescent="0.25">
      <c r="A92" s="4" t="s">
        <v>31</v>
      </c>
      <c r="B92" s="4" t="s">
        <v>3490</v>
      </c>
      <c r="C92" s="4" t="s">
        <v>5135</v>
      </c>
      <c r="D92" s="4" t="s">
        <v>5211</v>
      </c>
      <c r="E92" s="5">
        <v>63120000</v>
      </c>
      <c r="F92" s="6">
        <v>46.66666533586816</v>
      </c>
      <c r="G92" s="5">
        <v>49093331</v>
      </c>
      <c r="H92" s="5">
        <v>56106667</v>
      </c>
      <c r="I92" s="4">
        <v>6</v>
      </c>
    </row>
    <row r="93" spans="1:9" x14ac:dyDescent="0.25">
      <c r="A93" s="4" t="s">
        <v>31</v>
      </c>
      <c r="B93" s="4" t="s">
        <v>4318</v>
      </c>
      <c r="C93" s="4" t="s">
        <v>5136</v>
      </c>
      <c r="D93" s="4" t="s">
        <v>5211</v>
      </c>
      <c r="E93" s="5">
        <v>66000000</v>
      </c>
      <c r="F93" s="6">
        <v>38.888888888888893</v>
      </c>
      <c r="G93" s="5">
        <v>38500000</v>
      </c>
      <c r="H93" s="5">
        <v>60500000</v>
      </c>
      <c r="I93" s="4">
        <v>2</v>
      </c>
    </row>
    <row r="94" spans="1:9" x14ac:dyDescent="0.25">
      <c r="A94" s="4" t="s">
        <v>31</v>
      </c>
      <c r="B94" s="4" t="s">
        <v>3929</v>
      </c>
      <c r="C94" s="4" t="s">
        <v>5136</v>
      </c>
      <c r="D94" s="4" t="s">
        <v>5110</v>
      </c>
      <c r="E94" s="5">
        <v>31560000</v>
      </c>
      <c r="F94" s="6">
        <v>16.666666666666664</v>
      </c>
      <c r="G94" s="5">
        <v>5260000</v>
      </c>
      <c r="H94" s="5">
        <v>26300000</v>
      </c>
      <c r="I94" s="4">
        <v>0</v>
      </c>
    </row>
    <row r="95" spans="1:9" x14ac:dyDescent="0.25">
      <c r="A95" s="4" t="s">
        <v>31</v>
      </c>
      <c r="B95" s="4" t="s">
        <v>3768</v>
      </c>
      <c r="C95" s="4" t="s">
        <v>5136</v>
      </c>
      <c r="D95" s="4" t="s">
        <v>5110</v>
      </c>
      <c r="E95" s="5">
        <v>32700000</v>
      </c>
      <c r="F95" s="6">
        <v>16.666666666666664</v>
      </c>
      <c r="G95" s="5">
        <v>5450000</v>
      </c>
      <c r="H95" s="5">
        <v>27250000</v>
      </c>
      <c r="I95" s="4">
        <v>0</v>
      </c>
    </row>
    <row r="96" spans="1:9" x14ac:dyDescent="0.25">
      <c r="A96" s="4" t="s">
        <v>31</v>
      </c>
      <c r="B96" s="4" t="s">
        <v>2517</v>
      </c>
      <c r="C96" s="4" t="s">
        <v>5136</v>
      </c>
      <c r="D96" s="4" t="s">
        <v>5110</v>
      </c>
      <c r="E96" s="5">
        <v>46667400</v>
      </c>
      <c r="F96" s="6">
        <v>16.666666666666664</v>
      </c>
      <c r="G96" s="5">
        <v>7777900</v>
      </c>
      <c r="H96" s="5">
        <v>38889500</v>
      </c>
      <c r="I96" s="4">
        <v>0</v>
      </c>
    </row>
    <row r="97" spans="1:9" x14ac:dyDescent="0.25">
      <c r="A97" s="4" t="s">
        <v>31</v>
      </c>
      <c r="B97" s="4" t="s">
        <v>1546</v>
      </c>
      <c r="C97" s="4" t="s">
        <v>5136</v>
      </c>
      <c r="D97" s="4" t="s">
        <v>5190</v>
      </c>
      <c r="E97" s="5">
        <v>52030800</v>
      </c>
      <c r="F97" s="6">
        <v>8.3333333333333321</v>
      </c>
      <c r="G97" s="5">
        <v>5781200</v>
      </c>
      <c r="H97" s="5">
        <v>63593200</v>
      </c>
      <c r="I97" s="4">
        <v>1</v>
      </c>
    </row>
    <row r="98" spans="1:9" x14ac:dyDescent="0.25">
      <c r="A98" s="4" t="s">
        <v>31</v>
      </c>
      <c r="B98" s="4" t="s">
        <v>1546</v>
      </c>
      <c r="C98" s="4" t="s">
        <v>5136</v>
      </c>
      <c r="D98" s="4" t="s">
        <v>5190</v>
      </c>
      <c r="E98" s="5">
        <v>52030800</v>
      </c>
      <c r="F98" s="6">
        <v>9.0909090909090917</v>
      </c>
      <c r="G98" s="5">
        <v>5781200</v>
      </c>
      <c r="H98" s="5">
        <v>57812000</v>
      </c>
      <c r="I98" s="4">
        <v>2</v>
      </c>
    </row>
    <row r="99" spans="1:9" x14ac:dyDescent="0.25">
      <c r="A99" s="4" t="s">
        <v>31</v>
      </c>
      <c r="B99" s="4" t="s">
        <v>1538</v>
      </c>
      <c r="C99" s="4" t="s">
        <v>5137</v>
      </c>
      <c r="D99" s="4" t="s">
        <v>5179</v>
      </c>
      <c r="E99" s="5">
        <v>31369500</v>
      </c>
      <c r="F99" s="6">
        <v>100</v>
      </c>
      <c r="G99" s="5">
        <v>31369500</v>
      </c>
      <c r="H99" s="5">
        <v>0</v>
      </c>
      <c r="I99" s="4">
        <v>0</v>
      </c>
    </row>
    <row r="100" spans="1:9" x14ac:dyDescent="0.25">
      <c r="A100" s="4" t="s">
        <v>31</v>
      </c>
      <c r="B100" s="4" t="s">
        <v>3558</v>
      </c>
      <c r="C100" s="4" t="s">
        <v>5137</v>
      </c>
      <c r="D100" s="4" t="s">
        <v>5134</v>
      </c>
      <c r="E100" s="5">
        <v>98094000</v>
      </c>
      <c r="F100" s="6">
        <v>41.799301124325758</v>
      </c>
      <c r="G100" s="5">
        <v>65662496.020000003</v>
      </c>
      <c r="H100" s="5">
        <v>91427441.5</v>
      </c>
      <c r="I100" s="4">
        <v>7</v>
      </c>
    </row>
    <row r="101" spans="1:9" x14ac:dyDescent="0.25">
      <c r="A101" s="4" t="s">
        <v>31</v>
      </c>
      <c r="B101" s="4" t="s">
        <v>2850</v>
      </c>
      <c r="C101" s="4" t="s">
        <v>5138</v>
      </c>
      <c r="D101" s="4" t="s">
        <v>5141</v>
      </c>
      <c r="E101" s="5">
        <v>40000000</v>
      </c>
      <c r="F101" s="6">
        <v>50</v>
      </c>
      <c r="G101" s="5">
        <v>40000000</v>
      </c>
      <c r="H101" s="5">
        <v>40000000</v>
      </c>
      <c r="I101" s="4">
        <v>1</v>
      </c>
    </row>
    <row r="102" spans="1:9" x14ac:dyDescent="0.25">
      <c r="A102" s="4" t="s">
        <v>31</v>
      </c>
      <c r="B102" s="4" t="s">
        <v>3005</v>
      </c>
      <c r="C102" s="4" t="s">
        <v>5139</v>
      </c>
      <c r="D102" s="4" t="s">
        <v>5141</v>
      </c>
      <c r="E102" s="5">
        <v>395348837</v>
      </c>
      <c r="F102" s="6">
        <v>49.999999997470582</v>
      </c>
      <c r="G102" s="5">
        <v>395348836.95999998</v>
      </c>
      <c r="H102" s="5">
        <v>395348837.00000006</v>
      </c>
      <c r="I102" s="4">
        <v>2</v>
      </c>
    </row>
    <row r="103" spans="1:9" x14ac:dyDescent="0.25">
      <c r="A103" s="4" t="s">
        <v>31</v>
      </c>
      <c r="B103" s="4" t="s">
        <v>1948</v>
      </c>
      <c r="C103" s="4" t="s">
        <v>5139</v>
      </c>
      <c r="D103" s="4" t="s">
        <v>5179</v>
      </c>
      <c r="E103" s="5">
        <v>56975680</v>
      </c>
      <c r="F103" s="6">
        <v>79.98531855145032</v>
      </c>
      <c r="G103" s="5">
        <v>53570711</v>
      </c>
      <c r="H103" s="5">
        <v>13404969</v>
      </c>
      <c r="I103" s="4">
        <v>1</v>
      </c>
    </row>
    <row r="104" spans="1:9" x14ac:dyDescent="0.25">
      <c r="A104" s="4" t="s">
        <v>31</v>
      </c>
      <c r="B104" s="4" t="s">
        <v>1474</v>
      </c>
      <c r="C104" s="4" t="s">
        <v>5139</v>
      </c>
      <c r="D104" s="4" t="s">
        <v>5211</v>
      </c>
      <c r="E104" s="5">
        <v>49684000</v>
      </c>
      <c r="F104" s="6">
        <v>74.998993639803558</v>
      </c>
      <c r="G104" s="5">
        <v>37262500</v>
      </c>
      <c r="H104" s="5">
        <v>12421500</v>
      </c>
      <c r="I104" s="4">
        <v>0</v>
      </c>
    </row>
    <row r="105" spans="1:9" x14ac:dyDescent="0.25">
      <c r="A105" s="4" t="s">
        <v>31</v>
      </c>
      <c r="B105" s="4" t="s">
        <v>1465</v>
      </c>
      <c r="C105" s="4" t="s">
        <v>5139</v>
      </c>
      <c r="D105" s="4" t="s">
        <v>5179</v>
      </c>
      <c r="E105" s="5">
        <v>47772000</v>
      </c>
      <c r="F105" s="6">
        <v>66.666666666666657</v>
      </c>
      <c r="G105" s="5">
        <v>42464000</v>
      </c>
      <c r="H105" s="5">
        <v>21232000</v>
      </c>
      <c r="I105" s="4">
        <v>1</v>
      </c>
    </row>
    <row r="106" spans="1:9" x14ac:dyDescent="0.25">
      <c r="A106" s="4" t="s">
        <v>31</v>
      </c>
      <c r="B106" s="4" t="s">
        <v>1179</v>
      </c>
      <c r="C106" s="4" t="s">
        <v>5140</v>
      </c>
      <c r="D106" s="4" t="s">
        <v>5211</v>
      </c>
      <c r="E106" s="5">
        <v>642142255</v>
      </c>
      <c r="F106" s="6">
        <v>48.008304313131518</v>
      </c>
      <c r="G106" s="5">
        <v>503596910</v>
      </c>
      <c r="H106" s="5">
        <v>545381839</v>
      </c>
      <c r="I106" s="4">
        <v>15</v>
      </c>
    </row>
    <row r="107" spans="1:9" x14ac:dyDescent="0.25">
      <c r="A107" s="4" t="s">
        <v>31</v>
      </c>
      <c r="B107" s="4" t="s">
        <v>1179</v>
      </c>
      <c r="C107" s="4" t="s">
        <v>5140</v>
      </c>
      <c r="D107" s="4" t="s">
        <v>5211</v>
      </c>
      <c r="E107" s="5">
        <v>642142255</v>
      </c>
      <c r="F107" s="6">
        <v>74.147318094115704</v>
      </c>
      <c r="G107" s="5">
        <v>503596910</v>
      </c>
      <c r="H107" s="5">
        <v>175587345</v>
      </c>
      <c r="I107" s="4">
        <v>2</v>
      </c>
    </row>
    <row r="108" spans="1:9" x14ac:dyDescent="0.25">
      <c r="A108" s="4" t="s">
        <v>31</v>
      </c>
      <c r="B108" s="4" t="s">
        <v>2011</v>
      </c>
      <c r="C108" s="4" t="s">
        <v>5142</v>
      </c>
      <c r="D108" s="4" t="s">
        <v>5211</v>
      </c>
      <c r="E108" s="5">
        <v>35000000</v>
      </c>
      <c r="F108" s="6">
        <v>50</v>
      </c>
      <c r="G108" s="5">
        <v>30000000</v>
      </c>
      <c r="H108" s="5">
        <v>30000000</v>
      </c>
      <c r="I108" s="4">
        <v>5</v>
      </c>
    </row>
    <row r="109" spans="1:9" x14ac:dyDescent="0.25">
      <c r="A109" s="4" t="s">
        <v>31</v>
      </c>
      <c r="B109" s="4" t="s">
        <v>3504</v>
      </c>
      <c r="C109" s="4" t="s">
        <v>5142</v>
      </c>
      <c r="D109" s="4" t="s">
        <v>5141</v>
      </c>
      <c r="E109" s="5">
        <v>40984000</v>
      </c>
      <c r="F109" s="6">
        <v>50</v>
      </c>
      <c r="G109" s="5">
        <v>40984000</v>
      </c>
      <c r="H109" s="5">
        <v>40984000</v>
      </c>
      <c r="I109" s="4">
        <v>1</v>
      </c>
    </row>
    <row r="110" spans="1:9" x14ac:dyDescent="0.25">
      <c r="A110" s="4" t="s">
        <v>31</v>
      </c>
      <c r="B110" s="4" t="s">
        <v>3345</v>
      </c>
      <c r="C110" s="4" t="s">
        <v>5142</v>
      </c>
      <c r="D110" s="4" t="s">
        <v>5141</v>
      </c>
      <c r="E110" s="5">
        <v>29000000</v>
      </c>
      <c r="F110" s="6">
        <v>100</v>
      </c>
      <c r="G110" s="5">
        <v>29000000</v>
      </c>
      <c r="H110" s="5">
        <v>0</v>
      </c>
      <c r="I110" s="4">
        <v>0</v>
      </c>
    </row>
    <row r="111" spans="1:9" x14ac:dyDescent="0.25">
      <c r="A111" s="4" t="s">
        <v>31</v>
      </c>
      <c r="B111" s="4" t="s">
        <v>1926</v>
      </c>
      <c r="C111" s="4" t="s">
        <v>5142</v>
      </c>
      <c r="D111" s="4" t="s">
        <v>5211</v>
      </c>
      <c r="E111" s="5">
        <v>36000000</v>
      </c>
      <c r="F111" s="6">
        <v>75</v>
      </c>
      <c r="G111" s="5">
        <v>27000000</v>
      </c>
      <c r="H111" s="5">
        <v>9000000</v>
      </c>
      <c r="I111" s="4">
        <v>0</v>
      </c>
    </row>
    <row r="112" spans="1:9" x14ac:dyDescent="0.25">
      <c r="A112" s="4" t="s">
        <v>31</v>
      </c>
      <c r="B112" s="4" t="s">
        <v>3522</v>
      </c>
      <c r="C112" s="4" t="s">
        <v>5143</v>
      </c>
      <c r="D112" s="4" t="s">
        <v>5200</v>
      </c>
      <c r="E112" s="5">
        <v>38182951</v>
      </c>
      <c r="F112" s="6">
        <v>0</v>
      </c>
      <c r="G112" s="5">
        <v>0</v>
      </c>
      <c r="H112" s="5">
        <v>38182951</v>
      </c>
      <c r="I112" s="4">
        <v>0</v>
      </c>
    </row>
    <row r="113" spans="1:9" x14ac:dyDescent="0.25">
      <c r="A113" s="4" t="s">
        <v>31</v>
      </c>
      <c r="B113" s="4" t="s">
        <v>1399</v>
      </c>
      <c r="C113" s="4" t="s">
        <v>5144</v>
      </c>
      <c r="D113" s="4" t="s">
        <v>5141</v>
      </c>
      <c r="E113" s="5">
        <v>60000000</v>
      </c>
      <c r="F113" s="6">
        <v>50</v>
      </c>
      <c r="G113" s="5">
        <v>60000000</v>
      </c>
      <c r="H113" s="5">
        <v>60000000</v>
      </c>
      <c r="I113" s="4">
        <v>1</v>
      </c>
    </row>
    <row r="114" spans="1:9" x14ac:dyDescent="0.25">
      <c r="A114" s="4" t="s">
        <v>31</v>
      </c>
      <c r="B114" s="4" t="s">
        <v>2803</v>
      </c>
      <c r="C114" s="4" t="s">
        <v>5145</v>
      </c>
      <c r="D114" s="4" t="s">
        <v>5190</v>
      </c>
      <c r="E114" s="5">
        <v>38000000</v>
      </c>
      <c r="F114" s="6">
        <v>90</v>
      </c>
      <c r="G114" s="5">
        <v>34200000</v>
      </c>
      <c r="H114" s="5">
        <v>3800000</v>
      </c>
      <c r="I114" s="4">
        <v>0</v>
      </c>
    </row>
    <row r="115" spans="1:9" x14ac:dyDescent="0.25">
      <c r="A115" s="4" t="s">
        <v>31</v>
      </c>
      <c r="B115" s="4" t="s">
        <v>2770</v>
      </c>
      <c r="C115" s="4" t="s">
        <v>5145</v>
      </c>
      <c r="D115" s="4" t="s">
        <v>5141</v>
      </c>
      <c r="E115" s="5">
        <v>35700000</v>
      </c>
      <c r="F115" s="6">
        <v>50</v>
      </c>
      <c r="G115" s="5">
        <v>35700000</v>
      </c>
      <c r="H115" s="5">
        <v>35700000</v>
      </c>
      <c r="I115" s="4">
        <v>1</v>
      </c>
    </row>
    <row r="116" spans="1:9" x14ac:dyDescent="0.25">
      <c r="A116" s="4" t="s">
        <v>31</v>
      </c>
      <c r="B116" s="4" t="s">
        <v>1323</v>
      </c>
      <c r="C116" s="4" t="s">
        <v>5147</v>
      </c>
      <c r="D116" s="4" t="s">
        <v>5211</v>
      </c>
      <c r="E116" s="5">
        <v>35000000</v>
      </c>
      <c r="F116" s="6">
        <v>71.428571428571431</v>
      </c>
      <c r="G116" s="5">
        <v>25000000</v>
      </c>
      <c r="H116" s="5">
        <v>10000000</v>
      </c>
      <c r="I116" s="4">
        <v>0</v>
      </c>
    </row>
    <row r="117" spans="1:9" x14ac:dyDescent="0.25">
      <c r="A117" s="4" t="s">
        <v>31</v>
      </c>
      <c r="B117" s="4" t="s">
        <v>3098</v>
      </c>
      <c r="C117" s="4" t="s">
        <v>5148</v>
      </c>
      <c r="D117" s="4" t="s">
        <v>5211</v>
      </c>
      <c r="E117" s="5">
        <v>412575000</v>
      </c>
      <c r="F117" s="6">
        <v>50.351082844196945</v>
      </c>
      <c r="G117" s="5">
        <v>412573500.00999999</v>
      </c>
      <c r="H117" s="5">
        <v>406820000</v>
      </c>
      <c r="I117" s="4">
        <v>6</v>
      </c>
    </row>
    <row r="118" spans="1:9" x14ac:dyDescent="0.25">
      <c r="A118" s="4" t="s">
        <v>31</v>
      </c>
      <c r="B118" s="4" t="s">
        <v>3098</v>
      </c>
      <c r="C118" s="4" t="s">
        <v>5148</v>
      </c>
      <c r="D118" s="4" t="s">
        <v>5211</v>
      </c>
      <c r="E118" s="5">
        <v>412575000</v>
      </c>
      <c r="F118" s="6">
        <v>74.999727324122887</v>
      </c>
      <c r="G118" s="5">
        <v>412573500.00999999</v>
      </c>
      <c r="H118" s="5">
        <v>137526499.99000001</v>
      </c>
      <c r="I118" s="4">
        <v>1</v>
      </c>
    </row>
    <row r="119" spans="1:9" x14ac:dyDescent="0.25">
      <c r="A119" s="4" t="s">
        <v>31</v>
      </c>
      <c r="B119" s="4" t="s">
        <v>4391</v>
      </c>
      <c r="C119" s="4" t="s">
        <v>5148</v>
      </c>
      <c r="D119" s="4" t="s">
        <v>5190</v>
      </c>
      <c r="E119" s="5">
        <v>80000000</v>
      </c>
      <c r="F119" s="6">
        <v>100</v>
      </c>
      <c r="G119" s="5">
        <v>80000000</v>
      </c>
      <c r="H119" s="5">
        <v>0</v>
      </c>
      <c r="I119" s="4">
        <v>0</v>
      </c>
    </row>
    <row r="120" spans="1:9" x14ac:dyDescent="0.25">
      <c r="A120" s="4" t="s">
        <v>31</v>
      </c>
      <c r="B120" s="4" t="s">
        <v>4288</v>
      </c>
      <c r="C120" s="4" t="s">
        <v>5148</v>
      </c>
      <c r="D120" s="4" t="s">
        <v>5200</v>
      </c>
      <c r="E120" s="5">
        <v>30000000</v>
      </c>
      <c r="F120" s="6">
        <v>83.333333333333343</v>
      </c>
      <c r="G120" s="5">
        <v>25000000</v>
      </c>
      <c r="H120" s="5">
        <v>5000000</v>
      </c>
      <c r="I120" s="4">
        <v>0</v>
      </c>
    </row>
    <row r="121" spans="1:9" x14ac:dyDescent="0.25">
      <c r="A121" s="4" t="s">
        <v>31</v>
      </c>
      <c r="B121" s="4" t="s">
        <v>3997</v>
      </c>
      <c r="C121" s="4" t="s">
        <v>5192</v>
      </c>
      <c r="D121" s="4" t="s">
        <v>5110</v>
      </c>
      <c r="E121" s="5">
        <v>62400000</v>
      </c>
      <c r="F121" s="6">
        <v>0</v>
      </c>
      <c r="G121" s="5">
        <v>0</v>
      </c>
      <c r="H121" s="5">
        <v>62400000</v>
      </c>
      <c r="I121" s="4">
        <v>0</v>
      </c>
    </row>
    <row r="122" spans="1:9" x14ac:dyDescent="0.25">
      <c r="A122" s="4" t="s">
        <v>31</v>
      </c>
      <c r="B122" s="4" t="s">
        <v>1982</v>
      </c>
      <c r="C122" s="4" t="s">
        <v>5149</v>
      </c>
      <c r="D122" s="4" t="s">
        <v>5190</v>
      </c>
      <c r="E122" s="5">
        <v>48000000</v>
      </c>
      <c r="F122" s="6">
        <v>85.714285714285708</v>
      </c>
      <c r="G122" s="5">
        <v>48000000</v>
      </c>
      <c r="H122" s="5">
        <v>8000000</v>
      </c>
      <c r="I122" s="4">
        <v>1</v>
      </c>
    </row>
    <row r="123" spans="1:9" x14ac:dyDescent="0.25">
      <c r="A123" s="4" t="s">
        <v>31</v>
      </c>
      <c r="B123" s="4" t="s">
        <v>1174</v>
      </c>
      <c r="C123" s="4" t="s">
        <v>5150</v>
      </c>
      <c r="D123" s="4" t="s">
        <v>5211</v>
      </c>
      <c r="E123" s="5">
        <v>36330000</v>
      </c>
      <c r="F123" s="6">
        <v>45.833333369173786</v>
      </c>
      <c r="G123" s="5">
        <v>26642000.030000001</v>
      </c>
      <c r="H123" s="5">
        <v>31485999.989999995</v>
      </c>
      <c r="I123" s="4">
        <v>4</v>
      </c>
    </row>
    <row r="124" spans="1:9" x14ac:dyDescent="0.25">
      <c r="A124" s="4" t="s">
        <v>31</v>
      </c>
      <c r="B124" s="4" t="s">
        <v>3107</v>
      </c>
      <c r="C124" s="4" t="s">
        <v>5150</v>
      </c>
      <c r="D124" s="4" t="s">
        <v>5211</v>
      </c>
      <c r="E124" s="5">
        <v>190783000</v>
      </c>
      <c r="F124" s="6">
        <v>44.444444444444443</v>
      </c>
      <c r="G124" s="5">
        <v>152626400</v>
      </c>
      <c r="H124" s="5">
        <v>190783000</v>
      </c>
      <c r="I124" s="4">
        <v>1</v>
      </c>
    </row>
    <row r="125" spans="1:9" x14ac:dyDescent="0.25">
      <c r="A125" s="4" t="s">
        <v>31</v>
      </c>
      <c r="B125" s="4" t="s">
        <v>3484</v>
      </c>
      <c r="C125" s="4" t="s">
        <v>5151</v>
      </c>
      <c r="D125" s="4" t="s">
        <v>5190</v>
      </c>
      <c r="E125" s="5">
        <v>30000000</v>
      </c>
      <c r="F125" s="6">
        <v>50</v>
      </c>
      <c r="G125" s="5">
        <v>30000000</v>
      </c>
      <c r="H125" s="5">
        <v>30000000</v>
      </c>
      <c r="I125" s="4">
        <v>3</v>
      </c>
    </row>
    <row r="126" spans="1:9" x14ac:dyDescent="0.25">
      <c r="A126" s="4" t="s">
        <v>31</v>
      </c>
      <c r="B126" s="4" t="s">
        <v>1514</v>
      </c>
      <c r="C126" s="4" t="s">
        <v>5152</v>
      </c>
      <c r="D126" s="4" t="s">
        <v>5211</v>
      </c>
      <c r="E126" s="5">
        <v>38500000</v>
      </c>
      <c r="F126" s="6">
        <v>71.428571428571431</v>
      </c>
      <c r="G126" s="5">
        <v>27500000</v>
      </c>
      <c r="H126" s="5">
        <v>11000000</v>
      </c>
      <c r="I126" s="4">
        <v>0</v>
      </c>
    </row>
    <row r="127" spans="1:9" x14ac:dyDescent="0.25">
      <c r="A127" s="4" t="s">
        <v>31</v>
      </c>
      <c r="B127" s="4" t="s">
        <v>1377</v>
      </c>
      <c r="C127" s="4" t="s">
        <v>5154</v>
      </c>
      <c r="D127" s="4" t="s">
        <v>5211</v>
      </c>
      <c r="E127" s="5">
        <v>5167325754</v>
      </c>
      <c r="F127" s="6">
        <v>35.947775910056471</v>
      </c>
      <c r="G127" s="5">
        <v>3100395452</v>
      </c>
      <c r="H127" s="5">
        <v>5524325754</v>
      </c>
      <c r="I127" s="4">
        <v>4</v>
      </c>
    </row>
    <row r="128" spans="1:9" x14ac:dyDescent="0.25">
      <c r="A128" s="4" t="s">
        <v>31</v>
      </c>
      <c r="B128" s="4" t="s">
        <v>235</v>
      </c>
      <c r="C128" s="4" t="s">
        <v>5155</v>
      </c>
      <c r="D128" s="4" t="s">
        <v>5162</v>
      </c>
      <c r="E128" s="5">
        <v>40000000</v>
      </c>
      <c r="F128" s="6">
        <v>100</v>
      </c>
      <c r="G128" s="5">
        <v>40000000</v>
      </c>
      <c r="H128" s="5">
        <v>0</v>
      </c>
      <c r="I128" s="4">
        <v>0</v>
      </c>
    </row>
    <row r="129" spans="1:9" x14ac:dyDescent="0.25">
      <c r="A129" s="4" t="s">
        <v>31</v>
      </c>
      <c r="B129" s="4" t="s">
        <v>1519</v>
      </c>
      <c r="C129" s="4" t="s">
        <v>5155</v>
      </c>
      <c r="D129" s="4" t="s">
        <v>5211</v>
      </c>
      <c r="E129" s="5">
        <v>36820000</v>
      </c>
      <c r="F129" s="6">
        <v>85.714285714285708</v>
      </c>
      <c r="G129" s="5">
        <v>31560000</v>
      </c>
      <c r="H129" s="5">
        <v>5260000</v>
      </c>
      <c r="I129" s="4">
        <v>0</v>
      </c>
    </row>
    <row r="130" spans="1:9" x14ac:dyDescent="0.25">
      <c r="A130" s="4" t="s">
        <v>31</v>
      </c>
      <c r="B130" s="4" t="s">
        <v>679</v>
      </c>
      <c r="C130" s="4" t="s">
        <v>5157</v>
      </c>
      <c r="D130" s="4" t="s">
        <v>5200</v>
      </c>
      <c r="E130" s="5">
        <v>28500000</v>
      </c>
      <c r="F130" s="6">
        <v>57.142849122807014</v>
      </c>
      <c r="G130" s="5">
        <v>16285712</v>
      </c>
      <c r="H130" s="5">
        <v>12214288</v>
      </c>
      <c r="I130" s="4">
        <v>0</v>
      </c>
    </row>
    <row r="131" spans="1:9" x14ac:dyDescent="0.25">
      <c r="A131" s="4" t="s">
        <v>31</v>
      </c>
      <c r="B131" s="4" t="s">
        <v>421</v>
      </c>
      <c r="C131" s="4" t="s">
        <v>5157</v>
      </c>
      <c r="D131" s="4" t="s">
        <v>5162</v>
      </c>
      <c r="E131" s="5">
        <v>136850000</v>
      </c>
      <c r="F131" s="6">
        <v>50</v>
      </c>
      <c r="G131" s="5">
        <v>136850000</v>
      </c>
      <c r="H131" s="5">
        <v>136850000</v>
      </c>
      <c r="I131" s="4">
        <v>1</v>
      </c>
    </row>
    <row r="132" spans="1:9" x14ac:dyDescent="0.25">
      <c r="A132" s="4" t="s">
        <v>31</v>
      </c>
      <c r="B132" s="4" t="s">
        <v>1279</v>
      </c>
      <c r="C132" s="4" t="s">
        <v>5158</v>
      </c>
      <c r="D132" s="4" t="s">
        <v>5162</v>
      </c>
      <c r="E132" s="5">
        <v>135109980</v>
      </c>
      <c r="F132" s="6">
        <v>50</v>
      </c>
      <c r="G132" s="5">
        <v>135109980</v>
      </c>
      <c r="H132" s="5">
        <v>135109980</v>
      </c>
      <c r="I132" s="4">
        <v>2</v>
      </c>
    </row>
    <row r="133" spans="1:9" x14ac:dyDescent="0.25">
      <c r="A133" s="4" t="s">
        <v>31</v>
      </c>
      <c r="B133" s="4" t="s">
        <v>752</v>
      </c>
      <c r="C133" s="4" t="s">
        <v>5158</v>
      </c>
      <c r="D133" s="4" t="s">
        <v>5162</v>
      </c>
      <c r="E133" s="5">
        <v>59500000</v>
      </c>
      <c r="F133" s="6">
        <v>0</v>
      </c>
      <c r="G133" s="5">
        <v>0</v>
      </c>
      <c r="H133" s="5">
        <v>59500000</v>
      </c>
      <c r="I133" s="4">
        <v>0</v>
      </c>
    </row>
    <row r="134" spans="1:9" x14ac:dyDescent="0.25">
      <c r="A134" s="4" t="s">
        <v>31</v>
      </c>
      <c r="B134" s="4" t="s">
        <v>3996</v>
      </c>
      <c r="C134" s="4" t="s">
        <v>5161</v>
      </c>
      <c r="D134" s="4" t="s">
        <v>5110</v>
      </c>
      <c r="E134" s="5">
        <v>150496000</v>
      </c>
      <c r="F134" s="6">
        <v>0</v>
      </c>
      <c r="G134" s="5">
        <v>0</v>
      </c>
      <c r="H134" s="5">
        <v>300992000</v>
      </c>
      <c r="I134" s="4">
        <v>1</v>
      </c>
    </row>
    <row r="135" spans="1:9" x14ac:dyDescent="0.25">
      <c r="A135" s="4" t="s">
        <v>31</v>
      </c>
      <c r="B135" s="4" t="s">
        <v>3998</v>
      </c>
      <c r="C135" s="4" t="s">
        <v>5163</v>
      </c>
      <c r="D135" s="4" t="s">
        <v>5211</v>
      </c>
      <c r="E135" s="5">
        <v>52000000</v>
      </c>
      <c r="F135" s="6">
        <v>58.322978247375055</v>
      </c>
      <c r="G135" s="5">
        <v>48591776</v>
      </c>
      <c r="H135" s="5">
        <v>34723201.150000006</v>
      </c>
      <c r="I135" s="4">
        <v>2</v>
      </c>
    </row>
    <row r="136" spans="1:9" x14ac:dyDescent="0.25">
      <c r="A136" s="4" t="s">
        <v>31</v>
      </c>
      <c r="B136" s="4" t="s">
        <v>3339</v>
      </c>
      <c r="C136" s="4" t="s">
        <v>5163</v>
      </c>
      <c r="D136" s="4" t="s">
        <v>5162</v>
      </c>
      <c r="E136" s="5">
        <v>30000000</v>
      </c>
      <c r="F136" s="6">
        <v>50</v>
      </c>
      <c r="G136" s="5">
        <v>30000000</v>
      </c>
      <c r="H136" s="5">
        <v>30000000</v>
      </c>
      <c r="I136" s="4">
        <v>1</v>
      </c>
    </row>
    <row r="137" spans="1:9" x14ac:dyDescent="0.25">
      <c r="A137" s="4" t="s">
        <v>31</v>
      </c>
      <c r="B137" s="4" t="s">
        <v>2126</v>
      </c>
      <c r="C137" s="4" t="s">
        <v>5164</v>
      </c>
      <c r="D137" s="4" t="s">
        <v>5110</v>
      </c>
      <c r="E137" s="5">
        <v>38361143</v>
      </c>
      <c r="F137" s="6">
        <v>47.836230179954789</v>
      </c>
      <c r="G137" s="5">
        <v>38199999.990000002</v>
      </c>
      <c r="H137" s="5">
        <v>41655791.000000007</v>
      </c>
      <c r="I137" s="4">
        <v>4</v>
      </c>
    </row>
    <row r="138" spans="1:9" x14ac:dyDescent="0.25">
      <c r="A138" s="4" t="s">
        <v>31</v>
      </c>
      <c r="B138" s="4" t="s">
        <v>753</v>
      </c>
      <c r="C138" s="4" t="s">
        <v>5165</v>
      </c>
      <c r="D138" s="4" t="s">
        <v>5162</v>
      </c>
      <c r="E138" s="5">
        <v>75350801</v>
      </c>
      <c r="F138" s="6">
        <v>0</v>
      </c>
      <c r="G138" s="5">
        <v>0</v>
      </c>
      <c r="H138" s="5">
        <v>91201602</v>
      </c>
      <c r="I138" s="4">
        <v>1</v>
      </c>
    </row>
    <row r="139" spans="1:9" x14ac:dyDescent="0.25">
      <c r="A139" s="4" t="s">
        <v>31</v>
      </c>
      <c r="B139" s="4" t="s">
        <v>753</v>
      </c>
      <c r="C139" s="4" t="s">
        <v>5165</v>
      </c>
      <c r="D139" s="4" t="s">
        <v>5162</v>
      </c>
      <c r="E139" s="5">
        <v>75350801</v>
      </c>
      <c r="F139" s="6">
        <v>0</v>
      </c>
      <c r="G139" s="5">
        <v>0</v>
      </c>
      <c r="H139" s="5">
        <v>150701602</v>
      </c>
      <c r="I139" s="4">
        <v>1</v>
      </c>
    </row>
    <row r="140" spans="1:9" x14ac:dyDescent="0.25">
      <c r="A140" s="4" t="s">
        <v>31</v>
      </c>
      <c r="B140" s="4" t="s">
        <v>105</v>
      </c>
      <c r="C140" s="4" t="s">
        <v>5166</v>
      </c>
      <c r="D140" s="4" t="s">
        <v>5162</v>
      </c>
      <c r="E140" s="5">
        <v>47600000</v>
      </c>
      <c r="F140" s="6">
        <v>50</v>
      </c>
      <c r="G140" s="5">
        <v>47600000</v>
      </c>
      <c r="H140" s="5">
        <v>47600000</v>
      </c>
      <c r="I140" s="4">
        <v>1</v>
      </c>
    </row>
    <row r="141" spans="1:9" x14ac:dyDescent="0.25">
      <c r="A141" s="4" t="s">
        <v>31</v>
      </c>
      <c r="B141" s="4" t="s">
        <v>1191</v>
      </c>
      <c r="C141" s="4" t="s">
        <v>5167</v>
      </c>
      <c r="D141" s="4" t="s">
        <v>5162</v>
      </c>
      <c r="E141" s="5">
        <v>59500000</v>
      </c>
      <c r="F141" s="6">
        <v>50</v>
      </c>
      <c r="G141" s="5">
        <v>59500000</v>
      </c>
      <c r="H141" s="5">
        <v>59500000</v>
      </c>
      <c r="I141" s="4">
        <v>1</v>
      </c>
    </row>
    <row r="142" spans="1:9" x14ac:dyDescent="0.25">
      <c r="A142" s="4" t="s">
        <v>31</v>
      </c>
      <c r="B142" s="4" t="s">
        <v>2326</v>
      </c>
      <c r="C142" s="4" t="s">
        <v>5168</v>
      </c>
      <c r="D142" s="4" t="s">
        <v>5211</v>
      </c>
      <c r="E142" s="5">
        <v>108539503</v>
      </c>
      <c r="F142" s="6">
        <v>43.999997862529369</v>
      </c>
      <c r="G142" s="5">
        <v>47757379</v>
      </c>
      <c r="H142" s="5">
        <v>60782124</v>
      </c>
      <c r="I142" s="4">
        <v>0</v>
      </c>
    </row>
    <row r="143" spans="1:9" x14ac:dyDescent="0.25">
      <c r="A143" s="4" t="s">
        <v>31</v>
      </c>
      <c r="B143" s="4" t="s">
        <v>1040</v>
      </c>
      <c r="C143" s="4" t="s">
        <v>5169</v>
      </c>
      <c r="D143" s="4" t="s">
        <v>5174</v>
      </c>
      <c r="E143" s="5">
        <v>54600000</v>
      </c>
      <c r="F143" s="6">
        <v>50</v>
      </c>
      <c r="G143" s="5">
        <v>54600000</v>
      </c>
      <c r="H143" s="5">
        <v>54600000</v>
      </c>
      <c r="I143" s="4">
        <v>1</v>
      </c>
    </row>
    <row r="144" spans="1:9" x14ac:dyDescent="0.25">
      <c r="A144" s="4" t="s">
        <v>31</v>
      </c>
      <c r="B144" s="4" t="s">
        <v>2524</v>
      </c>
      <c r="C144" s="4" t="s">
        <v>5169</v>
      </c>
      <c r="D144" s="4" t="s">
        <v>5174</v>
      </c>
      <c r="E144" s="5">
        <v>73800000</v>
      </c>
      <c r="F144" s="6">
        <v>100</v>
      </c>
      <c r="G144" s="5">
        <v>73800000</v>
      </c>
      <c r="H144" s="5">
        <v>0</v>
      </c>
      <c r="I144" s="4">
        <v>0</v>
      </c>
    </row>
    <row r="145" spans="1:9" x14ac:dyDescent="0.25">
      <c r="A145" s="4" t="s">
        <v>31</v>
      </c>
      <c r="B145" s="4" t="s">
        <v>2189</v>
      </c>
      <c r="C145" s="4" t="s">
        <v>5170</v>
      </c>
      <c r="D145" s="4" t="s">
        <v>5211</v>
      </c>
      <c r="E145" s="5">
        <v>1347663551</v>
      </c>
      <c r="F145" s="6">
        <v>39.393939319982195</v>
      </c>
      <c r="G145" s="5">
        <v>875981306.08000004</v>
      </c>
      <c r="H145" s="5">
        <v>1347663551.9900002</v>
      </c>
      <c r="I145" s="4">
        <v>2</v>
      </c>
    </row>
    <row r="146" spans="1:9" x14ac:dyDescent="0.25">
      <c r="A146" s="4" t="s">
        <v>31</v>
      </c>
      <c r="B146" s="4" t="s">
        <v>3614</v>
      </c>
      <c r="C146" s="4" t="s">
        <v>5171</v>
      </c>
      <c r="D146" s="4" t="s">
        <v>5211</v>
      </c>
      <c r="E146" s="5">
        <v>30000000</v>
      </c>
      <c r="F146" s="6">
        <v>83.333333333333343</v>
      </c>
      <c r="G146" s="5">
        <v>25000000</v>
      </c>
      <c r="H146" s="5">
        <v>5000000</v>
      </c>
      <c r="I146" s="4">
        <v>0</v>
      </c>
    </row>
    <row r="147" spans="1:9" x14ac:dyDescent="0.25">
      <c r="A147" s="4" t="s">
        <v>31</v>
      </c>
      <c r="B147" s="4" t="s">
        <v>2777</v>
      </c>
      <c r="C147" s="4" t="s">
        <v>5172</v>
      </c>
      <c r="D147" s="4" t="s">
        <v>5162</v>
      </c>
      <c r="E147" s="5">
        <v>39134637</v>
      </c>
      <c r="F147" s="6">
        <v>50</v>
      </c>
      <c r="G147" s="5">
        <v>39134637</v>
      </c>
      <c r="H147" s="5">
        <v>39134637</v>
      </c>
      <c r="I147" s="4">
        <v>1</v>
      </c>
    </row>
    <row r="148" spans="1:9" x14ac:dyDescent="0.25">
      <c r="A148" s="4" t="s">
        <v>31</v>
      </c>
      <c r="B148" s="4" t="s">
        <v>229</v>
      </c>
      <c r="C148" s="4" t="s">
        <v>5173</v>
      </c>
      <c r="D148" s="4" t="s">
        <v>5211</v>
      </c>
      <c r="E148" s="5">
        <v>243116658</v>
      </c>
      <c r="F148" s="6">
        <v>33.333333485675986</v>
      </c>
      <c r="G148" s="5">
        <v>145869996</v>
      </c>
      <c r="H148" s="5">
        <v>291739990</v>
      </c>
      <c r="I148" s="4">
        <v>4</v>
      </c>
    </row>
    <row r="149" spans="1:9" x14ac:dyDescent="0.25">
      <c r="A149" s="4" t="s">
        <v>31</v>
      </c>
      <c r="B149" s="4" t="s">
        <v>2433</v>
      </c>
      <c r="C149" s="4" t="s">
        <v>5175</v>
      </c>
      <c r="D149" s="4" t="s">
        <v>5211</v>
      </c>
      <c r="E149" s="5">
        <v>280000000</v>
      </c>
      <c r="F149" s="6">
        <v>62.068965517241381</v>
      </c>
      <c r="G149" s="5">
        <v>252000000</v>
      </c>
      <c r="H149" s="5">
        <v>154000000</v>
      </c>
      <c r="I149" s="4">
        <v>1</v>
      </c>
    </row>
    <row r="150" spans="1:9" x14ac:dyDescent="0.25">
      <c r="A150" s="4" t="s">
        <v>31</v>
      </c>
      <c r="B150" s="4" t="s">
        <v>3102</v>
      </c>
      <c r="C150" s="4" t="s">
        <v>5176</v>
      </c>
      <c r="D150" s="4" t="s">
        <v>5211</v>
      </c>
      <c r="E150" s="5">
        <v>325118000</v>
      </c>
      <c r="F150" s="6">
        <v>33.749451359808823</v>
      </c>
      <c r="G150" s="5">
        <v>180887744.44</v>
      </c>
      <c r="H150" s="5">
        <v>355084655.56</v>
      </c>
      <c r="I150" s="4">
        <v>4</v>
      </c>
    </row>
    <row r="151" spans="1:9" x14ac:dyDescent="0.25">
      <c r="A151" s="4" t="s">
        <v>31</v>
      </c>
      <c r="B151" s="4" t="s">
        <v>1791</v>
      </c>
      <c r="C151" s="4" t="s">
        <v>5176</v>
      </c>
      <c r="D151" s="4" t="s">
        <v>5211</v>
      </c>
      <c r="E151" s="5">
        <v>50000000</v>
      </c>
      <c r="F151" s="6">
        <v>60</v>
      </c>
      <c r="G151" s="5">
        <v>30000000</v>
      </c>
      <c r="H151" s="5">
        <v>20000000</v>
      </c>
      <c r="I151" s="4">
        <v>0</v>
      </c>
    </row>
    <row r="152" spans="1:9" x14ac:dyDescent="0.25">
      <c r="A152" s="4" t="s">
        <v>31</v>
      </c>
      <c r="B152" s="4" t="s">
        <v>3330</v>
      </c>
      <c r="C152" s="4" t="s">
        <v>5177</v>
      </c>
      <c r="D152" s="4" t="s">
        <v>5211</v>
      </c>
      <c r="E152" s="5">
        <v>30000000</v>
      </c>
      <c r="F152" s="6">
        <v>25</v>
      </c>
      <c r="G152" s="5">
        <v>10000000</v>
      </c>
      <c r="H152" s="5">
        <v>30000000</v>
      </c>
      <c r="I152" s="4">
        <v>1</v>
      </c>
    </row>
    <row r="153" spans="1:9" x14ac:dyDescent="0.25">
      <c r="A153" s="4" t="s">
        <v>31</v>
      </c>
      <c r="B153" s="4" t="s">
        <v>4799</v>
      </c>
      <c r="C153" s="4" t="s">
        <v>5178</v>
      </c>
      <c r="D153" s="4" t="s">
        <v>5211</v>
      </c>
      <c r="E153" s="5">
        <v>31800000</v>
      </c>
      <c r="F153" s="6">
        <v>0</v>
      </c>
      <c r="G153" s="5">
        <v>0</v>
      </c>
      <c r="H153" s="5">
        <v>31800000</v>
      </c>
      <c r="I153" s="4">
        <v>0</v>
      </c>
    </row>
    <row r="154" spans="1:9" x14ac:dyDescent="0.25">
      <c r="A154" s="4" t="s">
        <v>31</v>
      </c>
      <c r="B154" s="4" t="s">
        <v>4832</v>
      </c>
      <c r="C154" s="4" t="s">
        <v>5180</v>
      </c>
      <c r="D154" s="4" t="s">
        <v>5110</v>
      </c>
      <c r="E154" s="5">
        <v>31600000</v>
      </c>
      <c r="F154" s="6">
        <v>0</v>
      </c>
      <c r="G154" s="5">
        <v>0</v>
      </c>
      <c r="H154" s="5">
        <v>31600000</v>
      </c>
      <c r="I154" s="4">
        <v>0</v>
      </c>
    </row>
    <row r="155" spans="1:9" x14ac:dyDescent="0.25">
      <c r="A155" s="4" t="s">
        <v>31</v>
      </c>
      <c r="B155" s="4" t="s">
        <v>174</v>
      </c>
      <c r="C155" s="4" t="s">
        <v>5181</v>
      </c>
      <c r="D155" s="4" t="s">
        <v>5211</v>
      </c>
      <c r="E155" s="5">
        <v>100000000</v>
      </c>
      <c r="F155" s="6">
        <v>31.03448275862069</v>
      </c>
      <c r="G155" s="5">
        <v>45000000</v>
      </c>
      <c r="H155" s="5">
        <v>100000000</v>
      </c>
      <c r="I155" s="4">
        <v>1</v>
      </c>
    </row>
    <row r="156" spans="1:9" x14ac:dyDescent="0.25">
      <c r="A156" s="4" t="s">
        <v>31</v>
      </c>
      <c r="B156" s="4" t="s">
        <v>2554</v>
      </c>
      <c r="C156" s="4" t="s">
        <v>5181</v>
      </c>
      <c r="D156" s="4" t="s">
        <v>5211</v>
      </c>
      <c r="E156" s="5">
        <v>71733600</v>
      </c>
      <c r="F156" s="6">
        <v>49.938949938949939</v>
      </c>
      <c r="G156" s="5">
        <v>71558640</v>
      </c>
      <c r="H156" s="5">
        <v>71733600</v>
      </c>
      <c r="I156" s="4">
        <v>1</v>
      </c>
    </row>
    <row r="157" spans="1:9" x14ac:dyDescent="0.25">
      <c r="A157" s="4" t="s">
        <v>31</v>
      </c>
      <c r="B157" s="4" t="s">
        <v>2776</v>
      </c>
      <c r="C157" s="4" t="s">
        <v>5181</v>
      </c>
      <c r="D157" s="4" t="s">
        <v>5190</v>
      </c>
      <c r="E157" s="5">
        <v>57120000</v>
      </c>
      <c r="F157" s="6">
        <v>50</v>
      </c>
      <c r="G157" s="5">
        <v>57120000</v>
      </c>
      <c r="H157" s="5">
        <v>57120000</v>
      </c>
      <c r="I157" s="4">
        <v>1</v>
      </c>
    </row>
    <row r="158" spans="1:9" x14ac:dyDescent="0.25">
      <c r="A158" s="4" t="s">
        <v>31</v>
      </c>
      <c r="B158" s="4" t="s">
        <v>428</v>
      </c>
      <c r="C158" s="4" t="s">
        <v>5183</v>
      </c>
      <c r="D158" s="4" t="s">
        <v>5110</v>
      </c>
      <c r="E158" s="5">
        <v>31007904</v>
      </c>
      <c r="F158" s="6">
        <v>0</v>
      </c>
      <c r="G158" s="5">
        <v>0</v>
      </c>
      <c r="H158" s="5">
        <v>31007904</v>
      </c>
      <c r="I158" s="4">
        <v>0</v>
      </c>
    </row>
    <row r="159" spans="1:9" x14ac:dyDescent="0.25">
      <c r="A159" s="4" t="s">
        <v>31</v>
      </c>
      <c r="B159" s="4" t="s">
        <v>1277</v>
      </c>
      <c r="C159" s="4" t="s">
        <v>5184</v>
      </c>
      <c r="D159" s="4" t="s">
        <v>5110</v>
      </c>
      <c r="E159" s="5">
        <v>51254252</v>
      </c>
      <c r="F159" s="6">
        <v>0</v>
      </c>
      <c r="G159" s="5">
        <v>0</v>
      </c>
      <c r="H159" s="5">
        <v>51254252</v>
      </c>
      <c r="I159" s="4">
        <v>0</v>
      </c>
    </row>
    <row r="160" spans="1:9" x14ac:dyDescent="0.25">
      <c r="A160" s="4" t="s">
        <v>31</v>
      </c>
      <c r="B160" s="4" t="s">
        <v>1757</v>
      </c>
      <c r="C160" s="4" t="s">
        <v>5184</v>
      </c>
      <c r="D160" s="4" t="s">
        <v>5110</v>
      </c>
      <c r="E160" s="5">
        <v>71080140</v>
      </c>
      <c r="F160" s="6">
        <v>0</v>
      </c>
      <c r="G160" s="5">
        <v>0</v>
      </c>
      <c r="H160" s="5">
        <v>71080140</v>
      </c>
      <c r="I160" s="4">
        <v>0</v>
      </c>
    </row>
    <row r="161" spans="1:9" x14ac:dyDescent="0.25">
      <c r="A161" s="4" t="s">
        <v>31</v>
      </c>
      <c r="B161" s="4" t="s">
        <v>3890</v>
      </c>
      <c r="C161" s="4" t="s">
        <v>5184</v>
      </c>
      <c r="D161" s="4" t="s">
        <v>5110</v>
      </c>
      <c r="E161" s="5">
        <v>38000000</v>
      </c>
      <c r="F161" s="6">
        <v>0</v>
      </c>
      <c r="G161" s="5">
        <v>0</v>
      </c>
      <c r="H161" s="5">
        <v>38000000</v>
      </c>
      <c r="I161" s="4">
        <v>0</v>
      </c>
    </row>
    <row r="162" spans="1:9" x14ac:dyDescent="0.25">
      <c r="A162" s="4" t="s">
        <v>31</v>
      </c>
      <c r="B162" s="4" t="s">
        <v>1285</v>
      </c>
      <c r="C162" s="4" t="s">
        <v>5184</v>
      </c>
      <c r="D162" s="4" t="s">
        <v>5110</v>
      </c>
      <c r="E162" s="5">
        <v>150000000</v>
      </c>
      <c r="F162" s="6">
        <v>0</v>
      </c>
      <c r="G162" s="5">
        <v>0</v>
      </c>
      <c r="H162" s="5">
        <v>150000000</v>
      </c>
      <c r="I162" s="4">
        <v>0</v>
      </c>
    </row>
    <row r="163" spans="1:9" x14ac:dyDescent="0.25">
      <c r="A163" s="4" t="s">
        <v>31</v>
      </c>
      <c r="B163" s="4" t="s">
        <v>2535</v>
      </c>
      <c r="C163" s="4" t="s">
        <v>5184</v>
      </c>
      <c r="D163" s="4" t="s">
        <v>5200</v>
      </c>
      <c r="E163" s="5">
        <v>154004942</v>
      </c>
      <c r="F163" s="6">
        <v>0</v>
      </c>
      <c r="G163" s="5">
        <v>0</v>
      </c>
      <c r="H163" s="5">
        <v>190650992</v>
      </c>
      <c r="I163" s="4">
        <v>1</v>
      </c>
    </row>
    <row r="164" spans="1:9" x14ac:dyDescent="0.25">
      <c r="A164" s="4" t="s">
        <v>31</v>
      </c>
      <c r="B164" s="4" t="s">
        <v>1395</v>
      </c>
      <c r="C164" s="4" t="s">
        <v>5184</v>
      </c>
      <c r="D164" s="4" t="s">
        <v>5190</v>
      </c>
      <c r="E164" s="5">
        <v>41750000</v>
      </c>
      <c r="F164" s="6">
        <v>50</v>
      </c>
      <c r="G164" s="5">
        <v>41750000</v>
      </c>
      <c r="H164" s="5">
        <v>41750000</v>
      </c>
      <c r="I164" s="4">
        <v>1</v>
      </c>
    </row>
    <row r="165" spans="1:9" x14ac:dyDescent="0.25">
      <c r="A165" s="4" t="s">
        <v>31</v>
      </c>
      <c r="B165" s="4" t="s">
        <v>1395</v>
      </c>
      <c r="C165" s="4" t="s">
        <v>5184</v>
      </c>
      <c r="D165" s="4" t="s">
        <v>5190</v>
      </c>
      <c r="E165" s="5">
        <v>41750000</v>
      </c>
      <c r="F165" s="6">
        <v>77.674418604651166</v>
      </c>
      <c r="G165" s="5">
        <v>41750000</v>
      </c>
      <c r="H165" s="5">
        <v>12000000</v>
      </c>
      <c r="I165" s="4">
        <v>1</v>
      </c>
    </row>
    <row r="166" spans="1:9" x14ac:dyDescent="0.25">
      <c r="A166" s="4" t="s">
        <v>31</v>
      </c>
      <c r="B166" s="4" t="s">
        <v>425</v>
      </c>
      <c r="C166" s="4" t="s">
        <v>5184</v>
      </c>
      <c r="D166" s="4" t="s">
        <v>5190</v>
      </c>
      <c r="E166" s="5">
        <v>202300000</v>
      </c>
      <c r="F166" s="6">
        <v>50</v>
      </c>
      <c r="G166" s="5">
        <v>202300000</v>
      </c>
      <c r="H166" s="5">
        <v>202300000</v>
      </c>
      <c r="I166" s="4">
        <v>1</v>
      </c>
    </row>
    <row r="167" spans="1:9" x14ac:dyDescent="0.25">
      <c r="A167" s="4" t="s">
        <v>31</v>
      </c>
      <c r="B167" s="4" t="s">
        <v>425</v>
      </c>
      <c r="C167" s="4" t="s">
        <v>5184</v>
      </c>
      <c r="D167" s="4" t="s">
        <v>5190</v>
      </c>
      <c r="E167" s="5">
        <v>202300000</v>
      </c>
      <c r="F167" s="6">
        <v>75.555555555555557</v>
      </c>
      <c r="G167" s="5">
        <v>202300000</v>
      </c>
      <c r="H167" s="5">
        <v>65450000</v>
      </c>
      <c r="I167" s="4">
        <v>1</v>
      </c>
    </row>
    <row r="168" spans="1:9" x14ac:dyDescent="0.25">
      <c r="A168" s="4" t="s">
        <v>31</v>
      </c>
      <c r="B168" s="4" t="s">
        <v>1195</v>
      </c>
      <c r="C168" s="4" t="s">
        <v>5185</v>
      </c>
      <c r="D168" s="4" t="s">
        <v>5110</v>
      </c>
      <c r="E168" s="5">
        <v>50000000</v>
      </c>
      <c r="F168" s="6">
        <v>0</v>
      </c>
      <c r="G168" s="5">
        <v>0</v>
      </c>
      <c r="H168" s="5">
        <v>50000000</v>
      </c>
      <c r="I168" s="4">
        <v>0</v>
      </c>
    </row>
    <row r="169" spans="1:9" x14ac:dyDescent="0.25">
      <c r="A169" s="4" t="s">
        <v>31</v>
      </c>
      <c r="B169" s="4" t="s">
        <v>748</v>
      </c>
      <c r="C169" s="4" t="s">
        <v>5187</v>
      </c>
      <c r="D169" s="4" t="s">
        <v>5190</v>
      </c>
      <c r="E169" s="5">
        <v>51297856</v>
      </c>
      <c r="F169" s="6">
        <v>0</v>
      </c>
      <c r="G169" s="5">
        <v>0</v>
      </c>
      <c r="H169" s="5">
        <v>66297856</v>
      </c>
      <c r="I169" s="4">
        <v>1</v>
      </c>
    </row>
    <row r="170" spans="1:9" x14ac:dyDescent="0.25">
      <c r="A170" s="4" t="s">
        <v>31</v>
      </c>
      <c r="B170" s="4" t="s">
        <v>112</v>
      </c>
      <c r="C170" s="4" t="s">
        <v>5185</v>
      </c>
      <c r="D170" s="4" t="s">
        <v>5110</v>
      </c>
      <c r="E170" s="5">
        <v>47600000</v>
      </c>
      <c r="F170" s="6">
        <v>0</v>
      </c>
      <c r="G170" s="5">
        <v>0</v>
      </c>
      <c r="H170" s="5">
        <v>47600000</v>
      </c>
      <c r="I170" s="4">
        <v>0</v>
      </c>
    </row>
    <row r="171" spans="1:9" x14ac:dyDescent="0.25">
      <c r="A171" s="4" t="s">
        <v>31</v>
      </c>
      <c r="B171" s="4" t="s">
        <v>1286</v>
      </c>
      <c r="C171" s="4" t="s">
        <v>5185</v>
      </c>
      <c r="D171" s="4" t="s">
        <v>5110</v>
      </c>
      <c r="E171" s="5">
        <v>90000000</v>
      </c>
      <c r="F171" s="6">
        <v>0</v>
      </c>
      <c r="G171" s="5">
        <v>0</v>
      </c>
      <c r="H171" s="5">
        <v>90000000</v>
      </c>
      <c r="I171" s="4">
        <v>0</v>
      </c>
    </row>
    <row r="172" spans="1:9" x14ac:dyDescent="0.25">
      <c r="A172" s="4" t="s">
        <v>31</v>
      </c>
      <c r="B172" s="4" t="s">
        <v>2991</v>
      </c>
      <c r="C172" s="4" t="s">
        <v>5185</v>
      </c>
      <c r="D172" s="4" t="s">
        <v>5110</v>
      </c>
      <c r="E172" s="5">
        <v>66000000</v>
      </c>
      <c r="F172" s="6">
        <v>0</v>
      </c>
      <c r="G172" s="5">
        <v>0</v>
      </c>
      <c r="H172" s="5">
        <v>66000000</v>
      </c>
      <c r="I172" s="4">
        <v>0</v>
      </c>
    </row>
    <row r="173" spans="1:9" x14ac:dyDescent="0.25">
      <c r="A173" s="4" t="s">
        <v>31</v>
      </c>
      <c r="B173" s="4" t="s">
        <v>3344</v>
      </c>
      <c r="C173" s="4" t="s">
        <v>5185</v>
      </c>
      <c r="D173" s="4" t="s">
        <v>5190</v>
      </c>
      <c r="E173" s="5">
        <v>40000000</v>
      </c>
      <c r="F173" s="6">
        <v>50</v>
      </c>
      <c r="G173" s="5">
        <v>40000000</v>
      </c>
      <c r="H173" s="5">
        <v>40000000</v>
      </c>
      <c r="I173" s="4">
        <v>1</v>
      </c>
    </row>
    <row r="174" spans="1:9" x14ac:dyDescent="0.25">
      <c r="A174" s="4" t="s">
        <v>31</v>
      </c>
      <c r="B174" s="4" t="s">
        <v>3344</v>
      </c>
      <c r="C174" s="4" t="s">
        <v>5185</v>
      </c>
      <c r="D174" s="4" t="s">
        <v>5190</v>
      </c>
      <c r="E174" s="5">
        <v>40000000</v>
      </c>
      <c r="F174" s="6">
        <v>80</v>
      </c>
      <c r="G174" s="5">
        <v>40000000</v>
      </c>
      <c r="H174" s="5">
        <v>10000000</v>
      </c>
      <c r="I174" s="4">
        <v>1</v>
      </c>
    </row>
    <row r="175" spans="1:9" x14ac:dyDescent="0.25">
      <c r="A175" s="4" t="s">
        <v>31</v>
      </c>
      <c r="B175" s="4" t="s">
        <v>110</v>
      </c>
      <c r="C175" s="4" t="s">
        <v>5186</v>
      </c>
      <c r="D175" s="4" t="s">
        <v>5110</v>
      </c>
      <c r="E175" s="5">
        <v>47600000</v>
      </c>
      <c r="F175" s="6">
        <v>0</v>
      </c>
      <c r="G175" s="5">
        <v>0</v>
      </c>
      <c r="H175" s="5">
        <v>47600000</v>
      </c>
      <c r="I175" s="4">
        <v>0</v>
      </c>
    </row>
    <row r="176" spans="1:9" x14ac:dyDescent="0.25">
      <c r="A176" s="4" t="s">
        <v>31</v>
      </c>
      <c r="B176" s="4" t="s">
        <v>1196</v>
      </c>
      <c r="C176" s="4" t="s">
        <v>5186</v>
      </c>
      <c r="D176" s="4" t="s">
        <v>5110</v>
      </c>
      <c r="E176" s="5">
        <v>50000000</v>
      </c>
      <c r="F176" s="6">
        <v>0</v>
      </c>
      <c r="G176" s="5">
        <v>0</v>
      </c>
      <c r="H176" s="5">
        <v>50000000</v>
      </c>
      <c r="I176" s="4">
        <v>0</v>
      </c>
    </row>
    <row r="177" spans="1:9" x14ac:dyDescent="0.25">
      <c r="A177" s="4" t="s">
        <v>31</v>
      </c>
      <c r="B177" s="4" t="s">
        <v>2996</v>
      </c>
      <c r="C177" s="4" t="s">
        <v>5188</v>
      </c>
      <c r="D177" s="4" t="s">
        <v>5110</v>
      </c>
      <c r="E177" s="5">
        <v>66000000</v>
      </c>
      <c r="F177" s="6">
        <v>62.5</v>
      </c>
      <c r="G177" s="5">
        <v>66000000</v>
      </c>
      <c r="H177" s="5">
        <v>39600000</v>
      </c>
      <c r="I177" s="4">
        <v>1</v>
      </c>
    </row>
    <row r="178" spans="1:9" x14ac:dyDescent="0.25">
      <c r="A178" s="4" t="s">
        <v>31</v>
      </c>
      <c r="B178" s="4" t="s">
        <v>1283</v>
      </c>
      <c r="C178" s="4" t="s">
        <v>5188</v>
      </c>
      <c r="D178" s="4" t="s">
        <v>5110</v>
      </c>
      <c r="E178" s="5">
        <v>90000000</v>
      </c>
      <c r="F178" s="6">
        <v>50</v>
      </c>
      <c r="G178" s="5">
        <v>90000000</v>
      </c>
      <c r="H178" s="5">
        <v>90000000</v>
      </c>
      <c r="I178" s="4">
        <v>1</v>
      </c>
    </row>
    <row r="179" spans="1:9" x14ac:dyDescent="0.25">
      <c r="A179" s="4" t="s">
        <v>31</v>
      </c>
      <c r="B179" s="4" t="s">
        <v>2748</v>
      </c>
      <c r="C179" s="4" t="s">
        <v>5189</v>
      </c>
      <c r="D179" s="4" t="s">
        <v>5110</v>
      </c>
      <c r="E179" s="5">
        <v>3711468874</v>
      </c>
      <c r="F179" s="6">
        <v>0</v>
      </c>
      <c r="G179" s="5">
        <v>0</v>
      </c>
      <c r="H179" s="5">
        <v>3711468874</v>
      </c>
      <c r="I179" s="4">
        <v>0</v>
      </c>
    </row>
    <row r="180" spans="1:9" x14ac:dyDescent="0.25">
      <c r="A180" s="4" t="s">
        <v>31</v>
      </c>
      <c r="B180" s="4" t="s">
        <v>2969</v>
      </c>
      <c r="C180" s="4" t="s">
        <v>5191</v>
      </c>
      <c r="D180" s="4" t="s">
        <v>5110</v>
      </c>
      <c r="E180" s="5">
        <v>20000000</v>
      </c>
      <c r="F180" s="6">
        <v>0</v>
      </c>
      <c r="G180" s="5">
        <v>0</v>
      </c>
      <c r="H180" s="5">
        <v>20000000</v>
      </c>
      <c r="I180" s="4">
        <v>0</v>
      </c>
    </row>
    <row r="181" spans="1:9" x14ac:dyDescent="0.25">
      <c r="A181" s="4" t="s">
        <v>31</v>
      </c>
      <c r="B181" s="4" t="s">
        <v>3990</v>
      </c>
      <c r="C181" s="4" t="s">
        <v>5192</v>
      </c>
      <c r="D181" s="4" t="s">
        <v>5110</v>
      </c>
      <c r="E181" s="5">
        <v>62400000</v>
      </c>
      <c r="F181" s="6">
        <v>50</v>
      </c>
      <c r="G181" s="5">
        <v>62400000</v>
      </c>
      <c r="H181" s="5">
        <v>62400000</v>
      </c>
      <c r="I181" s="4">
        <v>1</v>
      </c>
    </row>
    <row r="182" spans="1:9" x14ac:dyDescent="0.25">
      <c r="A182" s="4" t="s">
        <v>31</v>
      </c>
      <c r="B182" s="4" t="s">
        <v>2132</v>
      </c>
      <c r="C182" s="4" t="s">
        <v>5192</v>
      </c>
      <c r="D182" s="4" t="s">
        <v>5110</v>
      </c>
      <c r="E182" s="5">
        <v>107211679</v>
      </c>
      <c r="F182" s="6">
        <v>12.500000006558288</v>
      </c>
      <c r="G182" s="5">
        <v>21442335.82</v>
      </c>
      <c r="H182" s="5">
        <v>150096350.65000001</v>
      </c>
      <c r="I182" s="4">
        <v>2</v>
      </c>
    </row>
    <row r="183" spans="1:9" x14ac:dyDescent="0.25">
      <c r="A183" s="4" t="s">
        <v>31</v>
      </c>
      <c r="B183" s="4" t="s">
        <v>4815</v>
      </c>
      <c r="C183" s="4" t="s">
        <v>5193</v>
      </c>
      <c r="D183" s="4" t="s">
        <v>5110</v>
      </c>
      <c r="E183" s="5">
        <v>44986000</v>
      </c>
      <c r="F183" s="6">
        <v>0</v>
      </c>
      <c r="G183" s="5">
        <v>0</v>
      </c>
      <c r="H183" s="5">
        <v>44986000</v>
      </c>
      <c r="I183" s="4">
        <v>0</v>
      </c>
    </row>
    <row r="184" spans="1:9" x14ac:dyDescent="0.25">
      <c r="A184" s="4" t="s">
        <v>31</v>
      </c>
      <c r="B184" s="4" t="s">
        <v>5005</v>
      </c>
      <c r="C184" s="4" t="s">
        <v>5194</v>
      </c>
      <c r="D184" s="4" t="s">
        <v>5110</v>
      </c>
      <c r="E184" s="5">
        <v>38257000</v>
      </c>
      <c r="F184" s="6">
        <v>0</v>
      </c>
      <c r="G184" s="5">
        <v>0</v>
      </c>
      <c r="H184" s="5">
        <v>38257000</v>
      </c>
      <c r="I184" s="4">
        <v>0</v>
      </c>
    </row>
    <row r="185" spans="1:9" x14ac:dyDescent="0.25">
      <c r="A185" s="4" t="s">
        <v>31</v>
      </c>
      <c r="B185" s="4" t="s">
        <v>3089</v>
      </c>
      <c r="C185" s="4" t="s">
        <v>5194</v>
      </c>
      <c r="D185" s="4" t="s">
        <v>5110</v>
      </c>
      <c r="E185" s="5">
        <v>200000000</v>
      </c>
      <c r="F185" s="6">
        <v>0</v>
      </c>
      <c r="G185" s="5">
        <v>0</v>
      </c>
      <c r="H185" s="5">
        <v>200000000</v>
      </c>
      <c r="I185" s="4">
        <v>0</v>
      </c>
    </row>
    <row r="186" spans="1:9" x14ac:dyDescent="0.25">
      <c r="A186" s="4" t="s">
        <v>31</v>
      </c>
      <c r="B186" s="4" t="s">
        <v>5068</v>
      </c>
      <c r="C186" s="4" t="s">
        <v>5195</v>
      </c>
      <c r="D186" s="4" t="s">
        <v>5110</v>
      </c>
      <c r="E186" s="5">
        <v>76400000</v>
      </c>
      <c r="F186" s="6">
        <v>0</v>
      </c>
      <c r="G186" s="5">
        <v>0</v>
      </c>
      <c r="H186" s="5">
        <v>76400000</v>
      </c>
      <c r="I186" s="4">
        <v>0</v>
      </c>
    </row>
    <row r="187" spans="1:9" x14ac:dyDescent="0.25">
      <c r="A187" s="4" t="s">
        <v>31</v>
      </c>
      <c r="B187" s="4" t="s">
        <v>2478</v>
      </c>
      <c r="C187" s="4" t="s">
        <v>5195</v>
      </c>
      <c r="D187" s="4" t="s">
        <v>5110</v>
      </c>
      <c r="E187" s="5">
        <v>63450000</v>
      </c>
      <c r="F187" s="6">
        <v>46.666666666666664</v>
      </c>
      <c r="G187" s="5">
        <v>29610000</v>
      </c>
      <c r="H187" s="5">
        <v>33840000</v>
      </c>
      <c r="I187" s="4">
        <v>0</v>
      </c>
    </row>
    <row r="188" spans="1:9" x14ac:dyDescent="0.25">
      <c r="A188" s="4" t="s">
        <v>31</v>
      </c>
      <c r="B188" s="4" t="s">
        <v>4644</v>
      </c>
      <c r="C188" s="4" t="s">
        <v>5195</v>
      </c>
      <c r="D188" s="4" t="s">
        <v>5110</v>
      </c>
      <c r="E188" s="5">
        <v>52800000</v>
      </c>
      <c r="F188" s="6">
        <v>46.666666666666664</v>
      </c>
      <c r="G188" s="5">
        <v>24640000</v>
      </c>
      <c r="H188" s="5">
        <v>28160000</v>
      </c>
      <c r="I188" s="4">
        <v>0</v>
      </c>
    </row>
    <row r="189" spans="1:9" x14ac:dyDescent="0.25">
      <c r="A189" s="4" t="s">
        <v>31</v>
      </c>
      <c r="B189" s="4" t="s">
        <v>929</v>
      </c>
      <c r="C189" s="4" t="s">
        <v>5195</v>
      </c>
      <c r="D189" s="4" t="s">
        <v>5110</v>
      </c>
      <c r="E189" s="5">
        <v>84500000</v>
      </c>
      <c r="F189" s="6">
        <v>50</v>
      </c>
      <c r="G189" s="5">
        <v>42250000</v>
      </c>
      <c r="H189" s="5">
        <v>42250000</v>
      </c>
      <c r="I189" s="4">
        <v>0</v>
      </c>
    </row>
    <row r="190" spans="1:9" x14ac:dyDescent="0.25">
      <c r="A190" s="4" t="s">
        <v>31</v>
      </c>
      <c r="B190" s="4" t="s">
        <v>2680</v>
      </c>
      <c r="C190" s="4" t="s">
        <v>5195</v>
      </c>
      <c r="D190" s="4" t="s">
        <v>5110</v>
      </c>
      <c r="E190" s="5">
        <v>100751287</v>
      </c>
      <c r="F190" s="6">
        <v>24.999999813898157</v>
      </c>
      <c r="G190" s="5">
        <v>33583762</v>
      </c>
      <c r="H190" s="5">
        <v>100751287</v>
      </c>
      <c r="I190" s="4">
        <v>1</v>
      </c>
    </row>
    <row r="191" spans="1:9" x14ac:dyDescent="0.25">
      <c r="A191" s="4" t="s">
        <v>31</v>
      </c>
      <c r="B191" s="4" t="s">
        <v>1045</v>
      </c>
      <c r="C191" s="4" t="s">
        <v>5196</v>
      </c>
      <c r="D191" s="4" t="s">
        <v>5110</v>
      </c>
      <c r="E191" s="5">
        <v>33000000</v>
      </c>
      <c r="F191" s="6">
        <v>0</v>
      </c>
      <c r="G191" s="5">
        <v>0</v>
      </c>
      <c r="H191" s="5">
        <v>33000000</v>
      </c>
      <c r="I191" s="4">
        <v>0</v>
      </c>
    </row>
    <row r="192" spans="1:9" x14ac:dyDescent="0.25">
      <c r="A192" s="4" t="s">
        <v>31</v>
      </c>
      <c r="B192" s="4" t="s">
        <v>4817</v>
      </c>
      <c r="C192" s="4" t="s">
        <v>5197</v>
      </c>
      <c r="D192" s="4" t="s">
        <v>5190</v>
      </c>
      <c r="E192" s="5">
        <v>1302521008</v>
      </c>
      <c r="F192" s="6">
        <v>0</v>
      </c>
      <c r="G192" s="5">
        <v>0</v>
      </c>
      <c r="H192" s="5">
        <v>1302521008</v>
      </c>
      <c r="I192" s="4">
        <v>0</v>
      </c>
    </row>
    <row r="193" spans="1:9" x14ac:dyDescent="0.25">
      <c r="A193" s="4" t="s">
        <v>31</v>
      </c>
      <c r="B193" s="4" t="s">
        <v>4780</v>
      </c>
      <c r="C193" s="4" t="s">
        <v>5197</v>
      </c>
      <c r="D193" s="4" t="s">
        <v>5110</v>
      </c>
      <c r="E193" s="5">
        <v>219625715</v>
      </c>
      <c r="F193" s="6">
        <v>0</v>
      </c>
      <c r="G193" s="5">
        <v>0</v>
      </c>
      <c r="H193" s="5">
        <v>219625715</v>
      </c>
      <c r="I193" s="4">
        <v>0</v>
      </c>
    </row>
    <row r="194" spans="1:9" x14ac:dyDescent="0.25">
      <c r="A194" s="4" t="s">
        <v>31</v>
      </c>
      <c r="B194" s="4" t="s">
        <v>4808</v>
      </c>
      <c r="C194" s="4" t="s">
        <v>5199</v>
      </c>
      <c r="D194" s="4" t="s">
        <v>5110</v>
      </c>
      <c r="E194" s="5">
        <v>174245750</v>
      </c>
      <c r="F194" s="6">
        <v>0</v>
      </c>
      <c r="G194" s="5">
        <v>0</v>
      </c>
      <c r="H194" s="5">
        <v>174245750</v>
      </c>
      <c r="I194" s="4">
        <v>0</v>
      </c>
    </row>
    <row r="195" spans="1:9" x14ac:dyDescent="0.25">
      <c r="A195" s="4" t="s">
        <v>31</v>
      </c>
      <c r="B195" s="4" t="s">
        <v>3938</v>
      </c>
      <c r="C195" s="4" t="s">
        <v>5201</v>
      </c>
      <c r="D195" s="4" t="s">
        <v>5110</v>
      </c>
      <c r="E195" s="5">
        <v>35000000</v>
      </c>
      <c r="F195" s="6">
        <v>0</v>
      </c>
      <c r="G195" s="5">
        <v>0</v>
      </c>
      <c r="H195" s="5">
        <v>35000000</v>
      </c>
      <c r="I195" s="4">
        <v>0</v>
      </c>
    </row>
    <row r="196" spans="1:9" x14ac:dyDescent="0.25">
      <c r="A196" s="4" t="s">
        <v>31</v>
      </c>
      <c r="B196" s="4" t="s">
        <v>1199</v>
      </c>
      <c r="C196" s="4" t="s">
        <v>5202</v>
      </c>
      <c r="D196" s="4" t="s">
        <v>5110</v>
      </c>
      <c r="E196" s="5">
        <v>75000000</v>
      </c>
      <c r="F196" s="6">
        <v>0</v>
      </c>
      <c r="G196" s="5">
        <v>0</v>
      </c>
      <c r="H196" s="5">
        <v>75000000</v>
      </c>
      <c r="I196" s="4">
        <v>0</v>
      </c>
    </row>
    <row r="197" spans="1:9" x14ac:dyDescent="0.25">
      <c r="A197" s="4" t="s">
        <v>31</v>
      </c>
      <c r="B197" s="4" t="s">
        <v>743</v>
      </c>
      <c r="C197" s="4" t="s">
        <v>5203</v>
      </c>
      <c r="D197" s="4" t="s">
        <v>5110</v>
      </c>
      <c r="E197" s="5">
        <v>60000000</v>
      </c>
      <c r="F197" s="6">
        <v>0</v>
      </c>
      <c r="G197" s="5">
        <v>0</v>
      </c>
      <c r="H197" s="5">
        <v>60000000</v>
      </c>
      <c r="I197" s="4">
        <v>0</v>
      </c>
    </row>
    <row r="198" spans="1:9" x14ac:dyDescent="0.25">
      <c r="A198" s="4" t="s">
        <v>31</v>
      </c>
      <c r="B198" s="4" t="s">
        <v>2768</v>
      </c>
      <c r="C198" s="4" t="s">
        <v>5203</v>
      </c>
      <c r="D198" s="4" t="s">
        <v>5110</v>
      </c>
      <c r="E198" s="5">
        <v>100000000</v>
      </c>
      <c r="F198" s="6">
        <v>0</v>
      </c>
      <c r="G198" s="5">
        <v>0</v>
      </c>
      <c r="H198" s="5">
        <v>100000000</v>
      </c>
      <c r="I198" s="4">
        <v>0</v>
      </c>
    </row>
    <row r="199" spans="1:9" x14ac:dyDescent="0.25">
      <c r="A199" s="4" t="s">
        <v>31</v>
      </c>
      <c r="B199" s="4" t="s">
        <v>1402</v>
      </c>
      <c r="C199" s="4" t="s">
        <v>5204</v>
      </c>
      <c r="D199" s="4" t="s">
        <v>5110</v>
      </c>
      <c r="E199" s="5">
        <v>47600000</v>
      </c>
      <c r="F199" s="6">
        <v>0</v>
      </c>
      <c r="G199" s="5">
        <v>0</v>
      </c>
      <c r="H199" s="5">
        <v>47600000</v>
      </c>
      <c r="I199" s="4">
        <v>0</v>
      </c>
    </row>
    <row r="200" spans="1:9" x14ac:dyDescent="0.25">
      <c r="A200" s="4" t="s">
        <v>31</v>
      </c>
      <c r="B200" s="4" t="s">
        <v>242</v>
      </c>
      <c r="C200" s="4" t="s">
        <v>5204</v>
      </c>
      <c r="D200" s="4" t="s">
        <v>5110</v>
      </c>
      <c r="E200" s="5">
        <v>29932338</v>
      </c>
      <c r="F200" s="6">
        <v>0</v>
      </c>
      <c r="G200" s="5">
        <v>0</v>
      </c>
      <c r="H200" s="5">
        <v>29932338</v>
      </c>
      <c r="I200" s="4">
        <v>0</v>
      </c>
    </row>
    <row r="201" spans="1:9" x14ac:dyDescent="0.25">
      <c r="A201" s="4" t="s">
        <v>31</v>
      </c>
      <c r="B201" s="4" t="s">
        <v>749</v>
      </c>
      <c r="C201" s="4" t="s">
        <v>5204</v>
      </c>
      <c r="D201" s="4" t="s">
        <v>5110</v>
      </c>
      <c r="E201" s="5">
        <v>89250000</v>
      </c>
      <c r="F201" s="6">
        <v>0</v>
      </c>
      <c r="G201" s="5">
        <v>0</v>
      </c>
      <c r="H201" s="5">
        <v>89250000</v>
      </c>
      <c r="I201" s="4">
        <v>0</v>
      </c>
    </row>
    <row r="202" spans="1:9" x14ac:dyDescent="0.25">
      <c r="A202" s="4" t="s">
        <v>31</v>
      </c>
      <c r="B202" s="4" t="s">
        <v>747</v>
      </c>
      <c r="C202" s="4" t="s">
        <v>5206</v>
      </c>
      <c r="D202" s="4" t="s">
        <v>5110</v>
      </c>
      <c r="E202" s="5">
        <v>60000000</v>
      </c>
      <c r="F202" s="6">
        <v>0</v>
      </c>
      <c r="G202" s="5">
        <v>0</v>
      </c>
      <c r="H202" s="5">
        <v>60000000</v>
      </c>
      <c r="I202" s="4">
        <v>0</v>
      </c>
    </row>
    <row r="203" spans="1:9" x14ac:dyDescent="0.25">
      <c r="A203" s="4" t="s">
        <v>31</v>
      </c>
      <c r="B203" s="4" t="s">
        <v>3450</v>
      </c>
      <c r="C203" s="4" t="s">
        <v>5206</v>
      </c>
      <c r="D203" s="4" t="s">
        <v>5110</v>
      </c>
      <c r="E203" s="5">
        <v>43565900</v>
      </c>
      <c r="F203" s="6">
        <v>0</v>
      </c>
      <c r="G203" s="5">
        <v>0</v>
      </c>
      <c r="H203" s="5">
        <v>43565900</v>
      </c>
      <c r="I203" s="4">
        <v>0</v>
      </c>
    </row>
    <row r="204" spans="1:9" x14ac:dyDescent="0.25">
      <c r="A204" s="4" t="s">
        <v>31</v>
      </c>
      <c r="B204" s="4" t="s">
        <v>2845</v>
      </c>
      <c r="C204" s="4" t="s">
        <v>5207</v>
      </c>
      <c r="D204" s="4" t="s">
        <v>5110</v>
      </c>
      <c r="E204" s="5">
        <v>37500000</v>
      </c>
      <c r="F204" s="6">
        <v>0</v>
      </c>
      <c r="G204" s="5">
        <v>0</v>
      </c>
      <c r="H204" s="5">
        <v>37500000</v>
      </c>
      <c r="I204" s="4">
        <v>0</v>
      </c>
    </row>
    <row r="205" spans="1:9" x14ac:dyDescent="0.25">
      <c r="A205" s="4" t="s">
        <v>31</v>
      </c>
      <c r="B205" s="4" t="s">
        <v>3454</v>
      </c>
      <c r="C205" s="4" t="s">
        <v>5208</v>
      </c>
      <c r="D205" s="4" t="s">
        <v>5110</v>
      </c>
      <c r="E205" s="5">
        <v>30000000</v>
      </c>
      <c r="F205" s="6">
        <v>0</v>
      </c>
      <c r="G205" s="5">
        <v>0</v>
      </c>
      <c r="H205" s="5">
        <v>30000000</v>
      </c>
      <c r="I205" s="4">
        <v>0</v>
      </c>
    </row>
    <row r="206" spans="1:9" x14ac:dyDescent="0.25">
      <c r="A206" s="4" t="s">
        <v>31</v>
      </c>
      <c r="B206" s="4" t="s">
        <v>113</v>
      </c>
      <c r="C206" s="4" t="s">
        <v>5208</v>
      </c>
      <c r="D206" s="4" t="s">
        <v>5110</v>
      </c>
      <c r="E206" s="5">
        <v>65000000</v>
      </c>
      <c r="F206" s="6">
        <v>0</v>
      </c>
      <c r="G206" s="5">
        <v>0</v>
      </c>
      <c r="H206" s="5">
        <v>65000000</v>
      </c>
      <c r="I206" s="4">
        <v>0</v>
      </c>
    </row>
    <row r="207" spans="1:9" x14ac:dyDescent="0.25">
      <c r="A207" s="4" t="s">
        <v>31</v>
      </c>
      <c r="B207" s="4" t="s">
        <v>3343</v>
      </c>
      <c r="C207" s="4" t="s">
        <v>5208</v>
      </c>
      <c r="D207" s="4" t="s">
        <v>5110</v>
      </c>
      <c r="E207" s="5">
        <v>80000000</v>
      </c>
      <c r="F207" s="6">
        <v>0</v>
      </c>
      <c r="G207" s="5">
        <v>0</v>
      </c>
      <c r="H207" s="5">
        <v>80000000</v>
      </c>
      <c r="I207" s="4">
        <v>0</v>
      </c>
    </row>
    <row r="208" spans="1:9" x14ac:dyDescent="0.25">
      <c r="A208" s="4" t="s">
        <v>31</v>
      </c>
      <c r="B208" s="4" t="s">
        <v>426</v>
      </c>
      <c r="C208" s="4" t="s">
        <v>5208</v>
      </c>
      <c r="D208" s="4" t="s">
        <v>5110</v>
      </c>
      <c r="E208" s="5">
        <v>297500000</v>
      </c>
      <c r="F208" s="6">
        <v>0</v>
      </c>
      <c r="G208" s="5">
        <v>0</v>
      </c>
      <c r="H208" s="5">
        <v>297500000</v>
      </c>
      <c r="I208" s="4">
        <v>0</v>
      </c>
    </row>
    <row r="209" spans="1:9" x14ac:dyDescent="0.25">
      <c r="A209" s="4" t="s">
        <v>31</v>
      </c>
      <c r="B209" s="4" t="s">
        <v>1272</v>
      </c>
      <c r="C209" s="4" t="s">
        <v>5208</v>
      </c>
      <c r="D209" s="4" t="s">
        <v>5110</v>
      </c>
      <c r="E209" s="5">
        <v>285600000</v>
      </c>
      <c r="F209" s="6">
        <v>0</v>
      </c>
      <c r="G209" s="5">
        <v>0</v>
      </c>
      <c r="H209" s="5">
        <v>285600000</v>
      </c>
      <c r="I209" s="4">
        <v>0</v>
      </c>
    </row>
    <row r="210" spans="1:9" x14ac:dyDescent="0.25">
      <c r="A210" s="4" t="s">
        <v>31</v>
      </c>
      <c r="B210" s="4" t="s">
        <v>2764</v>
      </c>
      <c r="C210" s="4" t="s">
        <v>5208</v>
      </c>
      <c r="D210" s="4" t="s">
        <v>5110</v>
      </c>
      <c r="E210" s="5">
        <v>36766538</v>
      </c>
      <c r="F210" s="6">
        <v>0</v>
      </c>
      <c r="G210" s="5">
        <v>0</v>
      </c>
      <c r="H210" s="5">
        <v>36766538</v>
      </c>
      <c r="I210" s="4">
        <v>0</v>
      </c>
    </row>
    <row r="211" spans="1:9" x14ac:dyDescent="0.25">
      <c r="A211" s="4" t="s">
        <v>31</v>
      </c>
      <c r="B211" s="4" t="s">
        <v>4814</v>
      </c>
      <c r="C211" s="4" t="s">
        <v>5209</v>
      </c>
      <c r="D211" s="4" t="s">
        <v>5110</v>
      </c>
      <c r="E211" s="5">
        <v>44012150</v>
      </c>
      <c r="F211" s="6">
        <v>0</v>
      </c>
      <c r="G211" s="5">
        <v>0</v>
      </c>
      <c r="H211" s="5">
        <v>44012150</v>
      </c>
      <c r="I211" s="4">
        <v>0</v>
      </c>
    </row>
    <row r="212" spans="1:9" x14ac:dyDescent="0.25">
      <c r="A212" s="4" t="s">
        <v>31</v>
      </c>
      <c r="B212" s="4" t="s">
        <v>4738</v>
      </c>
      <c r="C212" s="4" t="s">
        <v>5210</v>
      </c>
      <c r="D212" s="4" t="s">
        <v>5110</v>
      </c>
      <c r="E212" s="5">
        <v>589201692</v>
      </c>
      <c r="F212" s="6">
        <v>0</v>
      </c>
      <c r="G212" s="5">
        <v>0</v>
      </c>
      <c r="H212" s="5">
        <v>589201692</v>
      </c>
      <c r="I212" s="4">
        <v>0</v>
      </c>
    </row>
  </sheetData>
  <sortState ref="A2:I213">
    <sortCondition ref="B2:B213"/>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L1865"/>
  <sheetViews>
    <sheetView topLeftCell="B1" zoomScale="85" zoomScaleNormal="85" workbookViewId="0">
      <selection activeCell="C159" sqref="C159"/>
    </sheetView>
  </sheetViews>
  <sheetFormatPr baseColWidth="10" defaultRowHeight="15" x14ac:dyDescent="0.25"/>
  <cols>
    <col min="1" max="1" width="5.7109375" bestFit="1" customWidth="1"/>
    <col min="2" max="2" width="53" bestFit="1" customWidth="1"/>
    <col min="3" max="3" width="24.28515625" bestFit="1" customWidth="1"/>
    <col min="4" max="4" width="46.140625" customWidth="1"/>
    <col min="5" max="5" width="22.28515625" bestFit="1" customWidth="1"/>
    <col min="6" max="6" width="72.140625" bestFit="1" customWidth="1"/>
    <col min="7" max="7" width="33.42578125" bestFit="1" customWidth="1"/>
    <col min="8" max="8" width="54.5703125" bestFit="1" customWidth="1"/>
    <col min="9" max="9" width="24.5703125" bestFit="1" customWidth="1"/>
    <col min="10" max="10" width="60.28515625" bestFit="1" customWidth="1"/>
    <col min="11" max="11" width="25.85546875" bestFit="1" customWidth="1"/>
    <col min="12" max="12" width="23.85546875" bestFit="1" customWidth="1"/>
    <col min="13" max="13" width="22.5703125" bestFit="1" customWidth="1"/>
    <col min="14" max="14" width="34.140625" bestFit="1" customWidth="1"/>
    <col min="15" max="15" width="22.7109375" bestFit="1" customWidth="1"/>
    <col min="16" max="16" width="22.85546875" bestFit="1" customWidth="1"/>
    <col min="17" max="17" width="24.5703125" bestFit="1" customWidth="1"/>
    <col min="18" max="18" width="10.7109375" bestFit="1" customWidth="1"/>
    <col min="19" max="19" width="26.5703125" bestFit="1" customWidth="1"/>
    <col min="20" max="20" width="30.85546875" bestFit="1" customWidth="1"/>
    <col min="21" max="21" width="31.140625" bestFit="1" customWidth="1"/>
    <col min="22" max="22" width="44.140625" bestFit="1" customWidth="1"/>
    <col min="23" max="23" width="51.7109375" bestFit="1" customWidth="1"/>
    <col min="24" max="24" width="29.140625" bestFit="1" customWidth="1"/>
    <col min="25" max="25" width="105.7109375" customWidth="1"/>
    <col min="26" max="26" width="22.7109375" bestFit="1" customWidth="1"/>
    <col min="27" max="27" width="19.85546875" bestFit="1" customWidth="1"/>
    <col min="28" max="28" width="24.5703125" bestFit="1" customWidth="1"/>
    <col min="29" max="29" width="21.28515625" bestFit="1" customWidth="1"/>
    <col min="30" max="30" width="20" bestFit="1" customWidth="1"/>
    <col min="31" max="31" width="20.85546875" bestFit="1" customWidth="1"/>
    <col min="32" max="32" width="31.85546875" bestFit="1" customWidth="1"/>
    <col min="33" max="33" width="10" bestFit="1" customWidth="1"/>
    <col min="34" max="34" width="11.28515625" bestFit="1" customWidth="1"/>
    <col min="35" max="35" width="19" bestFit="1" customWidth="1"/>
    <col min="36" max="36" width="14.85546875" customWidth="1"/>
    <col min="37" max="37" width="20.42578125" bestFit="1" customWidth="1"/>
    <col min="38" max="38" width="25.140625" bestFit="1" customWidth="1"/>
  </cols>
  <sheetData>
    <row r="1" spans="1:38"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s="3" t="s">
        <v>5213</v>
      </c>
      <c r="S1" t="s">
        <v>17</v>
      </c>
      <c r="T1" t="s">
        <v>18</v>
      </c>
      <c r="U1" t="s">
        <v>19</v>
      </c>
      <c r="V1" t="s">
        <v>20</v>
      </c>
      <c r="W1" t="s">
        <v>21</v>
      </c>
      <c r="X1" t="s">
        <v>22</v>
      </c>
      <c r="Y1" t="s">
        <v>23</v>
      </c>
      <c r="Z1" t="s">
        <v>24</v>
      </c>
      <c r="AA1" t="s">
        <v>25</v>
      </c>
      <c r="AB1" t="s">
        <v>26</v>
      </c>
      <c r="AC1" t="s">
        <v>27</v>
      </c>
      <c r="AD1" t="s">
        <v>28</v>
      </c>
      <c r="AE1" t="s">
        <v>29</v>
      </c>
      <c r="AF1" t="s">
        <v>30</v>
      </c>
      <c r="AG1" s="3" t="s">
        <v>5214</v>
      </c>
      <c r="AH1" t="s">
        <v>5215</v>
      </c>
      <c r="AI1" t="s">
        <v>5216</v>
      </c>
      <c r="AJ1" t="s">
        <v>5217</v>
      </c>
      <c r="AK1" t="s">
        <v>5219</v>
      </c>
      <c r="AL1" t="s">
        <v>5218</v>
      </c>
    </row>
    <row r="2" spans="1:38" hidden="1" x14ac:dyDescent="0.25">
      <c r="A2">
        <v>2025</v>
      </c>
      <c r="B2" t="s">
        <v>31</v>
      </c>
      <c r="C2" t="s">
        <v>32</v>
      </c>
      <c r="D2" t="s">
        <v>34</v>
      </c>
      <c r="E2">
        <v>4000000</v>
      </c>
      <c r="F2" t="s">
        <v>35</v>
      </c>
      <c r="G2">
        <v>900944895</v>
      </c>
      <c r="H2" t="s">
        <v>36</v>
      </c>
      <c r="I2">
        <v>3165139854</v>
      </c>
      <c r="J2" t="s">
        <v>37</v>
      </c>
      <c r="K2" t="s">
        <v>38</v>
      </c>
      <c r="L2" t="s">
        <v>39</v>
      </c>
      <c r="M2">
        <v>278104179</v>
      </c>
      <c r="N2">
        <v>2025000681</v>
      </c>
      <c r="O2" s="1">
        <v>45737</v>
      </c>
      <c r="P2">
        <v>4000000</v>
      </c>
      <c r="Q2" s="1">
        <v>45750</v>
      </c>
      <c r="R2">
        <v>4</v>
      </c>
      <c r="S2" t="s">
        <v>40</v>
      </c>
      <c r="T2" s="1">
        <v>45750</v>
      </c>
      <c r="U2">
        <v>4000000</v>
      </c>
      <c r="V2">
        <v>1144035195</v>
      </c>
      <c r="W2" t="s">
        <v>41</v>
      </c>
      <c r="X2" s="1">
        <v>45750</v>
      </c>
      <c r="Y2" t="s">
        <v>42</v>
      </c>
      <c r="Z2" s="1">
        <v>1</v>
      </c>
      <c r="AA2">
        <v>0</v>
      </c>
      <c r="AB2">
        <v>0</v>
      </c>
      <c r="AC2">
        <v>0</v>
      </c>
      <c r="AD2">
        <v>0</v>
      </c>
      <c r="AE2">
        <v>4000000</v>
      </c>
      <c r="AF2" s="1">
        <v>45808</v>
      </c>
      <c r="AG2">
        <v>5</v>
      </c>
      <c r="AI2">
        <f t="shared" ref="AI2:AI65" si="0">AG2-R2</f>
        <v>1</v>
      </c>
      <c r="AJ2">
        <f>AB2+E2</f>
        <v>4000000</v>
      </c>
      <c r="AK2">
        <f>AJ2-AE2</f>
        <v>0</v>
      </c>
      <c r="AL2">
        <f>AE2/AJ2*100</f>
        <v>100</v>
      </c>
    </row>
    <row r="3" spans="1:38" hidden="1" x14ac:dyDescent="0.25">
      <c r="A3">
        <v>2025</v>
      </c>
      <c r="B3" t="s">
        <v>31</v>
      </c>
      <c r="C3" t="s">
        <v>43</v>
      </c>
      <c r="D3" t="s">
        <v>44</v>
      </c>
      <c r="E3">
        <v>4000000</v>
      </c>
      <c r="F3" t="s">
        <v>35</v>
      </c>
      <c r="G3">
        <v>900944895</v>
      </c>
      <c r="H3" t="s">
        <v>36</v>
      </c>
      <c r="I3">
        <v>3165139854</v>
      </c>
      <c r="J3" t="s">
        <v>37</v>
      </c>
      <c r="K3" t="s">
        <v>38</v>
      </c>
      <c r="L3" t="s">
        <v>39</v>
      </c>
      <c r="M3">
        <v>278104179</v>
      </c>
      <c r="N3">
        <v>2025001522</v>
      </c>
      <c r="O3" s="1">
        <v>45915</v>
      </c>
      <c r="P3">
        <v>4000000</v>
      </c>
      <c r="Q3" s="1">
        <v>45915</v>
      </c>
      <c r="R3">
        <v>9</v>
      </c>
      <c r="S3" t="s">
        <v>40</v>
      </c>
      <c r="T3" s="1">
        <v>45915</v>
      </c>
      <c r="U3">
        <v>4000000</v>
      </c>
      <c r="V3">
        <v>31953453</v>
      </c>
      <c r="W3" t="s">
        <v>45</v>
      </c>
      <c r="X3" s="1">
        <v>45915</v>
      </c>
      <c r="Y3" t="s">
        <v>46</v>
      </c>
      <c r="Z3" s="1">
        <v>1</v>
      </c>
      <c r="AA3">
        <v>0</v>
      </c>
      <c r="AB3">
        <v>0</v>
      </c>
      <c r="AC3">
        <v>0</v>
      </c>
      <c r="AD3">
        <v>0</v>
      </c>
      <c r="AE3">
        <v>0</v>
      </c>
      <c r="AF3" s="1">
        <v>45945</v>
      </c>
      <c r="AG3">
        <v>10</v>
      </c>
      <c r="AI3">
        <f t="shared" si="0"/>
        <v>1</v>
      </c>
      <c r="AJ3">
        <f t="shared" ref="AJ3:AJ66" si="1">AB3+E3</f>
        <v>4000000</v>
      </c>
      <c r="AK3">
        <f t="shared" ref="AK3:AK66" si="2">AJ3-AE3</f>
        <v>4000000</v>
      </c>
      <c r="AL3">
        <f t="shared" ref="AL3:AL66" si="3">AE3/AJ3*100</f>
        <v>0</v>
      </c>
    </row>
    <row r="4" spans="1:38" hidden="1" x14ac:dyDescent="0.25">
      <c r="A4">
        <v>2025</v>
      </c>
      <c r="B4" t="s">
        <v>31</v>
      </c>
      <c r="C4" t="s">
        <v>47</v>
      </c>
      <c r="D4" t="s">
        <v>44</v>
      </c>
      <c r="E4">
        <v>6000000</v>
      </c>
      <c r="F4" t="s">
        <v>35</v>
      </c>
      <c r="G4">
        <v>900944895</v>
      </c>
      <c r="H4" t="s">
        <v>36</v>
      </c>
      <c r="I4">
        <v>3165139854</v>
      </c>
      <c r="J4" t="s">
        <v>37</v>
      </c>
      <c r="K4" t="s">
        <v>38</v>
      </c>
      <c r="L4" t="s">
        <v>39</v>
      </c>
      <c r="M4">
        <v>278104179</v>
      </c>
      <c r="N4">
        <v>2025001777</v>
      </c>
      <c r="O4" s="1">
        <v>45965</v>
      </c>
      <c r="P4">
        <v>2520131630</v>
      </c>
      <c r="Q4" s="1">
        <v>45967</v>
      </c>
      <c r="R4">
        <v>11</v>
      </c>
      <c r="S4" t="s">
        <v>40</v>
      </c>
      <c r="T4" s="1">
        <v>45967</v>
      </c>
      <c r="U4">
        <v>6000000</v>
      </c>
      <c r="V4">
        <v>31953453</v>
      </c>
      <c r="W4" t="s">
        <v>45</v>
      </c>
      <c r="X4" s="1">
        <v>45967</v>
      </c>
      <c r="Y4" t="s">
        <v>48</v>
      </c>
      <c r="Z4" s="1">
        <v>1</v>
      </c>
      <c r="AA4">
        <v>0</v>
      </c>
      <c r="AB4">
        <v>0</v>
      </c>
      <c r="AC4">
        <v>0</v>
      </c>
      <c r="AD4">
        <v>0</v>
      </c>
      <c r="AE4">
        <v>0</v>
      </c>
      <c r="AF4" s="1">
        <v>46006</v>
      </c>
      <c r="AG4">
        <v>12</v>
      </c>
      <c r="AI4">
        <f t="shared" si="0"/>
        <v>1</v>
      </c>
      <c r="AJ4">
        <f t="shared" si="1"/>
        <v>6000000</v>
      </c>
      <c r="AK4">
        <f t="shared" si="2"/>
        <v>6000000</v>
      </c>
      <c r="AL4">
        <f t="shared" si="3"/>
        <v>0</v>
      </c>
    </row>
    <row r="5" spans="1:38" hidden="1" x14ac:dyDescent="0.25">
      <c r="A5">
        <v>2025</v>
      </c>
      <c r="B5" t="s">
        <v>31</v>
      </c>
      <c r="C5" t="s">
        <v>49</v>
      </c>
      <c r="D5" t="s">
        <v>50</v>
      </c>
      <c r="E5">
        <v>2500000</v>
      </c>
      <c r="F5" t="s">
        <v>51</v>
      </c>
      <c r="G5">
        <v>31960912</v>
      </c>
      <c r="H5" t="s">
        <v>52</v>
      </c>
      <c r="I5">
        <v>6680119</v>
      </c>
      <c r="J5" t="s">
        <v>53</v>
      </c>
      <c r="K5" t="s">
        <v>38</v>
      </c>
      <c r="L5" t="s">
        <v>39</v>
      </c>
      <c r="M5">
        <v>484471594</v>
      </c>
      <c r="N5">
        <v>2025001300</v>
      </c>
      <c r="O5" s="1">
        <v>45915</v>
      </c>
      <c r="P5">
        <v>2500000</v>
      </c>
      <c r="Q5" s="1">
        <v>45915</v>
      </c>
      <c r="R5">
        <v>9</v>
      </c>
      <c r="S5" t="s">
        <v>40</v>
      </c>
      <c r="T5" s="1">
        <v>45915</v>
      </c>
      <c r="U5">
        <v>2500000</v>
      </c>
      <c r="V5">
        <v>31953453</v>
      </c>
      <c r="W5" t="s">
        <v>45</v>
      </c>
      <c r="X5" s="1">
        <v>45915</v>
      </c>
      <c r="Y5" t="s">
        <v>54</v>
      </c>
      <c r="Z5" s="1">
        <v>1</v>
      </c>
      <c r="AA5">
        <v>0</v>
      </c>
      <c r="AB5">
        <v>0</v>
      </c>
      <c r="AC5">
        <v>0</v>
      </c>
      <c r="AD5">
        <v>0</v>
      </c>
      <c r="AE5">
        <v>2500000</v>
      </c>
      <c r="AF5" s="1">
        <v>45945</v>
      </c>
      <c r="AG5">
        <v>10</v>
      </c>
      <c r="AI5">
        <f t="shared" si="0"/>
        <v>1</v>
      </c>
      <c r="AJ5">
        <f t="shared" si="1"/>
        <v>2500000</v>
      </c>
      <c r="AK5">
        <f t="shared" si="2"/>
        <v>0</v>
      </c>
      <c r="AL5">
        <f t="shared" si="3"/>
        <v>100</v>
      </c>
    </row>
    <row r="6" spans="1:38" hidden="1" x14ac:dyDescent="0.25">
      <c r="A6">
        <v>2025</v>
      </c>
      <c r="B6" t="s">
        <v>31</v>
      </c>
      <c r="C6" t="s">
        <v>55</v>
      </c>
      <c r="D6" t="s">
        <v>50</v>
      </c>
      <c r="E6">
        <v>3500000</v>
      </c>
      <c r="F6" t="s">
        <v>51</v>
      </c>
      <c r="G6">
        <v>31960912</v>
      </c>
      <c r="H6" t="s">
        <v>52</v>
      </c>
      <c r="I6">
        <v>6680119</v>
      </c>
      <c r="J6" t="s">
        <v>53</v>
      </c>
      <c r="K6" t="s">
        <v>38</v>
      </c>
      <c r="L6" t="s">
        <v>39</v>
      </c>
      <c r="M6">
        <v>484471594</v>
      </c>
      <c r="N6">
        <v>2025001777</v>
      </c>
      <c r="O6" s="1">
        <v>45965</v>
      </c>
      <c r="P6">
        <v>2520131630</v>
      </c>
      <c r="Q6" s="1">
        <v>45967</v>
      </c>
      <c r="R6">
        <v>11</v>
      </c>
      <c r="S6" t="s">
        <v>40</v>
      </c>
      <c r="T6" s="1">
        <v>45967</v>
      </c>
      <c r="U6">
        <v>3500000</v>
      </c>
      <c r="V6">
        <v>31953453</v>
      </c>
      <c r="W6" t="s">
        <v>45</v>
      </c>
      <c r="X6" s="1">
        <v>45967</v>
      </c>
      <c r="Y6" t="s">
        <v>56</v>
      </c>
      <c r="Z6" s="1">
        <v>1</v>
      </c>
      <c r="AA6">
        <v>0</v>
      </c>
      <c r="AB6">
        <v>0</v>
      </c>
      <c r="AC6">
        <v>0</v>
      </c>
      <c r="AD6">
        <v>0</v>
      </c>
      <c r="AE6">
        <v>0</v>
      </c>
      <c r="AF6" s="1">
        <v>46006</v>
      </c>
      <c r="AG6">
        <v>12</v>
      </c>
      <c r="AI6">
        <f t="shared" si="0"/>
        <v>1</v>
      </c>
      <c r="AJ6">
        <f t="shared" si="1"/>
        <v>3500000</v>
      </c>
      <c r="AK6">
        <f t="shared" si="2"/>
        <v>3500000</v>
      </c>
      <c r="AL6">
        <f t="shared" si="3"/>
        <v>0</v>
      </c>
    </row>
    <row r="7" spans="1:38" hidden="1" x14ac:dyDescent="0.25">
      <c r="A7">
        <v>2025</v>
      </c>
      <c r="B7" t="s">
        <v>31</v>
      </c>
      <c r="C7" t="s">
        <v>57</v>
      </c>
      <c r="D7" t="s">
        <v>58</v>
      </c>
      <c r="E7">
        <v>3600000</v>
      </c>
      <c r="F7" t="s">
        <v>59</v>
      </c>
      <c r="G7">
        <v>1115080348</v>
      </c>
      <c r="H7" t="s">
        <v>60</v>
      </c>
      <c r="I7">
        <v>3052317712</v>
      </c>
      <c r="J7" t="s">
        <v>61</v>
      </c>
      <c r="K7" t="s">
        <v>38</v>
      </c>
      <c r="L7" t="s">
        <v>39</v>
      </c>
      <c r="M7">
        <v>188547756</v>
      </c>
      <c r="N7">
        <v>2025000994</v>
      </c>
      <c r="O7" s="1">
        <v>45825</v>
      </c>
      <c r="P7">
        <v>3600000</v>
      </c>
      <c r="Q7" s="1">
        <v>45840</v>
      </c>
      <c r="R7">
        <v>7</v>
      </c>
      <c r="S7" t="s">
        <v>40</v>
      </c>
      <c r="T7" s="1">
        <v>45840</v>
      </c>
      <c r="U7">
        <v>3600000</v>
      </c>
      <c r="V7">
        <v>31953453</v>
      </c>
      <c r="W7" t="s">
        <v>45</v>
      </c>
      <c r="X7" s="1">
        <v>45840</v>
      </c>
      <c r="Y7" t="s">
        <v>62</v>
      </c>
      <c r="Z7" s="1">
        <v>1</v>
      </c>
      <c r="AA7">
        <v>0</v>
      </c>
      <c r="AB7">
        <v>0</v>
      </c>
      <c r="AC7">
        <v>0</v>
      </c>
      <c r="AD7">
        <v>0</v>
      </c>
      <c r="AE7">
        <v>3600000</v>
      </c>
      <c r="AF7" s="1">
        <v>45878</v>
      </c>
      <c r="AG7">
        <v>8</v>
      </c>
      <c r="AI7">
        <f t="shared" si="0"/>
        <v>1</v>
      </c>
      <c r="AJ7">
        <f t="shared" si="1"/>
        <v>3600000</v>
      </c>
      <c r="AK7">
        <f t="shared" si="2"/>
        <v>0</v>
      </c>
      <c r="AL7">
        <f t="shared" si="3"/>
        <v>100</v>
      </c>
    </row>
    <row r="8" spans="1:38" hidden="1" x14ac:dyDescent="0.25">
      <c r="A8">
        <v>2025</v>
      </c>
      <c r="B8" t="s">
        <v>31</v>
      </c>
      <c r="C8" t="s">
        <v>63</v>
      </c>
      <c r="D8" t="s">
        <v>58</v>
      </c>
      <c r="E8">
        <v>2400000</v>
      </c>
      <c r="F8" t="s">
        <v>59</v>
      </c>
      <c r="G8">
        <v>1115080348</v>
      </c>
      <c r="H8" t="s">
        <v>60</v>
      </c>
      <c r="I8">
        <v>3052317712</v>
      </c>
      <c r="J8" t="s">
        <v>61</v>
      </c>
      <c r="K8" t="s">
        <v>38</v>
      </c>
      <c r="L8" t="s">
        <v>39</v>
      </c>
      <c r="M8">
        <v>188547756</v>
      </c>
      <c r="N8">
        <v>2025001705</v>
      </c>
      <c r="O8" s="1">
        <v>45944</v>
      </c>
      <c r="P8">
        <v>2400000</v>
      </c>
      <c r="Q8" s="1">
        <v>45946</v>
      </c>
      <c r="R8">
        <v>10</v>
      </c>
      <c r="S8" t="s">
        <v>40</v>
      </c>
      <c r="T8" s="1">
        <v>45946</v>
      </c>
      <c r="U8">
        <v>2400000</v>
      </c>
      <c r="V8">
        <v>31953453</v>
      </c>
      <c r="W8" t="s">
        <v>45</v>
      </c>
      <c r="X8" s="1">
        <v>45946</v>
      </c>
      <c r="Y8" t="s">
        <v>64</v>
      </c>
      <c r="Z8" s="1">
        <v>1</v>
      </c>
      <c r="AA8">
        <v>0</v>
      </c>
      <c r="AB8">
        <v>0</v>
      </c>
      <c r="AC8">
        <v>0</v>
      </c>
      <c r="AD8">
        <v>0</v>
      </c>
      <c r="AE8">
        <v>0</v>
      </c>
      <c r="AF8" s="1">
        <v>45953</v>
      </c>
      <c r="AG8">
        <v>10</v>
      </c>
      <c r="AI8">
        <f t="shared" si="0"/>
        <v>0</v>
      </c>
      <c r="AJ8">
        <f t="shared" si="1"/>
        <v>2400000</v>
      </c>
      <c r="AK8">
        <f t="shared" si="2"/>
        <v>2400000</v>
      </c>
      <c r="AL8">
        <f t="shared" si="3"/>
        <v>0</v>
      </c>
    </row>
    <row r="9" spans="1:38" hidden="1" x14ac:dyDescent="0.25">
      <c r="A9">
        <v>2025</v>
      </c>
      <c r="B9" t="s">
        <v>31</v>
      </c>
      <c r="C9" t="s">
        <v>65</v>
      </c>
      <c r="D9" t="s">
        <v>66</v>
      </c>
      <c r="E9">
        <v>3600000</v>
      </c>
      <c r="F9" t="s">
        <v>67</v>
      </c>
      <c r="G9">
        <v>16486670</v>
      </c>
      <c r="H9" t="s">
        <v>68</v>
      </c>
      <c r="I9">
        <v>3155770650</v>
      </c>
      <c r="J9" t="s">
        <v>69</v>
      </c>
      <c r="K9" t="s">
        <v>38</v>
      </c>
      <c r="L9" t="s">
        <v>39</v>
      </c>
      <c r="M9">
        <v>186540480</v>
      </c>
      <c r="N9">
        <v>2025000940</v>
      </c>
      <c r="O9" s="1">
        <v>45812</v>
      </c>
      <c r="P9">
        <v>3600000</v>
      </c>
      <c r="Q9" s="1">
        <v>45821</v>
      </c>
      <c r="R9">
        <v>6</v>
      </c>
      <c r="S9" t="s">
        <v>40</v>
      </c>
      <c r="T9" s="1">
        <v>45821</v>
      </c>
      <c r="U9">
        <v>3600000</v>
      </c>
      <c r="V9">
        <v>31953453</v>
      </c>
      <c r="W9" t="s">
        <v>45</v>
      </c>
      <c r="X9" s="1">
        <v>45821</v>
      </c>
      <c r="Y9" t="s">
        <v>62</v>
      </c>
      <c r="Z9" s="1">
        <v>1</v>
      </c>
      <c r="AA9">
        <v>0</v>
      </c>
      <c r="AB9">
        <v>0</v>
      </c>
      <c r="AC9">
        <v>0</v>
      </c>
      <c r="AD9">
        <v>0</v>
      </c>
      <c r="AE9">
        <v>3600000</v>
      </c>
      <c r="AF9" s="1">
        <v>45878</v>
      </c>
      <c r="AG9">
        <v>8</v>
      </c>
      <c r="AI9">
        <f t="shared" si="0"/>
        <v>2</v>
      </c>
      <c r="AJ9">
        <f t="shared" si="1"/>
        <v>3600000</v>
      </c>
      <c r="AK9">
        <f t="shared" si="2"/>
        <v>0</v>
      </c>
      <c r="AL9">
        <f t="shared" si="3"/>
        <v>100</v>
      </c>
    </row>
    <row r="10" spans="1:38" hidden="1" x14ac:dyDescent="0.25">
      <c r="A10">
        <v>2025</v>
      </c>
      <c r="B10" t="s">
        <v>31</v>
      </c>
      <c r="C10" t="s">
        <v>70</v>
      </c>
      <c r="D10" t="s">
        <v>58</v>
      </c>
      <c r="E10">
        <v>2400000</v>
      </c>
      <c r="F10" t="s">
        <v>67</v>
      </c>
      <c r="G10">
        <v>16486670</v>
      </c>
      <c r="H10" t="s">
        <v>68</v>
      </c>
      <c r="I10">
        <v>3155770650</v>
      </c>
      <c r="J10" t="s">
        <v>69</v>
      </c>
      <c r="K10" t="s">
        <v>38</v>
      </c>
      <c r="L10" t="s">
        <v>39</v>
      </c>
      <c r="M10">
        <v>186540480</v>
      </c>
      <c r="N10">
        <v>2025001674</v>
      </c>
      <c r="O10" s="1">
        <v>45932</v>
      </c>
      <c r="P10">
        <v>2400000</v>
      </c>
      <c r="Q10" s="1">
        <v>45946</v>
      </c>
      <c r="R10">
        <v>10</v>
      </c>
      <c r="S10" t="s">
        <v>40</v>
      </c>
      <c r="T10" s="1">
        <v>45946</v>
      </c>
      <c r="U10">
        <v>2400000</v>
      </c>
      <c r="V10">
        <v>31953453</v>
      </c>
      <c r="W10" t="s">
        <v>45</v>
      </c>
      <c r="X10" s="1">
        <v>45946</v>
      </c>
      <c r="Y10" t="s">
        <v>71</v>
      </c>
      <c r="Z10" s="1">
        <v>1</v>
      </c>
      <c r="AA10">
        <v>0</v>
      </c>
      <c r="AB10">
        <v>0</v>
      </c>
      <c r="AC10">
        <v>0</v>
      </c>
      <c r="AD10">
        <v>0</v>
      </c>
      <c r="AE10">
        <v>0</v>
      </c>
      <c r="AF10" s="1">
        <v>45984</v>
      </c>
      <c r="AG10">
        <v>11</v>
      </c>
      <c r="AI10">
        <f t="shared" si="0"/>
        <v>1</v>
      </c>
      <c r="AJ10">
        <f t="shared" si="1"/>
        <v>2400000</v>
      </c>
      <c r="AK10">
        <f t="shared" si="2"/>
        <v>2400000</v>
      </c>
      <c r="AL10">
        <f t="shared" si="3"/>
        <v>0</v>
      </c>
    </row>
    <row r="11" spans="1:38" hidden="1" x14ac:dyDescent="0.25">
      <c r="A11">
        <v>2025</v>
      </c>
      <c r="B11" t="s">
        <v>31</v>
      </c>
      <c r="C11" t="s">
        <v>72</v>
      </c>
      <c r="D11" t="s">
        <v>73</v>
      </c>
      <c r="E11">
        <v>13090000</v>
      </c>
      <c r="F11" t="s">
        <v>74</v>
      </c>
      <c r="G11">
        <v>6446332</v>
      </c>
      <c r="H11" t="s">
        <v>75</v>
      </c>
      <c r="I11">
        <v>3107843549</v>
      </c>
      <c r="J11" t="s">
        <v>76</v>
      </c>
      <c r="K11" t="s">
        <v>38</v>
      </c>
      <c r="L11" t="s">
        <v>39</v>
      </c>
      <c r="M11">
        <v>188518393</v>
      </c>
      <c r="N11">
        <v>2025000406</v>
      </c>
      <c r="O11" s="1">
        <v>45705</v>
      </c>
      <c r="P11">
        <v>13090000</v>
      </c>
      <c r="Q11" s="1">
        <v>45707</v>
      </c>
      <c r="R11">
        <v>2</v>
      </c>
      <c r="S11" t="s">
        <v>40</v>
      </c>
      <c r="T11" s="1">
        <v>45707</v>
      </c>
      <c r="U11">
        <v>13090000</v>
      </c>
      <c r="V11">
        <v>1144035195</v>
      </c>
      <c r="W11" t="s">
        <v>41</v>
      </c>
      <c r="X11" s="1">
        <v>45707</v>
      </c>
      <c r="Y11" t="s">
        <v>77</v>
      </c>
      <c r="Z11" s="1">
        <v>1</v>
      </c>
      <c r="AA11">
        <v>4</v>
      </c>
      <c r="AB11">
        <v>10472000</v>
      </c>
      <c r="AC11">
        <v>0</v>
      </c>
      <c r="AD11">
        <v>0</v>
      </c>
      <c r="AE11">
        <v>7854000</v>
      </c>
      <c r="AF11" s="1">
        <v>46021</v>
      </c>
      <c r="AG11">
        <v>12</v>
      </c>
      <c r="AI11">
        <f t="shared" si="0"/>
        <v>10</v>
      </c>
      <c r="AJ11">
        <f t="shared" si="1"/>
        <v>23562000</v>
      </c>
      <c r="AK11">
        <f t="shared" si="2"/>
        <v>15708000</v>
      </c>
      <c r="AL11">
        <f t="shared" si="3"/>
        <v>33.333333333333329</v>
      </c>
    </row>
    <row r="12" spans="1:38" hidden="1" x14ac:dyDescent="0.25">
      <c r="A12">
        <v>2025</v>
      </c>
      <c r="B12" t="s">
        <v>31</v>
      </c>
      <c r="C12" t="s">
        <v>78</v>
      </c>
      <c r="D12" t="s">
        <v>79</v>
      </c>
      <c r="E12">
        <v>2500000</v>
      </c>
      <c r="F12" t="s">
        <v>74</v>
      </c>
      <c r="G12">
        <v>6446332</v>
      </c>
      <c r="H12" t="s">
        <v>75</v>
      </c>
      <c r="I12">
        <v>3107843549</v>
      </c>
      <c r="J12" t="s">
        <v>76</v>
      </c>
      <c r="K12" t="s">
        <v>38</v>
      </c>
      <c r="L12" t="s">
        <v>39</v>
      </c>
      <c r="M12">
        <v>188518393</v>
      </c>
      <c r="N12">
        <v>2025000637</v>
      </c>
      <c r="O12" s="1">
        <v>45737</v>
      </c>
      <c r="P12">
        <v>2500000</v>
      </c>
      <c r="Q12" s="1">
        <v>45750</v>
      </c>
      <c r="R12">
        <v>4</v>
      </c>
      <c r="S12" t="s">
        <v>40</v>
      </c>
      <c r="T12" s="1">
        <v>45750</v>
      </c>
      <c r="U12">
        <v>2500000</v>
      </c>
      <c r="V12">
        <v>1144035195</v>
      </c>
      <c r="W12" t="s">
        <v>41</v>
      </c>
      <c r="X12" s="1">
        <v>45750</v>
      </c>
      <c r="Y12" t="s">
        <v>42</v>
      </c>
      <c r="Z12" s="1">
        <v>1</v>
      </c>
      <c r="AA12">
        <v>1</v>
      </c>
      <c r="AB12">
        <v>2500000</v>
      </c>
      <c r="AC12">
        <v>0</v>
      </c>
      <c r="AD12">
        <v>0</v>
      </c>
      <c r="AE12">
        <v>2500000</v>
      </c>
      <c r="AF12" s="1">
        <v>45808</v>
      </c>
      <c r="AG12">
        <v>5</v>
      </c>
      <c r="AI12">
        <f t="shared" si="0"/>
        <v>1</v>
      </c>
      <c r="AJ12">
        <f t="shared" si="1"/>
        <v>5000000</v>
      </c>
      <c r="AK12">
        <f t="shared" si="2"/>
        <v>2500000</v>
      </c>
      <c r="AL12">
        <f t="shared" si="3"/>
        <v>50</v>
      </c>
    </row>
    <row r="13" spans="1:38" hidden="1" x14ac:dyDescent="0.25">
      <c r="A13">
        <v>2025</v>
      </c>
      <c r="B13" t="s">
        <v>31</v>
      </c>
      <c r="C13" t="s">
        <v>80</v>
      </c>
      <c r="D13" t="s">
        <v>79</v>
      </c>
      <c r="E13">
        <v>2500000</v>
      </c>
      <c r="F13" t="s">
        <v>74</v>
      </c>
      <c r="G13">
        <v>6446332</v>
      </c>
      <c r="H13" t="s">
        <v>75</v>
      </c>
      <c r="I13">
        <v>3107843549</v>
      </c>
      <c r="J13" t="s">
        <v>76</v>
      </c>
      <c r="K13" t="s">
        <v>38</v>
      </c>
      <c r="L13" t="s">
        <v>39</v>
      </c>
      <c r="M13">
        <v>188518393</v>
      </c>
      <c r="N13">
        <v>2025001446</v>
      </c>
      <c r="O13" s="1">
        <v>45915</v>
      </c>
      <c r="P13">
        <v>2500000</v>
      </c>
      <c r="Q13" s="1">
        <v>45915</v>
      </c>
      <c r="R13">
        <v>9</v>
      </c>
      <c r="S13" t="s">
        <v>40</v>
      </c>
      <c r="T13" s="1">
        <v>45915</v>
      </c>
      <c r="U13">
        <v>2500000</v>
      </c>
      <c r="V13">
        <v>31953453</v>
      </c>
      <c r="W13" t="s">
        <v>45</v>
      </c>
      <c r="X13" s="1">
        <v>45915</v>
      </c>
      <c r="Y13" t="s">
        <v>46</v>
      </c>
      <c r="Z13" s="1">
        <v>1</v>
      </c>
      <c r="AA13">
        <v>0</v>
      </c>
      <c r="AB13">
        <v>0</v>
      </c>
      <c r="AC13">
        <v>0</v>
      </c>
      <c r="AD13">
        <v>0</v>
      </c>
      <c r="AE13">
        <v>0</v>
      </c>
      <c r="AF13" s="1">
        <v>45945</v>
      </c>
      <c r="AG13">
        <v>10</v>
      </c>
      <c r="AI13">
        <f t="shared" si="0"/>
        <v>1</v>
      </c>
      <c r="AJ13">
        <f t="shared" si="1"/>
        <v>2500000</v>
      </c>
      <c r="AK13">
        <f t="shared" si="2"/>
        <v>2500000</v>
      </c>
      <c r="AL13">
        <f t="shared" si="3"/>
        <v>0</v>
      </c>
    </row>
    <row r="14" spans="1:38" hidden="1" x14ac:dyDescent="0.25">
      <c r="A14">
        <v>2025</v>
      </c>
      <c r="B14" t="s">
        <v>31</v>
      </c>
      <c r="C14" t="s">
        <v>81</v>
      </c>
      <c r="D14" t="s">
        <v>79</v>
      </c>
      <c r="E14">
        <v>3750000</v>
      </c>
      <c r="F14" t="s">
        <v>74</v>
      </c>
      <c r="G14">
        <v>6446332</v>
      </c>
      <c r="H14" t="s">
        <v>75</v>
      </c>
      <c r="I14">
        <v>3107843549</v>
      </c>
      <c r="J14" t="s">
        <v>76</v>
      </c>
      <c r="K14" t="s">
        <v>38</v>
      </c>
      <c r="L14" t="s">
        <v>39</v>
      </c>
      <c r="M14">
        <v>188518393</v>
      </c>
      <c r="N14">
        <v>2025001777</v>
      </c>
      <c r="O14" s="1">
        <v>45965</v>
      </c>
      <c r="P14">
        <v>2520131630</v>
      </c>
      <c r="Q14" s="1">
        <v>45967</v>
      </c>
      <c r="R14">
        <v>11</v>
      </c>
      <c r="S14" t="s">
        <v>40</v>
      </c>
      <c r="T14" s="1">
        <v>45967</v>
      </c>
      <c r="U14">
        <v>3750000</v>
      </c>
      <c r="V14">
        <v>31953453</v>
      </c>
      <c r="W14" t="s">
        <v>45</v>
      </c>
      <c r="X14" s="1">
        <v>45967</v>
      </c>
      <c r="Y14" t="s">
        <v>46</v>
      </c>
      <c r="Z14" s="1">
        <v>1</v>
      </c>
      <c r="AA14">
        <v>0</v>
      </c>
      <c r="AB14">
        <v>0</v>
      </c>
      <c r="AC14">
        <v>0</v>
      </c>
      <c r="AD14">
        <v>0</v>
      </c>
      <c r="AE14">
        <v>0</v>
      </c>
      <c r="AF14" s="1">
        <v>46006</v>
      </c>
      <c r="AG14">
        <v>12</v>
      </c>
      <c r="AI14">
        <f t="shared" si="0"/>
        <v>1</v>
      </c>
      <c r="AJ14">
        <f t="shared" si="1"/>
        <v>3750000</v>
      </c>
      <c r="AK14">
        <f t="shared" si="2"/>
        <v>3750000</v>
      </c>
      <c r="AL14">
        <f t="shared" si="3"/>
        <v>0</v>
      </c>
    </row>
    <row r="15" spans="1:38" hidden="1" x14ac:dyDescent="0.25">
      <c r="A15">
        <v>2025</v>
      </c>
      <c r="B15" t="s">
        <v>31</v>
      </c>
      <c r="C15" t="s">
        <v>82</v>
      </c>
      <c r="D15" t="s">
        <v>83</v>
      </c>
      <c r="E15">
        <v>14675400</v>
      </c>
      <c r="F15" t="s">
        <v>84</v>
      </c>
      <c r="G15">
        <v>890323170</v>
      </c>
      <c r="H15" t="s">
        <v>85</v>
      </c>
      <c r="I15">
        <v>6026692395</v>
      </c>
      <c r="J15" t="s">
        <v>86</v>
      </c>
      <c r="K15" t="s">
        <v>38</v>
      </c>
      <c r="L15" t="s">
        <v>39</v>
      </c>
      <c r="M15">
        <v>648206670</v>
      </c>
      <c r="N15">
        <v>2025000399</v>
      </c>
      <c r="O15" s="1">
        <v>45705</v>
      </c>
      <c r="P15">
        <v>14675400</v>
      </c>
      <c r="Q15" s="1">
        <v>45707</v>
      </c>
      <c r="R15">
        <v>2</v>
      </c>
      <c r="S15" t="s">
        <v>40</v>
      </c>
      <c r="T15" s="1">
        <v>45707</v>
      </c>
      <c r="U15">
        <v>14675400</v>
      </c>
      <c r="V15">
        <v>1144035195</v>
      </c>
      <c r="W15" t="s">
        <v>41</v>
      </c>
      <c r="X15" s="1">
        <v>45707</v>
      </c>
      <c r="Y15" t="s">
        <v>87</v>
      </c>
      <c r="Z15" s="1">
        <v>1</v>
      </c>
      <c r="AA15">
        <v>3</v>
      </c>
      <c r="AB15">
        <v>8805240</v>
      </c>
      <c r="AC15">
        <v>0</v>
      </c>
      <c r="AD15">
        <v>0</v>
      </c>
      <c r="AE15">
        <v>11740320</v>
      </c>
      <c r="AF15" s="1">
        <v>46021</v>
      </c>
      <c r="AG15">
        <v>12</v>
      </c>
      <c r="AI15">
        <f t="shared" si="0"/>
        <v>10</v>
      </c>
      <c r="AJ15">
        <f t="shared" si="1"/>
        <v>23480640</v>
      </c>
      <c r="AK15">
        <f t="shared" si="2"/>
        <v>11740320</v>
      </c>
      <c r="AL15">
        <f t="shared" si="3"/>
        <v>50</v>
      </c>
    </row>
    <row r="16" spans="1:38" hidden="1" x14ac:dyDescent="0.25">
      <c r="A16">
        <v>2025</v>
      </c>
      <c r="B16" t="s">
        <v>31</v>
      </c>
      <c r="C16" t="s">
        <v>88</v>
      </c>
      <c r="D16" t="s">
        <v>89</v>
      </c>
      <c r="E16">
        <v>20040600</v>
      </c>
      <c r="F16" t="s">
        <v>84</v>
      </c>
      <c r="G16">
        <v>890323170</v>
      </c>
      <c r="H16" t="s">
        <v>85</v>
      </c>
      <c r="I16">
        <v>6026692395</v>
      </c>
      <c r="J16" t="s">
        <v>86</v>
      </c>
      <c r="K16" t="s">
        <v>38</v>
      </c>
      <c r="L16" t="s">
        <v>39</v>
      </c>
      <c r="M16">
        <v>648206670</v>
      </c>
      <c r="N16">
        <v>2025001148</v>
      </c>
      <c r="O16" s="1">
        <v>45866</v>
      </c>
      <c r="P16">
        <v>20040600</v>
      </c>
      <c r="Q16" s="1">
        <v>45875</v>
      </c>
      <c r="R16">
        <v>8</v>
      </c>
      <c r="S16" t="s">
        <v>40</v>
      </c>
      <c r="T16" s="1">
        <v>45875</v>
      </c>
      <c r="U16">
        <v>20040600</v>
      </c>
      <c r="V16">
        <v>31953453</v>
      </c>
      <c r="W16" t="s">
        <v>45</v>
      </c>
      <c r="X16" s="1">
        <v>45875</v>
      </c>
      <c r="Y16" t="s">
        <v>77</v>
      </c>
      <c r="Z16" s="1">
        <v>1</v>
      </c>
      <c r="AA16">
        <v>1</v>
      </c>
      <c r="AB16">
        <v>13360400</v>
      </c>
      <c r="AC16">
        <v>0</v>
      </c>
      <c r="AD16">
        <v>0</v>
      </c>
      <c r="AE16">
        <v>13360400</v>
      </c>
      <c r="AF16" s="1">
        <v>46021</v>
      </c>
      <c r="AG16">
        <v>12</v>
      </c>
      <c r="AI16">
        <f t="shared" si="0"/>
        <v>4</v>
      </c>
      <c r="AJ16">
        <f t="shared" si="1"/>
        <v>33401000</v>
      </c>
      <c r="AK16">
        <f t="shared" si="2"/>
        <v>20040600</v>
      </c>
      <c r="AL16">
        <f t="shared" si="3"/>
        <v>40</v>
      </c>
    </row>
    <row r="17" spans="1:38" hidden="1" x14ac:dyDescent="0.25">
      <c r="A17">
        <v>2025</v>
      </c>
      <c r="B17" t="s">
        <v>31</v>
      </c>
      <c r="C17" t="s">
        <v>90</v>
      </c>
      <c r="D17" t="s">
        <v>79</v>
      </c>
      <c r="E17">
        <v>2000000</v>
      </c>
      <c r="F17" t="s">
        <v>91</v>
      </c>
      <c r="G17">
        <v>900386876</v>
      </c>
      <c r="H17" t="s">
        <v>92</v>
      </c>
      <c r="I17">
        <v>3113421212</v>
      </c>
      <c r="J17" t="s">
        <v>93</v>
      </c>
      <c r="K17" t="s">
        <v>38</v>
      </c>
      <c r="L17" t="s">
        <v>39</v>
      </c>
      <c r="M17">
        <v>656359908</v>
      </c>
      <c r="N17">
        <v>2025000643</v>
      </c>
      <c r="O17" s="1">
        <v>45737</v>
      </c>
      <c r="P17">
        <v>2000000</v>
      </c>
      <c r="Q17" s="1">
        <v>45750</v>
      </c>
      <c r="R17">
        <v>4</v>
      </c>
      <c r="S17" t="s">
        <v>40</v>
      </c>
      <c r="T17" s="1">
        <v>45750</v>
      </c>
      <c r="U17">
        <v>2000000</v>
      </c>
      <c r="V17">
        <v>1144035195</v>
      </c>
      <c r="W17" t="s">
        <v>41</v>
      </c>
      <c r="X17" s="1">
        <v>45750</v>
      </c>
      <c r="Y17" t="s">
        <v>42</v>
      </c>
      <c r="Z17" s="1">
        <v>1</v>
      </c>
      <c r="AA17">
        <v>1</v>
      </c>
      <c r="AB17">
        <v>2000000</v>
      </c>
      <c r="AC17">
        <v>0</v>
      </c>
      <c r="AD17">
        <v>0</v>
      </c>
      <c r="AE17">
        <v>2000000</v>
      </c>
      <c r="AF17" s="1">
        <v>45808</v>
      </c>
      <c r="AG17">
        <v>5</v>
      </c>
      <c r="AI17">
        <f t="shared" si="0"/>
        <v>1</v>
      </c>
      <c r="AJ17">
        <f t="shared" si="1"/>
        <v>4000000</v>
      </c>
      <c r="AK17">
        <f t="shared" si="2"/>
        <v>2000000</v>
      </c>
      <c r="AL17">
        <f t="shared" si="3"/>
        <v>50</v>
      </c>
    </row>
    <row r="18" spans="1:38" hidden="1" x14ac:dyDescent="0.25">
      <c r="A18">
        <v>2025</v>
      </c>
      <c r="B18" t="s">
        <v>31</v>
      </c>
      <c r="C18" t="s">
        <v>94</v>
      </c>
      <c r="D18" t="s">
        <v>79</v>
      </c>
      <c r="E18">
        <v>2000000</v>
      </c>
      <c r="F18" t="s">
        <v>91</v>
      </c>
      <c r="G18">
        <v>900386876</v>
      </c>
      <c r="H18" t="s">
        <v>92</v>
      </c>
      <c r="I18">
        <v>3113421212</v>
      </c>
      <c r="J18" t="s">
        <v>93</v>
      </c>
      <c r="K18" t="s">
        <v>38</v>
      </c>
      <c r="L18" t="s">
        <v>39</v>
      </c>
      <c r="M18">
        <v>656359908</v>
      </c>
      <c r="N18">
        <v>2025001452</v>
      </c>
      <c r="O18" s="1">
        <v>45915</v>
      </c>
      <c r="P18">
        <v>2000000</v>
      </c>
      <c r="Q18" s="1">
        <v>45915</v>
      </c>
      <c r="R18">
        <v>9</v>
      </c>
      <c r="S18" t="s">
        <v>40</v>
      </c>
      <c r="T18" s="1">
        <v>45915</v>
      </c>
      <c r="U18">
        <v>2000000</v>
      </c>
      <c r="V18">
        <v>31953453</v>
      </c>
      <c r="W18" t="s">
        <v>45</v>
      </c>
      <c r="X18" s="1">
        <v>45915</v>
      </c>
      <c r="Y18" t="s">
        <v>95</v>
      </c>
      <c r="Z18" s="1">
        <v>1</v>
      </c>
      <c r="AA18">
        <v>0</v>
      </c>
      <c r="AB18">
        <v>0</v>
      </c>
      <c r="AC18">
        <v>0</v>
      </c>
      <c r="AD18">
        <v>0</v>
      </c>
      <c r="AE18">
        <v>0</v>
      </c>
      <c r="AF18" s="1">
        <v>45945</v>
      </c>
      <c r="AG18">
        <v>10</v>
      </c>
      <c r="AI18">
        <f t="shared" si="0"/>
        <v>1</v>
      </c>
      <c r="AJ18">
        <f t="shared" si="1"/>
        <v>2000000</v>
      </c>
      <c r="AK18">
        <f t="shared" si="2"/>
        <v>2000000</v>
      </c>
      <c r="AL18">
        <f t="shared" si="3"/>
        <v>0</v>
      </c>
    </row>
    <row r="19" spans="1:38" hidden="1" x14ac:dyDescent="0.25">
      <c r="A19">
        <v>2025</v>
      </c>
      <c r="B19" t="s">
        <v>31</v>
      </c>
      <c r="C19" t="s">
        <v>96</v>
      </c>
      <c r="D19" t="s">
        <v>79</v>
      </c>
      <c r="E19">
        <v>3500000</v>
      </c>
      <c r="F19" t="s">
        <v>91</v>
      </c>
      <c r="G19">
        <v>900386876</v>
      </c>
      <c r="H19" t="s">
        <v>92</v>
      </c>
      <c r="I19">
        <v>3113421212</v>
      </c>
      <c r="J19" t="s">
        <v>93</v>
      </c>
      <c r="K19" t="s">
        <v>38</v>
      </c>
      <c r="L19" t="s">
        <v>39</v>
      </c>
      <c r="M19">
        <v>656359908</v>
      </c>
      <c r="N19">
        <v>2025001777</v>
      </c>
      <c r="O19" s="1">
        <v>45965</v>
      </c>
      <c r="P19">
        <v>2520131630</v>
      </c>
      <c r="Q19" s="1">
        <v>45967</v>
      </c>
      <c r="R19">
        <v>11</v>
      </c>
      <c r="S19" t="s">
        <v>40</v>
      </c>
      <c r="T19" s="1">
        <v>45967</v>
      </c>
      <c r="U19">
        <v>3500000</v>
      </c>
      <c r="V19">
        <v>31953453</v>
      </c>
      <c r="W19" t="s">
        <v>45</v>
      </c>
      <c r="X19" s="1">
        <v>45967</v>
      </c>
      <c r="Y19" t="s">
        <v>97</v>
      </c>
      <c r="Z19" s="1">
        <v>1</v>
      </c>
      <c r="AA19">
        <v>0</v>
      </c>
      <c r="AB19">
        <v>0</v>
      </c>
      <c r="AC19">
        <v>0</v>
      </c>
      <c r="AD19">
        <v>0</v>
      </c>
      <c r="AE19">
        <v>0</v>
      </c>
      <c r="AF19" s="1">
        <v>46006</v>
      </c>
      <c r="AG19">
        <v>12</v>
      </c>
      <c r="AI19">
        <f t="shared" si="0"/>
        <v>1</v>
      </c>
      <c r="AJ19">
        <f t="shared" si="1"/>
        <v>3500000</v>
      </c>
      <c r="AK19">
        <f t="shared" si="2"/>
        <v>3500000</v>
      </c>
      <c r="AL19">
        <f t="shared" si="3"/>
        <v>0</v>
      </c>
    </row>
    <row r="20" spans="1:38" hidden="1" x14ac:dyDescent="0.25">
      <c r="A20">
        <v>2025</v>
      </c>
      <c r="B20" t="s">
        <v>31</v>
      </c>
      <c r="C20" t="s">
        <v>98</v>
      </c>
      <c r="D20" t="s">
        <v>99</v>
      </c>
      <c r="E20">
        <v>2500000</v>
      </c>
      <c r="F20" t="s">
        <v>100</v>
      </c>
      <c r="G20">
        <v>16267506</v>
      </c>
      <c r="H20" t="s">
        <v>101</v>
      </c>
      <c r="I20">
        <v>3164284740</v>
      </c>
      <c r="J20" t="s">
        <v>102</v>
      </c>
      <c r="K20" t="s">
        <v>38</v>
      </c>
      <c r="L20" t="s">
        <v>39</v>
      </c>
      <c r="M20">
        <v>454001124</v>
      </c>
      <c r="N20">
        <v>2025000674</v>
      </c>
      <c r="O20" s="1">
        <v>45737</v>
      </c>
      <c r="P20">
        <v>2500000</v>
      </c>
      <c r="Q20" s="1">
        <v>45750</v>
      </c>
      <c r="R20">
        <v>4</v>
      </c>
      <c r="S20" t="s">
        <v>40</v>
      </c>
      <c r="T20" s="1">
        <v>45750</v>
      </c>
      <c r="U20">
        <v>2500000</v>
      </c>
      <c r="V20">
        <v>1144035195</v>
      </c>
      <c r="W20" t="s">
        <v>41</v>
      </c>
      <c r="X20" s="1">
        <v>45750</v>
      </c>
      <c r="Y20" t="s">
        <v>42</v>
      </c>
      <c r="Z20" s="1">
        <v>1</v>
      </c>
      <c r="AA20">
        <v>0</v>
      </c>
      <c r="AB20">
        <v>0</v>
      </c>
      <c r="AC20">
        <v>0</v>
      </c>
      <c r="AD20">
        <v>0</v>
      </c>
      <c r="AE20">
        <v>2500000</v>
      </c>
      <c r="AF20" s="1">
        <v>45808</v>
      </c>
      <c r="AG20">
        <v>5</v>
      </c>
      <c r="AI20">
        <f t="shared" si="0"/>
        <v>1</v>
      </c>
      <c r="AJ20">
        <f t="shared" si="1"/>
        <v>2500000</v>
      </c>
      <c r="AK20">
        <f t="shared" si="2"/>
        <v>0</v>
      </c>
      <c r="AL20">
        <f t="shared" si="3"/>
        <v>100</v>
      </c>
    </row>
    <row r="21" spans="1:38" hidden="1" x14ac:dyDescent="0.25">
      <c r="A21">
        <v>2025</v>
      </c>
      <c r="B21" t="s">
        <v>31</v>
      </c>
      <c r="C21" t="s">
        <v>103</v>
      </c>
      <c r="D21" t="s">
        <v>44</v>
      </c>
      <c r="E21">
        <v>2500000</v>
      </c>
      <c r="F21" t="s">
        <v>100</v>
      </c>
      <c r="G21">
        <v>16267506</v>
      </c>
      <c r="H21" t="s">
        <v>101</v>
      </c>
      <c r="I21">
        <v>3164284740</v>
      </c>
      <c r="J21" t="s">
        <v>102</v>
      </c>
      <c r="K21" t="s">
        <v>38</v>
      </c>
      <c r="L21" t="s">
        <v>39</v>
      </c>
      <c r="M21">
        <v>454001124</v>
      </c>
      <c r="N21">
        <v>2025001531</v>
      </c>
      <c r="O21" s="1">
        <v>45915</v>
      </c>
      <c r="P21">
        <v>2500000</v>
      </c>
      <c r="Q21" s="1">
        <v>45915</v>
      </c>
      <c r="R21">
        <v>9</v>
      </c>
      <c r="S21" t="s">
        <v>40</v>
      </c>
      <c r="T21" s="1">
        <v>45915</v>
      </c>
      <c r="U21">
        <v>2500000</v>
      </c>
      <c r="V21">
        <v>31953453</v>
      </c>
      <c r="W21" t="s">
        <v>45</v>
      </c>
      <c r="X21" s="1">
        <v>45915</v>
      </c>
      <c r="Y21" t="s">
        <v>46</v>
      </c>
      <c r="Z21" s="1">
        <v>1</v>
      </c>
      <c r="AA21">
        <v>0</v>
      </c>
      <c r="AB21">
        <v>0</v>
      </c>
      <c r="AC21">
        <v>0</v>
      </c>
      <c r="AD21">
        <v>0</v>
      </c>
      <c r="AE21">
        <v>0</v>
      </c>
      <c r="AF21" s="1">
        <v>45945</v>
      </c>
      <c r="AG21">
        <v>10</v>
      </c>
      <c r="AI21">
        <f t="shared" si="0"/>
        <v>1</v>
      </c>
      <c r="AJ21">
        <f t="shared" si="1"/>
        <v>2500000</v>
      </c>
      <c r="AK21">
        <f t="shared" si="2"/>
        <v>2500000</v>
      </c>
      <c r="AL21">
        <f t="shared" si="3"/>
        <v>0</v>
      </c>
    </row>
    <row r="22" spans="1:38" hidden="1" x14ac:dyDescent="0.25">
      <c r="A22">
        <v>2025</v>
      </c>
      <c r="B22" t="s">
        <v>31</v>
      </c>
      <c r="C22" t="s">
        <v>104</v>
      </c>
      <c r="D22" t="s">
        <v>34</v>
      </c>
      <c r="E22">
        <v>3750000</v>
      </c>
      <c r="F22" t="s">
        <v>100</v>
      </c>
      <c r="G22">
        <v>16267506</v>
      </c>
      <c r="H22" t="s">
        <v>101</v>
      </c>
      <c r="I22">
        <v>3164284740</v>
      </c>
      <c r="J22" t="s">
        <v>102</v>
      </c>
      <c r="K22" t="s">
        <v>38</v>
      </c>
      <c r="L22" t="s">
        <v>39</v>
      </c>
      <c r="M22">
        <v>454001124</v>
      </c>
      <c r="N22">
        <v>2025001777</v>
      </c>
      <c r="O22" s="1">
        <v>45965</v>
      </c>
      <c r="P22">
        <v>2520131630</v>
      </c>
      <c r="Q22" s="1">
        <v>45967</v>
      </c>
      <c r="R22">
        <v>11</v>
      </c>
      <c r="S22" t="s">
        <v>40</v>
      </c>
      <c r="T22" s="1">
        <v>45967</v>
      </c>
      <c r="U22">
        <v>3750000</v>
      </c>
      <c r="V22">
        <v>31953453</v>
      </c>
      <c r="W22" t="s">
        <v>45</v>
      </c>
      <c r="X22" s="1">
        <v>45967</v>
      </c>
      <c r="Y22" t="s">
        <v>48</v>
      </c>
      <c r="Z22" s="1">
        <v>1</v>
      </c>
      <c r="AA22">
        <v>0</v>
      </c>
      <c r="AB22">
        <v>0</v>
      </c>
      <c r="AC22">
        <v>0</v>
      </c>
      <c r="AD22">
        <v>0</v>
      </c>
      <c r="AE22">
        <v>0</v>
      </c>
      <c r="AF22" s="1">
        <v>46006</v>
      </c>
      <c r="AG22">
        <v>12</v>
      </c>
      <c r="AI22">
        <f t="shared" si="0"/>
        <v>1</v>
      </c>
      <c r="AJ22">
        <f t="shared" si="1"/>
        <v>3750000</v>
      </c>
      <c r="AK22">
        <f t="shared" si="2"/>
        <v>3750000</v>
      </c>
      <c r="AL22">
        <f t="shared" si="3"/>
        <v>0</v>
      </c>
    </row>
    <row r="23" spans="1:38" hidden="1" x14ac:dyDescent="0.25">
      <c r="A23">
        <v>2025</v>
      </c>
      <c r="B23" t="s">
        <v>31</v>
      </c>
      <c r="C23" t="s">
        <v>105</v>
      </c>
      <c r="D23" t="s">
        <v>50</v>
      </c>
      <c r="E23">
        <v>47600000</v>
      </c>
      <c r="F23" t="s">
        <v>106</v>
      </c>
      <c r="G23">
        <v>860509265</v>
      </c>
      <c r="H23" t="s">
        <v>107</v>
      </c>
      <c r="I23">
        <v>6016468400</v>
      </c>
      <c r="J23" t="s">
        <v>108</v>
      </c>
      <c r="K23" t="s">
        <v>38</v>
      </c>
      <c r="L23" t="s">
        <v>39</v>
      </c>
      <c r="M23">
        <v>223384926</v>
      </c>
      <c r="N23">
        <v>2025001003</v>
      </c>
      <c r="O23" s="1">
        <v>45828</v>
      </c>
      <c r="P23">
        <v>47600000</v>
      </c>
      <c r="Q23" s="1">
        <v>1</v>
      </c>
      <c r="R23">
        <v>1</v>
      </c>
      <c r="S23" t="s">
        <v>40</v>
      </c>
      <c r="T23" s="1">
        <v>45845</v>
      </c>
      <c r="U23">
        <v>47600000</v>
      </c>
      <c r="V23">
        <v>31953453</v>
      </c>
      <c r="W23" t="s">
        <v>45</v>
      </c>
      <c r="X23" s="1">
        <v>45845</v>
      </c>
      <c r="Y23" t="s">
        <v>109</v>
      </c>
      <c r="Z23" s="1">
        <v>1</v>
      </c>
      <c r="AA23">
        <v>1</v>
      </c>
      <c r="AB23">
        <v>47600000</v>
      </c>
      <c r="AC23">
        <v>0</v>
      </c>
      <c r="AD23">
        <v>0</v>
      </c>
      <c r="AE23">
        <v>47600000</v>
      </c>
      <c r="AF23" s="1">
        <v>45869</v>
      </c>
      <c r="AG23">
        <v>7</v>
      </c>
      <c r="AI23">
        <f t="shared" si="0"/>
        <v>6</v>
      </c>
      <c r="AJ23">
        <f t="shared" si="1"/>
        <v>95200000</v>
      </c>
      <c r="AK23">
        <f t="shared" si="2"/>
        <v>47600000</v>
      </c>
      <c r="AL23">
        <f t="shared" si="3"/>
        <v>50</v>
      </c>
    </row>
    <row r="24" spans="1:38" x14ac:dyDescent="0.25">
      <c r="A24">
        <v>2025</v>
      </c>
      <c r="B24" t="s">
        <v>31</v>
      </c>
      <c r="C24" t="s">
        <v>110</v>
      </c>
      <c r="D24" t="s">
        <v>44</v>
      </c>
      <c r="E24">
        <v>47600000</v>
      </c>
      <c r="F24" t="s">
        <v>106</v>
      </c>
      <c r="G24">
        <v>860509265</v>
      </c>
      <c r="H24" t="s">
        <v>107</v>
      </c>
      <c r="I24">
        <v>6016468400</v>
      </c>
      <c r="J24" t="s">
        <v>108</v>
      </c>
      <c r="K24" t="s">
        <v>38</v>
      </c>
      <c r="L24" t="s">
        <v>39</v>
      </c>
      <c r="M24">
        <v>223384926</v>
      </c>
      <c r="N24">
        <v>2025001530</v>
      </c>
      <c r="O24" s="1">
        <v>45915</v>
      </c>
      <c r="P24">
        <v>47600000</v>
      </c>
      <c r="Q24" s="1">
        <v>1</v>
      </c>
      <c r="R24">
        <v>1</v>
      </c>
      <c r="S24" t="s">
        <v>40</v>
      </c>
      <c r="T24" s="1">
        <v>45923</v>
      </c>
      <c r="U24">
        <v>47600000</v>
      </c>
      <c r="V24">
        <v>31953453</v>
      </c>
      <c r="W24" t="s">
        <v>45</v>
      </c>
      <c r="X24" s="1">
        <v>45922</v>
      </c>
      <c r="Y24" t="s">
        <v>111</v>
      </c>
      <c r="Z24" s="1">
        <v>1</v>
      </c>
      <c r="AA24">
        <v>0</v>
      </c>
      <c r="AB24">
        <v>0</v>
      </c>
      <c r="AC24">
        <v>0</v>
      </c>
      <c r="AD24">
        <v>0</v>
      </c>
      <c r="AE24">
        <v>0</v>
      </c>
      <c r="AF24" s="1">
        <v>1</v>
      </c>
      <c r="AG24">
        <v>1</v>
      </c>
      <c r="AI24">
        <f t="shared" si="0"/>
        <v>0</v>
      </c>
      <c r="AJ24">
        <f t="shared" si="1"/>
        <v>47600000</v>
      </c>
      <c r="AK24">
        <f t="shared" si="2"/>
        <v>47600000</v>
      </c>
      <c r="AL24">
        <f t="shared" si="3"/>
        <v>0</v>
      </c>
    </row>
    <row r="25" spans="1:38" x14ac:dyDescent="0.25">
      <c r="A25">
        <v>2025</v>
      </c>
      <c r="B25" t="s">
        <v>31</v>
      </c>
      <c r="C25" t="s">
        <v>112</v>
      </c>
      <c r="D25" t="s">
        <v>44</v>
      </c>
      <c r="E25">
        <v>47600000</v>
      </c>
      <c r="F25" t="s">
        <v>106</v>
      </c>
      <c r="G25">
        <v>860509265</v>
      </c>
      <c r="H25" t="s">
        <v>107</v>
      </c>
      <c r="I25">
        <v>6016468400</v>
      </c>
      <c r="J25" t="s">
        <v>108</v>
      </c>
      <c r="K25" t="s">
        <v>38</v>
      </c>
      <c r="L25" t="s">
        <v>39</v>
      </c>
      <c r="M25">
        <v>223384926</v>
      </c>
      <c r="N25">
        <v>2025001530</v>
      </c>
      <c r="O25" s="1">
        <v>45915</v>
      </c>
      <c r="P25">
        <v>47600000</v>
      </c>
      <c r="Q25" s="1">
        <v>1</v>
      </c>
      <c r="R25">
        <v>1</v>
      </c>
      <c r="S25" t="s">
        <v>40</v>
      </c>
      <c r="T25" s="1">
        <v>45919</v>
      </c>
      <c r="U25">
        <v>47600000</v>
      </c>
      <c r="V25">
        <v>31953453</v>
      </c>
      <c r="W25" t="s">
        <v>45</v>
      </c>
      <c r="X25" s="1">
        <v>45919</v>
      </c>
      <c r="Y25" t="s">
        <v>111</v>
      </c>
      <c r="Z25" s="1">
        <v>1</v>
      </c>
      <c r="AA25">
        <v>0</v>
      </c>
      <c r="AB25">
        <v>0</v>
      </c>
      <c r="AC25">
        <v>0</v>
      </c>
      <c r="AD25">
        <v>0</v>
      </c>
      <c r="AE25">
        <v>0</v>
      </c>
      <c r="AF25" s="1">
        <v>1</v>
      </c>
      <c r="AG25">
        <v>1</v>
      </c>
      <c r="AI25">
        <f t="shared" si="0"/>
        <v>0</v>
      </c>
      <c r="AJ25">
        <f t="shared" si="1"/>
        <v>47600000</v>
      </c>
      <c r="AK25">
        <f t="shared" si="2"/>
        <v>47600000</v>
      </c>
      <c r="AL25">
        <f t="shared" si="3"/>
        <v>0</v>
      </c>
    </row>
    <row r="26" spans="1:38" x14ac:dyDescent="0.25">
      <c r="A26">
        <v>2025</v>
      </c>
      <c r="B26" t="s">
        <v>31</v>
      </c>
      <c r="C26" t="s">
        <v>113</v>
      </c>
      <c r="D26" t="s">
        <v>34</v>
      </c>
      <c r="E26">
        <v>65000000</v>
      </c>
      <c r="F26" t="s">
        <v>106</v>
      </c>
      <c r="G26">
        <v>860509265</v>
      </c>
      <c r="H26" t="s">
        <v>107</v>
      </c>
      <c r="I26">
        <v>6016468400</v>
      </c>
      <c r="J26" t="s">
        <v>108</v>
      </c>
      <c r="K26" t="s">
        <v>38</v>
      </c>
      <c r="L26" t="s">
        <v>39</v>
      </c>
      <c r="M26">
        <v>223384926</v>
      </c>
      <c r="N26">
        <v>2025001777</v>
      </c>
      <c r="O26" s="1">
        <v>45965</v>
      </c>
      <c r="P26">
        <v>2520131630</v>
      </c>
      <c r="Q26" s="1">
        <v>1</v>
      </c>
      <c r="R26">
        <v>1</v>
      </c>
      <c r="S26" t="s">
        <v>40</v>
      </c>
      <c r="T26" s="1">
        <v>45980</v>
      </c>
      <c r="U26">
        <v>65000000</v>
      </c>
      <c r="V26">
        <v>31953453</v>
      </c>
      <c r="W26" t="s">
        <v>45</v>
      </c>
      <c r="X26" s="1">
        <v>45980</v>
      </c>
      <c r="Y26" t="s">
        <v>114</v>
      </c>
      <c r="Z26" s="1">
        <v>1</v>
      </c>
      <c r="AA26">
        <v>0</v>
      </c>
      <c r="AB26">
        <v>0</v>
      </c>
      <c r="AC26">
        <v>0</v>
      </c>
      <c r="AD26">
        <v>0</v>
      </c>
      <c r="AE26">
        <v>0</v>
      </c>
      <c r="AF26" s="1">
        <v>1</v>
      </c>
      <c r="AG26">
        <v>1</v>
      </c>
      <c r="AI26">
        <f t="shared" si="0"/>
        <v>0</v>
      </c>
      <c r="AJ26">
        <f t="shared" si="1"/>
        <v>65000000</v>
      </c>
      <c r="AK26">
        <f t="shared" si="2"/>
        <v>65000000</v>
      </c>
      <c r="AL26">
        <f t="shared" si="3"/>
        <v>0</v>
      </c>
    </row>
    <row r="27" spans="1:38" hidden="1" x14ac:dyDescent="0.25">
      <c r="A27">
        <v>2025</v>
      </c>
      <c r="B27" t="s">
        <v>31</v>
      </c>
      <c r="C27" t="s">
        <v>115</v>
      </c>
      <c r="D27" t="s">
        <v>73</v>
      </c>
      <c r="E27">
        <v>7000000</v>
      </c>
      <c r="F27" t="s">
        <v>116</v>
      </c>
      <c r="G27">
        <v>16888971</v>
      </c>
      <c r="H27" t="s">
        <v>117</v>
      </c>
      <c r="I27">
        <v>3104015160</v>
      </c>
      <c r="J27" t="s">
        <v>118</v>
      </c>
      <c r="K27" t="s">
        <v>38</v>
      </c>
      <c r="L27" t="s">
        <v>39</v>
      </c>
      <c r="M27">
        <v>314126400</v>
      </c>
      <c r="N27">
        <v>2025000400</v>
      </c>
      <c r="O27" s="1">
        <v>45705</v>
      </c>
      <c r="P27">
        <v>7000000</v>
      </c>
      <c r="Q27" s="1">
        <v>45707</v>
      </c>
      <c r="R27">
        <v>2</v>
      </c>
      <c r="S27" t="s">
        <v>40</v>
      </c>
      <c r="T27" s="1">
        <v>45707</v>
      </c>
      <c r="U27">
        <v>7000000</v>
      </c>
      <c r="V27">
        <v>1144035195</v>
      </c>
      <c r="W27" t="s">
        <v>41</v>
      </c>
      <c r="X27" s="1">
        <v>45707</v>
      </c>
      <c r="Y27" t="s">
        <v>77</v>
      </c>
      <c r="Z27" s="1">
        <v>1</v>
      </c>
      <c r="AA27">
        <v>0</v>
      </c>
      <c r="AB27">
        <v>0</v>
      </c>
      <c r="AC27">
        <v>0</v>
      </c>
      <c r="AD27">
        <v>0</v>
      </c>
      <c r="AE27">
        <v>1400000</v>
      </c>
      <c r="AF27" s="1">
        <v>46021</v>
      </c>
      <c r="AG27">
        <v>12</v>
      </c>
      <c r="AI27">
        <f t="shared" si="0"/>
        <v>10</v>
      </c>
      <c r="AJ27">
        <f t="shared" si="1"/>
        <v>7000000</v>
      </c>
      <c r="AK27">
        <f t="shared" si="2"/>
        <v>5600000</v>
      </c>
      <c r="AL27">
        <f t="shared" si="3"/>
        <v>20</v>
      </c>
    </row>
    <row r="28" spans="1:38" hidden="1" x14ac:dyDescent="0.25">
      <c r="A28">
        <v>2025</v>
      </c>
      <c r="B28" t="s">
        <v>31</v>
      </c>
      <c r="C28" t="s">
        <v>119</v>
      </c>
      <c r="D28" t="s">
        <v>34</v>
      </c>
      <c r="E28">
        <v>2500000</v>
      </c>
      <c r="F28" t="s">
        <v>120</v>
      </c>
      <c r="G28">
        <v>16218008</v>
      </c>
      <c r="H28" t="s">
        <v>121</v>
      </c>
      <c r="I28">
        <v>3113090289</v>
      </c>
      <c r="J28" t="s">
        <v>122</v>
      </c>
      <c r="K28" t="s">
        <v>38</v>
      </c>
      <c r="L28" t="s">
        <v>39</v>
      </c>
      <c r="M28">
        <v>206147886</v>
      </c>
      <c r="N28">
        <v>2025000702</v>
      </c>
      <c r="O28" s="1">
        <v>45737</v>
      </c>
      <c r="P28">
        <v>2500000</v>
      </c>
      <c r="Q28" s="1">
        <v>45750</v>
      </c>
      <c r="R28">
        <v>4</v>
      </c>
      <c r="S28" t="s">
        <v>33</v>
      </c>
      <c r="T28" s="1">
        <v>45750</v>
      </c>
      <c r="U28">
        <v>2500000</v>
      </c>
      <c r="V28">
        <v>1144035195</v>
      </c>
      <c r="W28" t="s">
        <v>41</v>
      </c>
      <c r="X28" s="1">
        <v>45750</v>
      </c>
      <c r="Y28">
        <v>0</v>
      </c>
      <c r="Z28" s="1">
        <v>1</v>
      </c>
      <c r="AA28">
        <v>0</v>
      </c>
      <c r="AB28">
        <v>0</v>
      </c>
      <c r="AC28">
        <v>0</v>
      </c>
      <c r="AD28">
        <v>0</v>
      </c>
      <c r="AE28">
        <v>2500000</v>
      </c>
      <c r="AF28" s="1">
        <v>45808</v>
      </c>
      <c r="AG28">
        <v>5</v>
      </c>
      <c r="AI28">
        <f t="shared" si="0"/>
        <v>1</v>
      </c>
      <c r="AJ28">
        <f t="shared" si="1"/>
        <v>2500000</v>
      </c>
      <c r="AK28">
        <f t="shared" si="2"/>
        <v>0</v>
      </c>
      <c r="AL28">
        <f t="shared" si="3"/>
        <v>100</v>
      </c>
    </row>
    <row r="29" spans="1:38" hidden="1" x14ac:dyDescent="0.25">
      <c r="A29">
        <v>2025</v>
      </c>
      <c r="B29" t="s">
        <v>31</v>
      </c>
      <c r="C29" t="s">
        <v>123</v>
      </c>
      <c r="D29" t="s">
        <v>79</v>
      </c>
      <c r="E29">
        <v>2500000</v>
      </c>
      <c r="F29" t="s">
        <v>120</v>
      </c>
      <c r="G29">
        <v>16218008</v>
      </c>
      <c r="H29" t="s">
        <v>121</v>
      </c>
      <c r="I29">
        <v>3113090289</v>
      </c>
      <c r="J29" t="s">
        <v>122</v>
      </c>
      <c r="K29" t="s">
        <v>38</v>
      </c>
      <c r="L29" t="s">
        <v>39</v>
      </c>
      <c r="M29">
        <v>206147886</v>
      </c>
      <c r="N29">
        <v>2025001483</v>
      </c>
      <c r="O29" s="1">
        <v>45915</v>
      </c>
      <c r="P29">
        <v>2500000</v>
      </c>
      <c r="Q29" s="1">
        <v>45915</v>
      </c>
      <c r="R29">
        <v>9</v>
      </c>
      <c r="S29" t="s">
        <v>40</v>
      </c>
      <c r="T29" s="1">
        <v>45915</v>
      </c>
      <c r="U29">
        <v>2500000</v>
      </c>
      <c r="V29">
        <v>31953453</v>
      </c>
      <c r="W29" t="s">
        <v>45</v>
      </c>
      <c r="X29" s="1">
        <v>45915</v>
      </c>
      <c r="Y29" t="s">
        <v>54</v>
      </c>
      <c r="Z29" s="1">
        <v>1</v>
      </c>
      <c r="AA29">
        <v>0</v>
      </c>
      <c r="AB29">
        <v>0</v>
      </c>
      <c r="AC29">
        <v>0</v>
      </c>
      <c r="AD29">
        <v>0</v>
      </c>
      <c r="AE29">
        <v>0</v>
      </c>
      <c r="AF29" s="1">
        <v>45945</v>
      </c>
      <c r="AG29">
        <v>10</v>
      </c>
      <c r="AI29">
        <f t="shared" si="0"/>
        <v>1</v>
      </c>
      <c r="AJ29">
        <f t="shared" si="1"/>
        <v>2500000</v>
      </c>
      <c r="AK29">
        <f t="shared" si="2"/>
        <v>2500000</v>
      </c>
      <c r="AL29">
        <f t="shared" si="3"/>
        <v>0</v>
      </c>
    </row>
    <row r="30" spans="1:38" hidden="1" x14ac:dyDescent="0.25">
      <c r="A30">
        <v>2025</v>
      </c>
      <c r="B30" t="s">
        <v>31</v>
      </c>
      <c r="C30" t="s">
        <v>124</v>
      </c>
      <c r="D30" t="s">
        <v>79</v>
      </c>
      <c r="E30">
        <v>3750000</v>
      </c>
      <c r="F30" t="s">
        <v>120</v>
      </c>
      <c r="G30">
        <v>16218008</v>
      </c>
      <c r="H30" t="s">
        <v>121</v>
      </c>
      <c r="I30">
        <v>3113090289</v>
      </c>
      <c r="J30" t="s">
        <v>122</v>
      </c>
      <c r="K30" t="s">
        <v>38</v>
      </c>
      <c r="L30" t="s">
        <v>39</v>
      </c>
      <c r="M30">
        <v>206147886</v>
      </c>
      <c r="N30">
        <v>2025001777</v>
      </c>
      <c r="O30" s="1">
        <v>45965</v>
      </c>
      <c r="P30">
        <v>2520131630</v>
      </c>
      <c r="Q30" s="1">
        <v>45967</v>
      </c>
      <c r="R30">
        <v>11</v>
      </c>
      <c r="S30" t="s">
        <v>40</v>
      </c>
      <c r="T30" s="1">
        <v>45967</v>
      </c>
      <c r="U30">
        <v>3750000</v>
      </c>
      <c r="V30">
        <v>31953453</v>
      </c>
      <c r="W30" t="s">
        <v>45</v>
      </c>
      <c r="X30" s="1">
        <v>45967</v>
      </c>
      <c r="Y30" t="s">
        <v>56</v>
      </c>
      <c r="Z30" s="1">
        <v>1</v>
      </c>
      <c r="AA30">
        <v>0</v>
      </c>
      <c r="AB30">
        <v>0</v>
      </c>
      <c r="AC30">
        <v>0</v>
      </c>
      <c r="AD30">
        <v>0</v>
      </c>
      <c r="AE30">
        <v>0</v>
      </c>
      <c r="AF30" s="1">
        <v>46006</v>
      </c>
      <c r="AG30">
        <v>12</v>
      </c>
      <c r="AI30">
        <f t="shared" si="0"/>
        <v>1</v>
      </c>
      <c r="AJ30">
        <f t="shared" si="1"/>
        <v>3750000</v>
      </c>
      <c r="AK30">
        <f t="shared" si="2"/>
        <v>3750000</v>
      </c>
      <c r="AL30">
        <f t="shared" si="3"/>
        <v>0</v>
      </c>
    </row>
    <row r="31" spans="1:38" hidden="1" x14ac:dyDescent="0.25">
      <c r="A31">
        <v>2025</v>
      </c>
      <c r="B31" t="s">
        <v>31</v>
      </c>
      <c r="C31" t="s">
        <v>125</v>
      </c>
      <c r="D31" t="s">
        <v>34</v>
      </c>
      <c r="E31">
        <v>3000000</v>
      </c>
      <c r="F31" t="s">
        <v>126</v>
      </c>
      <c r="G31">
        <v>16772955</v>
      </c>
      <c r="H31" t="s">
        <v>127</v>
      </c>
      <c r="I31">
        <v>6023724200</v>
      </c>
      <c r="J31" t="s">
        <v>128</v>
      </c>
      <c r="K31" t="s">
        <v>38</v>
      </c>
      <c r="L31" t="s">
        <v>39</v>
      </c>
      <c r="M31">
        <v>391416997</v>
      </c>
      <c r="N31">
        <v>2025000496</v>
      </c>
      <c r="O31" s="1">
        <v>45735</v>
      </c>
      <c r="P31">
        <v>3000000</v>
      </c>
      <c r="Q31" s="1">
        <v>45750</v>
      </c>
      <c r="R31">
        <v>4</v>
      </c>
      <c r="S31" t="s">
        <v>40</v>
      </c>
      <c r="T31" s="1">
        <v>45750</v>
      </c>
      <c r="U31">
        <v>3000000</v>
      </c>
      <c r="V31">
        <v>1144035195</v>
      </c>
      <c r="W31" t="s">
        <v>41</v>
      </c>
      <c r="X31" s="1">
        <v>45750</v>
      </c>
      <c r="Y31" t="s">
        <v>42</v>
      </c>
      <c r="Z31" s="1">
        <v>1</v>
      </c>
      <c r="AA31">
        <v>0</v>
      </c>
      <c r="AB31">
        <v>0</v>
      </c>
      <c r="AC31">
        <v>0</v>
      </c>
      <c r="AD31">
        <v>0</v>
      </c>
      <c r="AE31">
        <v>3000000</v>
      </c>
      <c r="AF31" s="1">
        <v>45808</v>
      </c>
      <c r="AG31">
        <v>5</v>
      </c>
      <c r="AI31">
        <f t="shared" si="0"/>
        <v>1</v>
      </c>
      <c r="AJ31">
        <f t="shared" si="1"/>
        <v>3000000</v>
      </c>
      <c r="AK31">
        <f t="shared" si="2"/>
        <v>0</v>
      </c>
      <c r="AL31">
        <f t="shared" si="3"/>
        <v>100</v>
      </c>
    </row>
    <row r="32" spans="1:38" hidden="1" x14ac:dyDescent="0.25">
      <c r="A32">
        <v>2025</v>
      </c>
      <c r="B32" t="s">
        <v>31</v>
      </c>
      <c r="C32" t="s">
        <v>129</v>
      </c>
      <c r="D32" t="s">
        <v>79</v>
      </c>
      <c r="E32">
        <v>1500000</v>
      </c>
      <c r="F32" t="s">
        <v>126</v>
      </c>
      <c r="G32">
        <v>16772955</v>
      </c>
      <c r="H32" t="s">
        <v>127</v>
      </c>
      <c r="I32">
        <v>6023724200</v>
      </c>
      <c r="J32" t="s">
        <v>128</v>
      </c>
      <c r="K32" t="s">
        <v>38</v>
      </c>
      <c r="L32" t="s">
        <v>39</v>
      </c>
      <c r="M32">
        <v>391416997</v>
      </c>
      <c r="N32">
        <v>2025001050</v>
      </c>
      <c r="O32" s="1">
        <v>45847</v>
      </c>
      <c r="P32">
        <v>1500000</v>
      </c>
      <c r="Q32" s="1">
        <v>45853</v>
      </c>
      <c r="R32">
        <v>7</v>
      </c>
      <c r="S32" t="s">
        <v>40</v>
      </c>
      <c r="T32" s="1">
        <v>45853</v>
      </c>
      <c r="U32">
        <v>1500000</v>
      </c>
      <c r="V32">
        <v>31953453</v>
      </c>
      <c r="W32" t="s">
        <v>45</v>
      </c>
      <c r="X32" s="1">
        <v>45853</v>
      </c>
      <c r="Y32" t="s">
        <v>130</v>
      </c>
      <c r="Z32" s="1">
        <v>1</v>
      </c>
      <c r="AA32">
        <v>0</v>
      </c>
      <c r="AB32">
        <v>0</v>
      </c>
      <c r="AC32">
        <v>0</v>
      </c>
      <c r="AD32">
        <v>0</v>
      </c>
      <c r="AE32">
        <v>1500000</v>
      </c>
      <c r="AF32" s="1">
        <v>45869</v>
      </c>
      <c r="AG32">
        <v>7</v>
      </c>
      <c r="AI32">
        <f t="shared" si="0"/>
        <v>0</v>
      </c>
      <c r="AJ32">
        <f t="shared" si="1"/>
        <v>1500000</v>
      </c>
      <c r="AK32">
        <f t="shared" si="2"/>
        <v>0</v>
      </c>
      <c r="AL32">
        <f t="shared" si="3"/>
        <v>100</v>
      </c>
    </row>
    <row r="33" spans="1:38" hidden="1" x14ac:dyDescent="0.25">
      <c r="A33">
        <v>2025</v>
      </c>
      <c r="B33" t="s">
        <v>31</v>
      </c>
      <c r="C33" t="s">
        <v>131</v>
      </c>
      <c r="D33" t="s">
        <v>50</v>
      </c>
      <c r="E33">
        <v>2000000</v>
      </c>
      <c r="F33" t="s">
        <v>126</v>
      </c>
      <c r="G33">
        <v>16772955</v>
      </c>
      <c r="H33" t="s">
        <v>127</v>
      </c>
      <c r="I33">
        <v>6023724200</v>
      </c>
      <c r="J33" t="s">
        <v>128</v>
      </c>
      <c r="K33" t="s">
        <v>38</v>
      </c>
      <c r="L33" t="s">
        <v>39</v>
      </c>
      <c r="M33">
        <v>391416997</v>
      </c>
      <c r="N33">
        <v>2025001298</v>
      </c>
      <c r="O33" s="1">
        <v>45915</v>
      </c>
      <c r="P33">
        <v>2000000</v>
      </c>
      <c r="Q33" s="1">
        <v>1</v>
      </c>
      <c r="R33">
        <v>1</v>
      </c>
      <c r="S33" t="s">
        <v>40</v>
      </c>
      <c r="T33" s="1">
        <v>45916</v>
      </c>
      <c r="U33">
        <v>2000000</v>
      </c>
      <c r="V33">
        <v>31953453</v>
      </c>
      <c r="W33" t="s">
        <v>45</v>
      </c>
      <c r="X33" s="1">
        <v>45916</v>
      </c>
      <c r="Y33" t="s">
        <v>54</v>
      </c>
      <c r="Z33" s="1">
        <v>1</v>
      </c>
      <c r="AA33">
        <v>0</v>
      </c>
      <c r="AB33">
        <v>0</v>
      </c>
      <c r="AC33">
        <v>0</v>
      </c>
      <c r="AD33">
        <v>0</v>
      </c>
      <c r="AE33">
        <v>2000000</v>
      </c>
      <c r="AF33" s="1">
        <v>45945</v>
      </c>
      <c r="AG33">
        <v>10</v>
      </c>
      <c r="AI33">
        <f t="shared" si="0"/>
        <v>9</v>
      </c>
      <c r="AJ33">
        <f t="shared" si="1"/>
        <v>2000000</v>
      </c>
      <c r="AK33">
        <f t="shared" si="2"/>
        <v>0</v>
      </c>
      <c r="AL33">
        <f t="shared" si="3"/>
        <v>100</v>
      </c>
    </row>
    <row r="34" spans="1:38" hidden="1" x14ac:dyDescent="0.25">
      <c r="A34">
        <v>2025</v>
      </c>
      <c r="B34" t="s">
        <v>31</v>
      </c>
      <c r="C34" t="s">
        <v>132</v>
      </c>
      <c r="D34" t="s">
        <v>50</v>
      </c>
      <c r="E34">
        <v>3000000</v>
      </c>
      <c r="F34" t="s">
        <v>126</v>
      </c>
      <c r="G34">
        <v>16772955</v>
      </c>
      <c r="H34" t="s">
        <v>127</v>
      </c>
      <c r="I34">
        <v>6023724200</v>
      </c>
      <c r="J34" t="s">
        <v>128</v>
      </c>
      <c r="K34" t="s">
        <v>38</v>
      </c>
      <c r="L34" t="s">
        <v>39</v>
      </c>
      <c r="M34">
        <v>391416997</v>
      </c>
      <c r="N34">
        <v>2025001777</v>
      </c>
      <c r="O34" s="1">
        <v>45965</v>
      </c>
      <c r="P34">
        <v>2520131630</v>
      </c>
      <c r="Q34" s="1">
        <v>45967</v>
      </c>
      <c r="R34">
        <v>11</v>
      </c>
      <c r="S34" t="s">
        <v>40</v>
      </c>
      <c r="T34" s="1">
        <v>45967</v>
      </c>
      <c r="U34">
        <v>3000000</v>
      </c>
      <c r="V34">
        <v>31953453</v>
      </c>
      <c r="W34" t="s">
        <v>45</v>
      </c>
      <c r="X34" s="1">
        <v>45967</v>
      </c>
      <c r="Y34" t="s">
        <v>56</v>
      </c>
      <c r="Z34" s="1">
        <v>1</v>
      </c>
      <c r="AA34">
        <v>0</v>
      </c>
      <c r="AB34">
        <v>0</v>
      </c>
      <c r="AC34">
        <v>0</v>
      </c>
      <c r="AD34">
        <v>0</v>
      </c>
      <c r="AE34">
        <v>0</v>
      </c>
      <c r="AF34" s="1">
        <v>46006</v>
      </c>
      <c r="AG34">
        <v>12</v>
      </c>
      <c r="AI34">
        <f t="shared" si="0"/>
        <v>1</v>
      </c>
      <c r="AJ34">
        <f t="shared" si="1"/>
        <v>3000000</v>
      </c>
      <c r="AK34">
        <f t="shared" si="2"/>
        <v>3000000</v>
      </c>
      <c r="AL34">
        <f t="shared" si="3"/>
        <v>0</v>
      </c>
    </row>
    <row r="35" spans="1:38" hidden="1" x14ac:dyDescent="0.25">
      <c r="A35">
        <v>2025</v>
      </c>
      <c r="B35" t="s">
        <v>31</v>
      </c>
      <c r="C35" t="s">
        <v>133</v>
      </c>
      <c r="D35" t="s">
        <v>34</v>
      </c>
      <c r="E35">
        <v>2500000</v>
      </c>
      <c r="F35" t="s">
        <v>134</v>
      </c>
      <c r="G35">
        <v>1006195403</v>
      </c>
      <c r="H35" t="s">
        <v>135</v>
      </c>
      <c r="I35">
        <v>3153146325</v>
      </c>
      <c r="J35" t="s">
        <v>136</v>
      </c>
      <c r="K35" t="s">
        <v>38</v>
      </c>
      <c r="L35" t="s">
        <v>39</v>
      </c>
      <c r="M35">
        <v>186747390</v>
      </c>
      <c r="N35">
        <v>2025000518</v>
      </c>
      <c r="O35" s="1">
        <v>45735</v>
      </c>
      <c r="P35">
        <v>2500000</v>
      </c>
      <c r="Q35" s="1">
        <v>45750</v>
      </c>
      <c r="R35">
        <v>4</v>
      </c>
      <c r="S35" t="s">
        <v>40</v>
      </c>
      <c r="T35" s="1">
        <v>45750</v>
      </c>
      <c r="U35">
        <v>2500000</v>
      </c>
      <c r="V35">
        <v>1144035195</v>
      </c>
      <c r="W35" t="s">
        <v>41</v>
      </c>
      <c r="X35" s="1">
        <v>45750</v>
      </c>
      <c r="Y35" t="s">
        <v>42</v>
      </c>
      <c r="Z35" s="1">
        <v>1</v>
      </c>
      <c r="AA35">
        <v>0</v>
      </c>
      <c r="AB35">
        <v>0</v>
      </c>
      <c r="AC35">
        <v>0</v>
      </c>
      <c r="AD35">
        <v>0</v>
      </c>
      <c r="AE35">
        <v>2500000</v>
      </c>
      <c r="AF35" s="1">
        <v>45808</v>
      </c>
      <c r="AG35">
        <v>5</v>
      </c>
      <c r="AI35">
        <f t="shared" si="0"/>
        <v>1</v>
      </c>
      <c r="AJ35">
        <f t="shared" si="1"/>
        <v>2500000</v>
      </c>
      <c r="AK35">
        <f t="shared" si="2"/>
        <v>0</v>
      </c>
      <c r="AL35">
        <f t="shared" si="3"/>
        <v>100</v>
      </c>
    </row>
    <row r="36" spans="1:38" hidden="1" x14ac:dyDescent="0.25">
      <c r="A36">
        <v>2025</v>
      </c>
      <c r="B36" t="s">
        <v>31</v>
      </c>
      <c r="C36" t="s">
        <v>137</v>
      </c>
      <c r="D36" t="s">
        <v>138</v>
      </c>
      <c r="E36">
        <v>7500000</v>
      </c>
      <c r="F36" t="s">
        <v>134</v>
      </c>
      <c r="G36">
        <v>1006195403</v>
      </c>
      <c r="H36" t="s">
        <v>135</v>
      </c>
      <c r="I36">
        <v>3153146325</v>
      </c>
      <c r="J36" t="s">
        <v>136</v>
      </c>
      <c r="K36" t="s">
        <v>38</v>
      </c>
      <c r="L36" t="s">
        <v>39</v>
      </c>
      <c r="M36">
        <v>186747390</v>
      </c>
      <c r="N36">
        <v>2025001219</v>
      </c>
      <c r="O36" s="1">
        <v>45891</v>
      </c>
      <c r="P36">
        <v>7500000</v>
      </c>
      <c r="Q36" s="1">
        <v>45901</v>
      </c>
      <c r="R36">
        <v>9</v>
      </c>
      <c r="S36" t="s">
        <v>40</v>
      </c>
      <c r="T36" s="1">
        <v>45901</v>
      </c>
      <c r="U36">
        <v>7500000</v>
      </c>
      <c r="V36">
        <v>31953453</v>
      </c>
      <c r="W36" t="s">
        <v>45</v>
      </c>
      <c r="X36" s="1">
        <v>45901</v>
      </c>
      <c r="Y36" t="s">
        <v>77</v>
      </c>
      <c r="Z36" s="1">
        <v>1</v>
      </c>
      <c r="AA36">
        <v>0</v>
      </c>
      <c r="AB36">
        <v>0</v>
      </c>
      <c r="AC36">
        <v>0</v>
      </c>
      <c r="AD36">
        <v>0</v>
      </c>
      <c r="AE36">
        <v>0</v>
      </c>
      <c r="AF36" s="1">
        <v>46021</v>
      </c>
      <c r="AG36">
        <v>12</v>
      </c>
      <c r="AI36">
        <f t="shared" si="0"/>
        <v>3</v>
      </c>
      <c r="AJ36">
        <f t="shared" si="1"/>
        <v>7500000</v>
      </c>
      <c r="AK36">
        <f t="shared" si="2"/>
        <v>7500000</v>
      </c>
      <c r="AL36">
        <f t="shared" si="3"/>
        <v>0</v>
      </c>
    </row>
    <row r="37" spans="1:38" hidden="1" x14ac:dyDescent="0.25">
      <c r="A37">
        <v>2025</v>
      </c>
      <c r="B37" t="s">
        <v>31</v>
      </c>
      <c r="C37" t="s">
        <v>139</v>
      </c>
      <c r="D37" t="s">
        <v>140</v>
      </c>
      <c r="E37">
        <v>2500000</v>
      </c>
      <c r="F37" t="s">
        <v>134</v>
      </c>
      <c r="G37">
        <v>1006195403</v>
      </c>
      <c r="H37" t="s">
        <v>135</v>
      </c>
      <c r="I37">
        <v>3153146325</v>
      </c>
      <c r="J37" t="s">
        <v>136</v>
      </c>
      <c r="K37" t="s">
        <v>38</v>
      </c>
      <c r="L37" t="s">
        <v>39</v>
      </c>
      <c r="M37">
        <v>186747390</v>
      </c>
      <c r="N37">
        <v>2025001322</v>
      </c>
      <c r="O37" s="1">
        <v>45915</v>
      </c>
      <c r="P37">
        <v>2500000</v>
      </c>
      <c r="Q37" s="1">
        <v>45919</v>
      </c>
      <c r="R37">
        <v>9</v>
      </c>
      <c r="S37" t="s">
        <v>40</v>
      </c>
      <c r="T37" s="1">
        <v>45919</v>
      </c>
      <c r="U37">
        <v>2500000</v>
      </c>
      <c r="V37">
        <v>31953453</v>
      </c>
      <c r="W37" t="s">
        <v>45</v>
      </c>
      <c r="X37" s="1">
        <v>45919</v>
      </c>
      <c r="Y37" t="s">
        <v>54</v>
      </c>
      <c r="Z37" s="1">
        <v>1</v>
      </c>
      <c r="AA37">
        <v>0</v>
      </c>
      <c r="AB37">
        <v>0</v>
      </c>
      <c r="AC37">
        <v>0</v>
      </c>
      <c r="AD37">
        <v>0</v>
      </c>
      <c r="AE37">
        <v>0</v>
      </c>
      <c r="AF37" s="1">
        <v>45945</v>
      </c>
      <c r="AG37">
        <v>10</v>
      </c>
      <c r="AI37">
        <f t="shared" si="0"/>
        <v>1</v>
      </c>
      <c r="AJ37">
        <f t="shared" si="1"/>
        <v>2500000</v>
      </c>
      <c r="AK37">
        <f t="shared" si="2"/>
        <v>2500000</v>
      </c>
      <c r="AL37">
        <f t="shared" si="3"/>
        <v>0</v>
      </c>
    </row>
    <row r="38" spans="1:38" hidden="1" x14ac:dyDescent="0.25">
      <c r="A38">
        <v>2025</v>
      </c>
      <c r="B38" t="s">
        <v>31</v>
      </c>
      <c r="C38" t="s">
        <v>141</v>
      </c>
      <c r="D38" t="s">
        <v>50</v>
      </c>
      <c r="E38">
        <v>3750000</v>
      </c>
      <c r="F38" t="s">
        <v>134</v>
      </c>
      <c r="G38">
        <v>1006195403</v>
      </c>
      <c r="H38" t="s">
        <v>135</v>
      </c>
      <c r="I38">
        <v>3153146325</v>
      </c>
      <c r="J38" t="s">
        <v>136</v>
      </c>
      <c r="K38" t="s">
        <v>38</v>
      </c>
      <c r="L38" t="s">
        <v>39</v>
      </c>
      <c r="M38">
        <v>186747390</v>
      </c>
      <c r="N38">
        <v>2025001777</v>
      </c>
      <c r="O38" s="1">
        <v>45965</v>
      </c>
      <c r="P38">
        <v>2520131630</v>
      </c>
      <c r="Q38" s="1">
        <v>45967</v>
      </c>
      <c r="R38">
        <v>11</v>
      </c>
      <c r="S38" t="s">
        <v>40</v>
      </c>
      <c r="T38" s="1">
        <v>45967</v>
      </c>
      <c r="U38">
        <v>3750000</v>
      </c>
      <c r="V38">
        <v>31953453</v>
      </c>
      <c r="W38" t="s">
        <v>45</v>
      </c>
      <c r="X38" s="1">
        <v>45967</v>
      </c>
      <c r="Y38" t="s">
        <v>56</v>
      </c>
      <c r="Z38" s="1">
        <v>1</v>
      </c>
      <c r="AA38">
        <v>0</v>
      </c>
      <c r="AB38">
        <v>0</v>
      </c>
      <c r="AC38">
        <v>0</v>
      </c>
      <c r="AD38">
        <v>0</v>
      </c>
      <c r="AE38">
        <v>0</v>
      </c>
      <c r="AF38" s="1">
        <v>46006</v>
      </c>
      <c r="AG38">
        <v>12</v>
      </c>
      <c r="AI38">
        <f t="shared" si="0"/>
        <v>1</v>
      </c>
      <c r="AJ38">
        <f t="shared" si="1"/>
        <v>3750000</v>
      </c>
      <c r="AK38">
        <f t="shared" si="2"/>
        <v>3750000</v>
      </c>
      <c r="AL38">
        <f t="shared" si="3"/>
        <v>0</v>
      </c>
    </row>
    <row r="39" spans="1:38" hidden="1" x14ac:dyDescent="0.25">
      <c r="A39">
        <v>2025</v>
      </c>
      <c r="B39" t="s">
        <v>31</v>
      </c>
      <c r="C39" t="s">
        <v>142</v>
      </c>
      <c r="D39" t="s">
        <v>34</v>
      </c>
      <c r="E39">
        <v>2000000</v>
      </c>
      <c r="F39" t="s">
        <v>143</v>
      </c>
      <c r="G39">
        <v>16788869</v>
      </c>
      <c r="H39" t="s">
        <v>144</v>
      </c>
      <c r="I39">
        <v>3014038348</v>
      </c>
      <c r="J39" t="s">
        <v>145</v>
      </c>
      <c r="K39" t="s">
        <v>38</v>
      </c>
      <c r="L39" t="s">
        <v>39</v>
      </c>
      <c r="M39">
        <v>484190285</v>
      </c>
      <c r="N39">
        <v>2025000509</v>
      </c>
      <c r="O39" s="1">
        <v>45735</v>
      </c>
      <c r="P39">
        <v>2000000</v>
      </c>
      <c r="Q39" s="1">
        <v>45750</v>
      </c>
      <c r="R39">
        <v>4</v>
      </c>
      <c r="S39" t="s">
        <v>40</v>
      </c>
      <c r="T39" s="1">
        <v>45750</v>
      </c>
      <c r="U39">
        <v>2000000</v>
      </c>
      <c r="V39">
        <v>1144035195</v>
      </c>
      <c r="W39" t="s">
        <v>41</v>
      </c>
      <c r="X39" s="1">
        <v>45750</v>
      </c>
      <c r="Y39" t="s">
        <v>42</v>
      </c>
      <c r="Z39" s="1">
        <v>1</v>
      </c>
      <c r="AA39">
        <v>0</v>
      </c>
      <c r="AB39">
        <v>0</v>
      </c>
      <c r="AC39">
        <v>0</v>
      </c>
      <c r="AD39">
        <v>0</v>
      </c>
      <c r="AE39">
        <v>2000000</v>
      </c>
      <c r="AF39" s="1">
        <v>45808</v>
      </c>
      <c r="AG39">
        <v>5</v>
      </c>
      <c r="AI39">
        <f t="shared" si="0"/>
        <v>1</v>
      </c>
      <c r="AJ39">
        <f t="shared" si="1"/>
        <v>2000000</v>
      </c>
      <c r="AK39">
        <f t="shared" si="2"/>
        <v>0</v>
      </c>
      <c r="AL39">
        <f t="shared" si="3"/>
        <v>100</v>
      </c>
    </row>
    <row r="40" spans="1:38" hidden="1" x14ac:dyDescent="0.25">
      <c r="A40">
        <v>2025</v>
      </c>
      <c r="B40" t="s">
        <v>31</v>
      </c>
      <c r="C40" t="s">
        <v>146</v>
      </c>
      <c r="D40" t="s">
        <v>34</v>
      </c>
      <c r="E40">
        <v>2000000</v>
      </c>
      <c r="F40" t="s">
        <v>143</v>
      </c>
      <c r="G40">
        <v>16788869</v>
      </c>
      <c r="H40" t="s">
        <v>144</v>
      </c>
      <c r="I40">
        <v>3014038348</v>
      </c>
      <c r="J40" t="s">
        <v>145</v>
      </c>
      <c r="K40" t="s">
        <v>38</v>
      </c>
      <c r="L40" t="s">
        <v>39</v>
      </c>
      <c r="M40">
        <v>484190285</v>
      </c>
      <c r="N40">
        <v>2025001311</v>
      </c>
      <c r="O40" s="1">
        <v>45915</v>
      </c>
      <c r="P40">
        <v>2000000</v>
      </c>
      <c r="Q40" s="1">
        <v>45915</v>
      </c>
      <c r="R40">
        <v>9</v>
      </c>
      <c r="S40" t="s">
        <v>40</v>
      </c>
      <c r="T40" s="1">
        <v>45915</v>
      </c>
      <c r="U40">
        <v>2000000</v>
      </c>
      <c r="V40">
        <v>31953453</v>
      </c>
      <c r="W40" t="s">
        <v>45</v>
      </c>
      <c r="X40" s="1">
        <v>45915</v>
      </c>
      <c r="Y40" t="s">
        <v>54</v>
      </c>
      <c r="Z40" s="1">
        <v>1</v>
      </c>
      <c r="AA40">
        <v>0</v>
      </c>
      <c r="AB40">
        <v>0</v>
      </c>
      <c r="AC40">
        <v>0</v>
      </c>
      <c r="AD40">
        <v>0</v>
      </c>
      <c r="AE40">
        <v>2000000</v>
      </c>
      <c r="AF40" s="1">
        <v>45945</v>
      </c>
      <c r="AG40">
        <v>10</v>
      </c>
      <c r="AI40">
        <f t="shared" si="0"/>
        <v>1</v>
      </c>
      <c r="AJ40">
        <f t="shared" si="1"/>
        <v>2000000</v>
      </c>
      <c r="AK40">
        <f t="shared" si="2"/>
        <v>0</v>
      </c>
      <c r="AL40">
        <f t="shared" si="3"/>
        <v>100</v>
      </c>
    </row>
    <row r="41" spans="1:38" hidden="1" x14ac:dyDescent="0.25">
      <c r="A41">
        <v>2025</v>
      </c>
      <c r="B41" t="s">
        <v>31</v>
      </c>
      <c r="C41" t="s">
        <v>147</v>
      </c>
      <c r="D41" t="s">
        <v>50</v>
      </c>
      <c r="E41">
        <v>3000000</v>
      </c>
      <c r="F41" t="s">
        <v>143</v>
      </c>
      <c r="G41">
        <v>16788869</v>
      </c>
      <c r="H41" t="s">
        <v>144</v>
      </c>
      <c r="I41">
        <v>3014038348</v>
      </c>
      <c r="J41" t="s">
        <v>145</v>
      </c>
      <c r="K41" t="s">
        <v>38</v>
      </c>
      <c r="L41" t="s">
        <v>39</v>
      </c>
      <c r="M41">
        <v>484190285</v>
      </c>
      <c r="N41">
        <v>2025001777</v>
      </c>
      <c r="O41" s="1">
        <v>45965</v>
      </c>
      <c r="P41">
        <v>2520131630</v>
      </c>
      <c r="Q41" s="1">
        <v>45967</v>
      </c>
      <c r="R41">
        <v>11</v>
      </c>
      <c r="S41" t="s">
        <v>40</v>
      </c>
      <c r="T41" s="1">
        <v>45967</v>
      </c>
      <c r="U41">
        <v>3000000</v>
      </c>
      <c r="V41">
        <v>31953453</v>
      </c>
      <c r="W41" t="s">
        <v>45</v>
      </c>
      <c r="X41" s="1">
        <v>45967</v>
      </c>
      <c r="Y41" t="s">
        <v>56</v>
      </c>
      <c r="Z41" s="1">
        <v>1</v>
      </c>
      <c r="AA41">
        <v>0</v>
      </c>
      <c r="AB41">
        <v>0</v>
      </c>
      <c r="AC41">
        <v>0</v>
      </c>
      <c r="AD41">
        <v>0</v>
      </c>
      <c r="AE41">
        <v>0</v>
      </c>
      <c r="AF41" s="1">
        <v>46006</v>
      </c>
      <c r="AG41">
        <v>12</v>
      </c>
      <c r="AI41">
        <f t="shared" si="0"/>
        <v>1</v>
      </c>
      <c r="AJ41">
        <f t="shared" si="1"/>
        <v>3000000</v>
      </c>
      <c r="AK41">
        <f t="shared" si="2"/>
        <v>3000000</v>
      </c>
      <c r="AL41">
        <f t="shared" si="3"/>
        <v>0</v>
      </c>
    </row>
    <row r="42" spans="1:38" hidden="1" x14ac:dyDescent="0.25">
      <c r="A42">
        <v>2025</v>
      </c>
      <c r="B42" t="s">
        <v>31</v>
      </c>
      <c r="C42" t="s">
        <v>148</v>
      </c>
      <c r="D42" t="s">
        <v>149</v>
      </c>
      <c r="E42">
        <v>160412000</v>
      </c>
      <c r="F42" t="s">
        <v>150</v>
      </c>
      <c r="G42">
        <v>900488906</v>
      </c>
      <c r="H42" t="s">
        <v>151</v>
      </c>
      <c r="I42">
        <v>3176437419</v>
      </c>
      <c r="J42" t="s">
        <v>152</v>
      </c>
      <c r="K42" t="s">
        <v>38</v>
      </c>
      <c r="L42" t="s">
        <v>153</v>
      </c>
      <c r="M42">
        <v>164040354</v>
      </c>
      <c r="N42">
        <v>2025000454</v>
      </c>
      <c r="O42" s="1">
        <v>45729</v>
      </c>
      <c r="P42">
        <v>160412000</v>
      </c>
      <c r="Q42" s="1">
        <v>1</v>
      </c>
      <c r="R42">
        <v>1</v>
      </c>
      <c r="S42" t="s">
        <v>33</v>
      </c>
      <c r="T42" s="1">
        <v>45735</v>
      </c>
      <c r="U42">
        <v>160412000</v>
      </c>
      <c r="V42">
        <v>0</v>
      </c>
      <c r="W42" t="s">
        <v>33</v>
      </c>
      <c r="X42" s="1">
        <v>45735</v>
      </c>
      <c r="Y42">
        <v>0</v>
      </c>
      <c r="Z42" s="1">
        <v>1</v>
      </c>
      <c r="AA42">
        <v>4</v>
      </c>
      <c r="AB42">
        <v>96247199</v>
      </c>
      <c r="AC42">
        <v>0</v>
      </c>
      <c r="AD42">
        <v>0</v>
      </c>
      <c r="AE42">
        <v>96247199</v>
      </c>
      <c r="AF42" s="1">
        <v>46022</v>
      </c>
      <c r="AG42">
        <v>12</v>
      </c>
      <c r="AI42">
        <f t="shared" si="0"/>
        <v>11</v>
      </c>
      <c r="AJ42">
        <f t="shared" si="1"/>
        <v>256659199</v>
      </c>
      <c r="AK42">
        <f t="shared" si="2"/>
        <v>160412000</v>
      </c>
      <c r="AL42">
        <f t="shared" si="3"/>
        <v>37.499999756486424</v>
      </c>
    </row>
    <row r="43" spans="1:38" hidden="1" x14ac:dyDescent="0.25">
      <c r="A43">
        <v>2025</v>
      </c>
      <c r="B43" t="s">
        <v>31</v>
      </c>
      <c r="C43" t="s">
        <v>154</v>
      </c>
      <c r="D43" t="s">
        <v>155</v>
      </c>
      <c r="E43">
        <v>12500000</v>
      </c>
      <c r="F43" t="s">
        <v>156</v>
      </c>
      <c r="G43">
        <v>1010078676</v>
      </c>
      <c r="H43" t="s">
        <v>157</v>
      </c>
      <c r="I43">
        <v>3054309613</v>
      </c>
      <c r="J43" t="s">
        <v>158</v>
      </c>
      <c r="K43" t="s">
        <v>38</v>
      </c>
      <c r="L43" t="s">
        <v>39</v>
      </c>
      <c r="M43">
        <v>226610020</v>
      </c>
      <c r="N43">
        <v>2025000263</v>
      </c>
      <c r="O43" s="1">
        <v>45698</v>
      </c>
      <c r="P43">
        <v>25000000</v>
      </c>
      <c r="Q43" s="1">
        <v>45855</v>
      </c>
      <c r="R43">
        <v>7</v>
      </c>
      <c r="S43" t="s">
        <v>40</v>
      </c>
      <c r="T43" s="1">
        <v>45855</v>
      </c>
      <c r="U43">
        <v>12500000</v>
      </c>
      <c r="V43">
        <v>16771742</v>
      </c>
      <c r="W43" t="s">
        <v>159</v>
      </c>
      <c r="X43" s="1">
        <v>45855</v>
      </c>
      <c r="Y43" t="s">
        <v>160</v>
      </c>
      <c r="Z43" s="1">
        <v>1</v>
      </c>
      <c r="AA43">
        <v>0</v>
      </c>
      <c r="AB43">
        <v>0</v>
      </c>
      <c r="AC43">
        <v>0</v>
      </c>
      <c r="AD43">
        <v>0</v>
      </c>
      <c r="AE43">
        <v>10000000</v>
      </c>
      <c r="AF43" s="1">
        <v>45991</v>
      </c>
      <c r="AG43">
        <v>11</v>
      </c>
      <c r="AI43">
        <f t="shared" si="0"/>
        <v>4</v>
      </c>
      <c r="AJ43">
        <f t="shared" si="1"/>
        <v>12500000</v>
      </c>
      <c r="AK43">
        <f t="shared" si="2"/>
        <v>2500000</v>
      </c>
      <c r="AL43">
        <f t="shared" si="3"/>
        <v>80</v>
      </c>
    </row>
    <row r="44" spans="1:38" hidden="1" x14ac:dyDescent="0.25">
      <c r="A44">
        <v>2025</v>
      </c>
      <c r="B44" t="s">
        <v>31</v>
      </c>
      <c r="C44" t="s">
        <v>161</v>
      </c>
      <c r="D44" t="s">
        <v>79</v>
      </c>
      <c r="E44">
        <v>4000000</v>
      </c>
      <c r="F44" t="s">
        <v>162</v>
      </c>
      <c r="G44">
        <v>901093418</v>
      </c>
      <c r="H44" t="s">
        <v>163</v>
      </c>
      <c r="I44">
        <v>3155920746</v>
      </c>
      <c r="J44" t="s">
        <v>164</v>
      </c>
      <c r="K44" t="s">
        <v>38</v>
      </c>
      <c r="L44" t="s">
        <v>39</v>
      </c>
      <c r="M44">
        <v>159218718</v>
      </c>
      <c r="N44">
        <v>2025000587</v>
      </c>
      <c r="O44" s="1">
        <v>45735</v>
      </c>
      <c r="P44">
        <v>4000000</v>
      </c>
      <c r="Q44" s="1">
        <v>45750</v>
      </c>
      <c r="R44">
        <v>4</v>
      </c>
      <c r="S44" t="s">
        <v>40</v>
      </c>
      <c r="T44" s="1">
        <v>45750</v>
      </c>
      <c r="U44">
        <v>4000000</v>
      </c>
      <c r="V44">
        <v>1144035195</v>
      </c>
      <c r="W44" t="s">
        <v>41</v>
      </c>
      <c r="X44" s="1">
        <v>45750</v>
      </c>
      <c r="Y44" t="s">
        <v>42</v>
      </c>
      <c r="Z44" s="1">
        <v>1</v>
      </c>
      <c r="AA44">
        <v>1</v>
      </c>
      <c r="AB44">
        <v>4000000</v>
      </c>
      <c r="AC44">
        <v>0</v>
      </c>
      <c r="AD44">
        <v>0</v>
      </c>
      <c r="AE44">
        <v>4000000</v>
      </c>
      <c r="AF44" s="1">
        <v>45808</v>
      </c>
      <c r="AG44">
        <v>5</v>
      </c>
      <c r="AI44">
        <f t="shared" si="0"/>
        <v>1</v>
      </c>
      <c r="AJ44">
        <f t="shared" si="1"/>
        <v>8000000</v>
      </c>
      <c r="AK44">
        <f t="shared" si="2"/>
        <v>4000000</v>
      </c>
      <c r="AL44">
        <f t="shared" si="3"/>
        <v>50</v>
      </c>
    </row>
    <row r="45" spans="1:38" hidden="1" x14ac:dyDescent="0.25">
      <c r="A45">
        <v>2025</v>
      </c>
      <c r="B45" t="s">
        <v>31</v>
      </c>
      <c r="C45" t="s">
        <v>165</v>
      </c>
      <c r="D45" t="s">
        <v>73</v>
      </c>
      <c r="E45">
        <v>15554880</v>
      </c>
      <c r="F45" t="s">
        <v>162</v>
      </c>
      <c r="G45">
        <v>901093418</v>
      </c>
      <c r="H45" t="s">
        <v>163</v>
      </c>
      <c r="I45">
        <v>3155920746</v>
      </c>
      <c r="J45" t="s">
        <v>164</v>
      </c>
      <c r="K45" t="s">
        <v>38</v>
      </c>
      <c r="L45" t="s">
        <v>39</v>
      </c>
      <c r="M45">
        <v>159218718</v>
      </c>
      <c r="N45">
        <v>2025000383</v>
      </c>
      <c r="O45" s="1">
        <v>45705</v>
      </c>
      <c r="P45">
        <v>15554880</v>
      </c>
      <c r="Q45" s="1">
        <v>45707</v>
      </c>
      <c r="R45">
        <v>2</v>
      </c>
      <c r="S45" t="s">
        <v>40</v>
      </c>
      <c r="T45" s="1">
        <v>45707</v>
      </c>
      <c r="U45">
        <v>15554880</v>
      </c>
      <c r="V45">
        <v>1144035195</v>
      </c>
      <c r="W45" t="s">
        <v>41</v>
      </c>
      <c r="X45" s="1">
        <v>45707</v>
      </c>
      <c r="Y45" t="s">
        <v>77</v>
      </c>
      <c r="Z45" s="1">
        <v>1</v>
      </c>
      <c r="AA45">
        <v>3</v>
      </c>
      <c r="AB45">
        <v>9332928</v>
      </c>
      <c r="AC45">
        <v>0</v>
      </c>
      <c r="AD45">
        <v>0</v>
      </c>
      <c r="AE45">
        <v>9332928</v>
      </c>
      <c r="AF45" s="1">
        <v>46021</v>
      </c>
      <c r="AG45">
        <v>12</v>
      </c>
      <c r="AI45">
        <f t="shared" si="0"/>
        <v>10</v>
      </c>
      <c r="AJ45">
        <f t="shared" si="1"/>
        <v>24887808</v>
      </c>
      <c r="AK45">
        <f t="shared" si="2"/>
        <v>15554880</v>
      </c>
      <c r="AL45">
        <f t="shared" si="3"/>
        <v>37.5</v>
      </c>
    </row>
    <row r="46" spans="1:38" hidden="1" x14ac:dyDescent="0.25">
      <c r="A46">
        <v>2025</v>
      </c>
      <c r="B46" t="s">
        <v>31</v>
      </c>
      <c r="C46" t="s">
        <v>166</v>
      </c>
      <c r="D46" t="s">
        <v>79</v>
      </c>
      <c r="E46">
        <v>4000000</v>
      </c>
      <c r="F46" t="s">
        <v>162</v>
      </c>
      <c r="G46">
        <v>901093418</v>
      </c>
      <c r="H46" t="s">
        <v>163</v>
      </c>
      <c r="I46">
        <v>3155920746</v>
      </c>
      <c r="J46" t="s">
        <v>164</v>
      </c>
      <c r="K46" t="s">
        <v>38</v>
      </c>
      <c r="L46" t="s">
        <v>39</v>
      </c>
      <c r="M46">
        <v>159218718</v>
      </c>
      <c r="N46">
        <v>2025001439</v>
      </c>
      <c r="O46" s="1">
        <v>45915</v>
      </c>
      <c r="P46">
        <v>4000000</v>
      </c>
      <c r="Q46" s="1">
        <v>45918</v>
      </c>
      <c r="R46">
        <v>9</v>
      </c>
      <c r="S46" t="s">
        <v>40</v>
      </c>
      <c r="T46" s="1">
        <v>45918</v>
      </c>
      <c r="U46">
        <v>4000000</v>
      </c>
      <c r="V46">
        <v>31953453</v>
      </c>
      <c r="W46" t="s">
        <v>45</v>
      </c>
      <c r="X46" s="1">
        <v>45918</v>
      </c>
      <c r="Y46" t="s">
        <v>46</v>
      </c>
      <c r="Z46" s="1">
        <v>1</v>
      </c>
      <c r="AA46">
        <v>0</v>
      </c>
      <c r="AB46">
        <v>0</v>
      </c>
      <c r="AC46">
        <v>0</v>
      </c>
      <c r="AD46">
        <v>0</v>
      </c>
      <c r="AE46">
        <v>0</v>
      </c>
      <c r="AF46" s="1">
        <v>45945</v>
      </c>
      <c r="AG46">
        <v>10</v>
      </c>
      <c r="AI46">
        <f t="shared" si="0"/>
        <v>1</v>
      </c>
      <c r="AJ46">
        <f t="shared" si="1"/>
        <v>4000000</v>
      </c>
      <c r="AK46">
        <f t="shared" si="2"/>
        <v>4000000</v>
      </c>
      <c r="AL46">
        <f t="shared" si="3"/>
        <v>0</v>
      </c>
    </row>
    <row r="47" spans="1:38" hidden="1" x14ac:dyDescent="0.25">
      <c r="A47">
        <v>2025</v>
      </c>
      <c r="B47" t="s">
        <v>31</v>
      </c>
      <c r="C47" t="s">
        <v>167</v>
      </c>
      <c r="D47" t="s">
        <v>79</v>
      </c>
      <c r="E47">
        <v>6000000</v>
      </c>
      <c r="F47" t="s">
        <v>162</v>
      </c>
      <c r="G47">
        <v>901093418</v>
      </c>
      <c r="H47" t="s">
        <v>163</v>
      </c>
      <c r="I47">
        <v>3155920746</v>
      </c>
      <c r="J47" t="s">
        <v>164</v>
      </c>
      <c r="K47" t="s">
        <v>38</v>
      </c>
      <c r="L47" t="s">
        <v>39</v>
      </c>
      <c r="M47">
        <v>159218718</v>
      </c>
      <c r="N47">
        <v>2025001777</v>
      </c>
      <c r="O47" s="1">
        <v>45965</v>
      </c>
      <c r="P47">
        <v>2520131630</v>
      </c>
      <c r="Q47" s="1">
        <v>45967</v>
      </c>
      <c r="R47">
        <v>11</v>
      </c>
      <c r="S47" t="s">
        <v>40</v>
      </c>
      <c r="T47" s="1">
        <v>45967</v>
      </c>
      <c r="U47">
        <v>6000000</v>
      </c>
      <c r="V47">
        <v>31953453</v>
      </c>
      <c r="W47" t="s">
        <v>45</v>
      </c>
      <c r="X47" s="1">
        <v>45967</v>
      </c>
      <c r="Y47" t="s">
        <v>46</v>
      </c>
      <c r="Z47" s="1">
        <v>1</v>
      </c>
      <c r="AA47">
        <v>0</v>
      </c>
      <c r="AB47">
        <v>0</v>
      </c>
      <c r="AC47">
        <v>0</v>
      </c>
      <c r="AD47">
        <v>0</v>
      </c>
      <c r="AE47">
        <v>0</v>
      </c>
      <c r="AF47" s="1">
        <v>46006</v>
      </c>
      <c r="AG47">
        <v>12</v>
      </c>
      <c r="AI47">
        <f t="shared" si="0"/>
        <v>1</v>
      </c>
      <c r="AJ47">
        <f t="shared" si="1"/>
        <v>6000000</v>
      </c>
      <c r="AK47">
        <f t="shared" si="2"/>
        <v>6000000</v>
      </c>
      <c r="AL47">
        <f t="shared" si="3"/>
        <v>0</v>
      </c>
    </row>
    <row r="48" spans="1:38" hidden="1" x14ac:dyDescent="0.25">
      <c r="A48">
        <v>2025</v>
      </c>
      <c r="B48" t="s">
        <v>31</v>
      </c>
      <c r="C48" t="s">
        <v>168</v>
      </c>
      <c r="D48" t="s">
        <v>79</v>
      </c>
      <c r="E48">
        <v>2000000</v>
      </c>
      <c r="F48" t="s">
        <v>169</v>
      </c>
      <c r="G48">
        <v>31178862</v>
      </c>
      <c r="H48" t="s">
        <v>170</v>
      </c>
      <c r="I48">
        <v>3146869732</v>
      </c>
      <c r="J48" t="s">
        <v>171</v>
      </c>
      <c r="K48" t="s">
        <v>38</v>
      </c>
      <c r="L48" t="s">
        <v>39</v>
      </c>
      <c r="M48">
        <v>230634818</v>
      </c>
      <c r="N48">
        <v>2025000725</v>
      </c>
      <c r="O48" s="1">
        <v>45737</v>
      </c>
      <c r="P48">
        <v>2000000</v>
      </c>
      <c r="Q48" s="1">
        <v>45750</v>
      </c>
      <c r="R48">
        <v>4</v>
      </c>
      <c r="S48" t="s">
        <v>40</v>
      </c>
      <c r="T48" s="1">
        <v>45750</v>
      </c>
      <c r="U48">
        <v>2000000</v>
      </c>
      <c r="V48">
        <v>1144035195</v>
      </c>
      <c r="W48" t="s">
        <v>41</v>
      </c>
      <c r="X48" s="1">
        <v>45750</v>
      </c>
      <c r="Y48" t="s">
        <v>42</v>
      </c>
      <c r="Z48" s="1">
        <v>1</v>
      </c>
      <c r="AA48">
        <v>0</v>
      </c>
      <c r="AB48">
        <v>0</v>
      </c>
      <c r="AC48">
        <v>0</v>
      </c>
      <c r="AD48">
        <v>0</v>
      </c>
      <c r="AE48">
        <v>2000000</v>
      </c>
      <c r="AF48" s="1">
        <v>45808</v>
      </c>
      <c r="AG48">
        <v>5</v>
      </c>
      <c r="AI48">
        <f t="shared" si="0"/>
        <v>1</v>
      </c>
      <c r="AJ48">
        <f t="shared" si="1"/>
        <v>2000000</v>
      </c>
      <c r="AK48">
        <f t="shared" si="2"/>
        <v>0</v>
      </c>
      <c r="AL48">
        <f t="shared" si="3"/>
        <v>100</v>
      </c>
    </row>
    <row r="49" spans="1:38" hidden="1" x14ac:dyDescent="0.25">
      <c r="A49">
        <v>2025</v>
      </c>
      <c r="B49" t="s">
        <v>31</v>
      </c>
      <c r="C49" t="s">
        <v>172</v>
      </c>
      <c r="D49" t="s">
        <v>79</v>
      </c>
      <c r="E49">
        <v>2000000</v>
      </c>
      <c r="F49" t="s">
        <v>169</v>
      </c>
      <c r="G49">
        <v>31178862</v>
      </c>
      <c r="H49" t="s">
        <v>170</v>
      </c>
      <c r="I49">
        <v>3146869732</v>
      </c>
      <c r="J49" t="s">
        <v>171</v>
      </c>
      <c r="K49" t="s">
        <v>38</v>
      </c>
      <c r="L49" t="s">
        <v>39</v>
      </c>
      <c r="M49">
        <v>230634818</v>
      </c>
      <c r="N49">
        <v>2025001456</v>
      </c>
      <c r="O49" s="1">
        <v>45915</v>
      </c>
      <c r="P49">
        <v>2000000</v>
      </c>
      <c r="Q49" s="1">
        <v>45915</v>
      </c>
      <c r="R49">
        <v>9</v>
      </c>
      <c r="S49" t="s">
        <v>40</v>
      </c>
      <c r="T49" s="1">
        <v>45915</v>
      </c>
      <c r="U49">
        <v>2000000</v>
      </c>
      <c r="V49">
        <v>31953453</v>
      </c>
      <c r="W49" t="s">
        <v>45</v>
      </c>
      <c r="X49" s="1">
        <v>45915</v>
      </c>
      <c r="Y49" t="s">
        <v>46</v>
      </c>
      <c r="Z49" s="1">
        <v>1</v>
      </c>
      <c r="AA49">
        <v>0</v>
      </c>
      <c r="AB49">
        <v>0</v>
      </c>
      <c r="AC49">
        <v>0</v>
      </c>
      <c r="AD49">
        <v>0</v>
      </c>
      <c r="AE49">
        <v>0</v>
      </c>
      <c r="AF49" s="1">
        <v>45945</v>
      </c>
      <c r="AG49">
        <v>10</v>
      </c>
      <c r="AI49">
        <f t="shared" si="0"/>
        <v>1</v>
      </c>
      <c r="AJ49">
        <f t="shared" si="1"/>
        <v>2000000</v>
      </c>
      <c r="AK49">
        <f t="shared" si="2"/>
        <v>2000000</v>
      </c>
      <c r="AL49">
        <f t="shared" si="3"/>
        <v>0</v>
      </c>
    </row>
    <row r="50" spans="1:38" hidden="1" x14ac:dyDescent="0.25">
      <c r="A50">
        <v>2025</v>
      </c>
      <c r="B50" t="s">
        <v>31</v>
      </c>
      <c r="C50" t="s">
        <v>173</v>
      </c>
      <c r="D50" t="s">
        <v>44</v>
      </c>
      <c r="E50">
        <v>3000000</v>
      </c>
      <c r="F50" t="s">
        <v>169</v>
      </c>
      <c r="G50">
        <v>31178862</v>
      </c>
      <c r="H50" t="s">
        <v>170</v>
      </c>
      <c r="I50">
        <v>3146869732</v>
      </c>
      <c r="J50" t="s">
        <v>171</v>
      </c>
      <c r="K50" t="s">
        <v>38</v>
      </c>
      <c r="L50" t="s">
        <v>39</v>
      </c>
      <c r="M50">
        <v>230634818</v>
      </c>
      <c r="N50">
        <v>2025001777</v>
      </c>
      <c r="O50" s="1">
        <v>45965</v>
      </c>
      <c r="P50">
        <v>2520131630</v>
      </c>
      <c r="Q50" s="1">
        <v>45967</v>
      </c>
      <c r="R50">
        <v>11</v>
      </c>
      <c r="S50" t="s">
        <v>40</v>
      </c>
      <c r="T50" s="1">
        <v>45967</v>
      </c>
      <c r="U50">
        <v>3000000</v>
      </c>
      <c r="V50">
        <v>31953453</v>
      </c>
      <c r="W50" t="s">
        <v>45</v>
      </c>
      <c r="X50" s="1">
        <v>45967</v>
      </c>
      <c r="Y50" t="s">
        <v>48</v>
      </c>
      <c r="Z50" s="1">
        <v>1</v>
      </c>
      <c r="AA50">
        <v>0</v>
      </c>
      <c r="AB50">
        <v>0</v>
      </c>
      <c r="AC50">
        <v>0</v>
      </c>
      <c r="AD50">
        <v>0</v>
      </c>
      <c r="AE50">
        <v>0</v>
      </c>
      <c r="AF50" s="1">
        <v>46006</v>
      </c>
      <c r="AG50">
        <v>12</v>
      </c>
      <c r="AI50">
        <f t="shared" si="0"/>
        <v>1</v>
      </c>
      <c r="AJ50">
        <f t="shared" si="1"/>
        <v>3000000</v>
      </c>
      <c r="AK50">
        <f t="shared" si="2"/>
        <v>3000000</v>
      </c>
      <c r="AL50">
        <f t="shared" si="3"/>
        <v>0</v>
      </c>
    </row>
    <row r="51" spans="1:38" hidden="1" x14ac:dyDescent="0.25">
      <c r="A51">
        <v>2025</v>
      </c>
      <c r="B51" t="s">
        <v>31</v>
      </c>
      <c r="C51" t="s">
        <v>174</v>
      </c>
      <c r="D51" t="s">
        <v>175</v>
      </c>
      <c r="E51">
        <v>100000000</v>
      </c>
      <c r="F51" t="s">
        <v>176</v>
      </c>
      <c r="G51">
        <v>900680354</v>
      </c>
      <c r="H51" t="s">
        <v>177</v>
      </c>
      <c r="I51">
        <v>3187958303</v>
      </c>
      <c r="J51" t="s">
        <v>178</v>
      </c>
      <c r="K51" t="s">
        <v>38</v>
      </c>
      <c r="L51" t="s">
        <v>153</v>
      </c>
      <c r="M51">
        <v>256569732</v>
      </c>
      <c r="N51">
        <v>2025001214</v>
      </c>
      <c r="O51" s="1">
        <v>45891</v>
      </c>
      <c r="P51">
        <v>100000000</v>
      </c>
      <c r="Q51" s="1">
        <v>1</v>
      </c>
      <c r="R51">
        <v>1</v>
      </c>
      <c r="S51" t="s">
        <v>40</v>
      </c>
      <c r="T51" s="1">
        <v>45909</v>
      </c>
      <c r="U51">
        <v>100000000</v>
      </c>
      <c r="V51">
        <v>16771742</v>
      </c>
      <c r="W51" t="s">
        <v>159</v>
      </c>
      <c r="X51" s="1">
        <v>45909</v>
      </c>
      <c r="Y51" t="s">
        <v>179</v>
      </c>
      <c r="Z51" s="1">
        <v>1</v>
      </c>
      <c r="AA51">
        <v>1</v>
      </c>
      <c r="AB51">
        <v>45000000</v>
      </c>
      <c r="AC51">
        <v>0</v>
      </c>
      <c r="AD51">
        <v>0</v>
      </c>
      <c r="AE51">
        <v>45000000</v>
      </c>
      <c r="AF51" s="1">
        <v>46022</v>
      </c>
      <c r="AG51">
        <v>12</v>
      </c>
      <c r="AI51">
        <f t="shared" si="0"/>
        <v>11</v>
      </c>
      <c r="AJ51">
        <f t="shared" si="1"/>
        <v>145000000</v>
      </c>
      <c r="AK51">
        <f t="shared" si="2"/>
        <v>100000000</v>
      </c>
      <c r="AL51">
        <f t="shared" si="3"/>
        <v>31.03448275862069</v>
      </c>
    </row>
    <row r="52" spans="1:38" hidden="1" x14ac:dyDescent="0.25">
      <c r="A52">
        <v>2025</v>
      </c>
      <c r="B52" t="s">
        <v>31</v>
      </c>
      <c r="C52" t="s">
        <v>180</v>
      </c>
      <c r="D52" t="s">
        <v>181</v>
      </c>
      <c r="E52">
        <v>49000000</v>
      </c>
      <c r="F52" t="s">
        <v>182</v>
      </c>
      <c r="G52">
        <v>891200200</v>
      </c>
      <c r="H52" t="s">
        <v>183</v>
      </c>
      <c r="I52">
        <v>6027336900</v>
      </c>
      <c r="J52" t="s">
        <v>184</v>
      </c>
      <c r="K52" t="s">
        <v>38</v>
      </c>
      <c r="L52" t="s">
        <v>153</v>
      </c>
      <c r="M52">
        <v>466080934</v>
      </c>
      <c r="N52">
        <v>2025000010</v>
      </c>
      <c r="O52" s="1">
        <v>45658</v>
      </c>
      <c r="P52">
        <v>49000000</v>
      </c>
      <c r="Q52" s="1">
        <v>45658</v>
      </c>
      <c r="R52">
        <v>1</v>
      </c>
      <c r="S52" t="s">
        <v>33</v>
      </c>
      <c r="T52" s="1">
        <v>45658</v>
      </c>
      <c r="U52">
        <v>49000000</v>
      </c>
      <c r="V52">
        <v>16498369</v>
      </c>
      <c r="W52" t="s">
        <v>185</v>
      </c>
      <c r="X52" s="1">
        <v>45658</v>
      </c>
      <c r="Y52">
        <v>0</v>
      </c>
      <c r="Z52" s="1">
        <v>1</v>
      </c>
      <c r="AA52">
        <v>4</v>
      </c>
      <c r="AB52">
        <v>28142930</v>
      </c>
      <c r="AC52">
        <v>0</v>
      </c>
      <c r="AD52">
        <v>0</v>
      </c>
      <c r="AE52">
        <v>41906040</v>
      </c>
      <c r="AF52" s="1">
        <v>46022</v>
      </c>
      <c r="AG52">
        <v>12</v>
      </c>
      <c r="AI52">
        <f t="shared" si="0"/>
        <v>11</v>
      </c>
      <c r="AJ52">
        <f t="shared" si="1"/>
        <v>77142930</v>
      </c>
      <c r="AK52">
        <f t="shared" si="2"/>
        <v>35236890</v>
      </c>
      <c r="AL52">
        <f t="shared" si="3"/>
        <v>54.322593139773147</v>
      </c>
    </row>
    <row r="53" spans="1:38" hidden="1" x14ac:dyDescent="0.25">
      <c r="A53">
        <v>2025</v>
      </c>
      <c r="B53" t="s">
        <v>31</v>
      </c>
      <c r="C53" t="s">
        <v>186</v>
      </c>
      <c r="D53" t="s">
        <v>181</v>
      </c>
      <c r="E53">
        <v>40000000</v>
      </c>
      <c r="F53" t="s">
        <v>182</v>
      </c>
      <c r="G53">
        <v>891200200</v>
      </c>
      <c r="H53" t="s">
        <v>183</v>
      </c>
      <c r="I53">
        <v>6027336900</v>
      </c>
      <c r="J53" t="s">
        <v>184</v>
      </c>
      <c r="K53" t="s">
        <v>38</v>
      </c>
      <c r="L53" t="s">
        <v>153</v>
      </c>
      <c r="M53">
        <v>466080934</v>
      </c>
      <c r="N53">
        <v>2025001020</v>
      </c>
      <c r="O53" s="1">
        <v>45839</v>
      </c>
      <c r="P53">
        <v>40000000</v>
      </c>
      <c r="Q53" s="1">
        <v>45840</v>
      </c>
      <c r="R53">
        <v>7</v>
      </c>
      <c r="S53" t="s">
        <v>33</v>
      </c>
      <c r="T53" s="1">
        <v>45840</v>
      </c>
      <c r="U53">
        <v>40000000</v>
      </c>
      <c r="V53">
        <v>16498369</v>
      </c>
      <c r="W53" t="s">
        <v>185</v>
      </c>
      <c r="X53" s="1">
        <v>45840</v>
      </c>
      <c r="Y53">
        <v>0</v>
      </c>
      <c r="Z53" s="1">
        <v>1</v>
      </c>
      <c r="AA53">
        <v>4</v>
      </c>
      <c r="AB53">
        <v>29604600</v>
      </c>
      <c r="AC53">
        <v>0</v>
      </c>
      <c r="AD53">
        <v>0</v>
      </c>
      <c r="AE53">
        <v>37021680</v>
      </c>
      <c r="AF53" s="1">
        <v>46022</v>
      </c>
      <c r="AG53">
        <v>12</v>
      </c>
      <c r="AI53">
        <f t="shared" si="0"/>
        <v>5</v>
      </c>
      <c r="AJ53">
        <f t="shared" si="1"/>
        <v>69604600</v>
      </c>
      <c r="AK53">
        <f t="shared" si="2"/>
        <v>32582920</v>
      </c>
      <c r="AL53">
        <f t="shared" si="3"/>
        <v>53.188553630076171</v>
      </c>
    </row>
    <row r="54" spans="1:38" hidden="1" x14ac:dyDescent="0.25">
      <c r="A54">
        <v>2025</v>
      </c>
      <c r="B54" t="s">
        <v>31</v>
      </c>
      <c r="C54" t="s">
        <v>187</v>
      </c>
      <c r="D54" t="s">
        <v>188</v>
      </c>
      <c r="E54">
        <v>8400000</v>
      </c>
      <c r="F54" t="s">
        <v>189</v>
      </c>
      <c r="G54">
        <v>890480268</v>
      </c>
      <c r="H54" t="s">
        <v>190</v>
      </c>
      <c r="I54" t="s">
        <v>191</v>
      </c>
      <c r="J54" t="s">
        <v>192</v>
      </c>
      <c r="K54" t="s">
        <v>38</v>
      </c>
      <c r="L54" t="s">
        <v>39</v>
      </c>
      <c r="M54">
        <v>182280115</v>
      </c>
      <c r="N54">
        <v>2025000207</v>
      </c>
      <c r="O54" s="1">
        <v>45685</v>
      </c>
      <c r="P54">
        <v>8400000</v>
      </c>
      <c r="Q54" s="1">
        <v>45691</v>
      </c>
      <c r="R54">
        <v>2</v>
      </c>
      <c r="S54" t="s">
        <v>33</v>
      </c>
      <c r="T54" s="1">
        <v>45691</v>
      </c>
      <c r="U54">
        <v>8400000</v>
      </c>
      <c r="V54">
        <v>66825110</v>
      </c>
      <c r="W54" t="s">
        <v>193</v>
      </c>
      <c r="X54" s="1">
        <v>45691</v>
      </c>
      <c r="Y54">
        <v>0</v>
      </c>
      <c r="Z54" s="1">
        <v>1</v>
      </c>
      <c r="AA54">
        <v>1</v>
      </c>
      <c r="AB54">
        <v>8400000</v>
      </c>
      <c r="AC54">
        <v>0</v>
      </c>
      <c r="AD54">
        <v>0</v>
      </c>
      <c r="AE54">
        <v>8400000</v>
      </c>
      <c r="AF54" s="1">
        <v>46022</v>
      </c>
      <c r="AG54">
        <v>12</v>
      </c>
      <c r="AI54">
        <f t="shared" si="0"/>
        <v>10</v>
      </c>
      <c r="AJ54">
        <f t="shared" si="1"/>
        <v>16800000</v>
      </c>
      <c r="AK54">
        <f t="shared" si="2"/>
        <v>8400000</v>
      </c>
      <c r="AL54">
        <f t="shared" si="3"/>
        <v>50</v>
      </c>
    </row>
    <row r="55" spans="1:38" hidden="1" x14ac:dyDescent="0.25">
      <c r="A55">
        <v>2025</v>
      </c>
      <c r="B55" t="s">
        <v>31</v>
      </c>
      <c r="C55" t="s">
        <v>194</v>
      </c>
      <c r="D55" t="s">
        <v>195</v>
      </c>
      <c r="E55">
        <v>5459864</v>
      </c>
      <c r="F55" t="s">
        <v>196</v>
      </c>
      <c r="G55">
        <v>800135729</v>
      </c>
      <c r="H55" t="s">
        <v>197</v>
      </c>
      <c r="I55">
        <v>6026202020</v>
      </c>
      <c r="J55" t="s">
        <v>198</v>
      </c>
      <c r="K55" t="s">
        <v>38</v>
      </c>
      <c r="L55" t="s">
        <v>153</v>
      </c>
      <c r="M55">
        <v>484505433</v>
      </c>
      <c r="N55">
        <v>2025000163</v>
      </c>
      <c r="O55" s="1">
        <v>45660</v>
      </c>
      <c r="P55">
        <v>5459864</v>
      </c>
      <c r="Q55" s="1">
        <v>45665</v>
      </c>
      <c r="R55">
        <v>1</v>
      </c>
      <c r="S55" t="s">
        <v>40</v>
      </c>
      <c r="T55" s="1">
        <v>45665</v>
      </c>
      <c r="U55">
        <v>5459864</v>
      </c>
      <c r="V55">
        <v>16508748</v>
      </c>
      <c r="W55" t="s">
        <v>199</v>
      </c>
      <c r="X55" s="1">
        <v>45665</v>
      </c>
      <c r="Y55" t="s">
        <v>200</v>
      </c>
      <c r="Z55" s="1">
        <v>1</v>
      </c>
      <c r="AA55">
        <v>0</v>
      </c>
      <c r="AB55">
        <v>0</v>
      </c>
      <c r="AC55">
        <v>0</v>
      </c>
      <c r="AD55">
        <v>0</v>
      </c>
      <c r="AE55">
        <v>5459863.9900000002</v>
      </c>
      <c r="AF55" s="1">
        <v>45688</v>
      </c>
      <c r="AG55">
        <v>1</v>
      </c>
      <c r="AI55">
        <f t="shared" si="0"/>
        <v>0</v>
      </c>
      <c r="AJ55">
        <f t="shared" si="1"/>
        <v>5459864</v>
      </c>
      <c r="AK55">
        <f t="shared" si="2"/>
        <v>9.9999997764825821E-3</v>
      </c>
      <c r="AL55">
        <f t="shared" si="3"/>
        <v>99.999999816845261</v>
      </c>
    </row>
    <row r="56" spans="1:38" hidden="1" x14ac:dyDescent="0.25">
      <c r="A56">
        <v>2025</v>
      </c>
      <c r="B56" t="s">
        <v>31</v>
      </c>
      <c r="C56" t="s">
        <v>201</v>
      </c>
      <c r="D56" t="s">
        <v>202</v>
      </c>
      <c r="E56">
        <v>32946493</v>
      </c>
      <c r="F56" t="s">
        <v>196</v>
      </c>
      <c r="G56">
        <v>800135729</v>
      </c>
      <c r="H56" t="s">
        <v>197</v>
      </c>
      <c r="I56">
        <v>6026202020</v>
      </c>
      <c r="J56" t="s">
        <v>198</v>
      </c>
      <c r="K56" t="s">
        <v>38</v>
      </c>
      <c r="L56" t="s">
        <v>153</v>
      </c>
      <c r="M56">
        <v>484505433</v>
      </c>
      <c r="N56">
        <v>0</v>
      </c>
      <c r="O56" t="s">
        <v>203</v>
      </c>
      <c r="P56">
        <v>0</v>
      </c>
      <c r="Q56" s="1">
        <v>1</v>
      </c>
      <c r="R56">
        <v>1</v>
      </c>
      <c r="S56" t="s">
        <v>33</v>
      </c>
      <c r="T56" s="1">
        <v>1</v>
      </c>
      <c r="U56">
        <v>0</v>
      </c>
      <c r="V56">
        <v>0</v>
      </c>
      <c r="W56" t="s">
        <v>33</v>
      </c>
      <c r="X56" s="1">
        <v>45721</v>
      </c>
      <c r="Y56">
        <v>202</v>
      </c>
      <c r="Z56" s="1">
        <v>1</v>
      </c>
      <c r="AA56">
        <v>7</v>
      </c>
      <c r="AB56">
        <v>23062536</v>
      </c>
      <c r="AC56">
        <v>0</v>
      </c>
      <c r="AD56">
        <v>0</v>
      </c>
      <c r="AE56">
        <v>26357184</v>
      </c>
      <c r="AF56" s="1">
        <v>46022</v>
      </c>
      <c r="AG56">
        <v>12</v>
      </c>
      <c r="AI56">
        <f t="shared" si="0"/>
        <v>11</v>
      </c>
      <c r="AJ56">
        <f t="shared" si="1"/>
        <v>56009029</v>
      </c>
      <c r="AK56">
        <f t="shared" si="2"/>
        <v>29651845</v>
      </c>
      <c r="AL56">
        <f t="shared" si="3"/>
        <v>47.058812606803087</v>
      </c>
    </row>
    <row r="57" spans="1:38" hidden="1" x14ac:dyDescent="0.25">
      <c r="A57">
        <v>2025</v>
      </c>
      <c r="B57" t="s">
        <v>31</v>
      </c>
      <c r="C57" t="s">
        <v>204</v>
      </c>
      <c r="D57" t="s">
        <v>205</v>
      </c>
      <c r="E57">
        <v>1337355</v>
      </c>
      <c r="F57" t="s">
        <v>206</v>
      </c>
      <c r="G57">
        <v>900081357</v>
      </c>
      <c r="H57" t="s">
        <v>207</v>
      </c>
      <c r="I57">
        <v>6023819827</v>
      </c>
      <c r="J57" t="s">
        <v>208</v>
      </c>
      <c r="K57" t="s">
        <v>38</v>
      </c>
      <c r="L57" t="s">
        <v>39</v>
      </c>
      <c r="M57">
        <v>18716779</v>
      </c>
      <c r="N57">
        <v>2025000375</v>
      </c>
      <c r="O57" s="1">
        <v>45700</v>
      </c>
      <c r="P57">
        <v>1337355</v>
      </c>
      <c r="Q57" s="1">
        <v>45707</v>
      </c>
      <c r="R57">
        <v>2</v>
      </c>
      <c r="S57" t="s">
        <v>33</v>
      </c>
      <c r="T57" s="1">
        <v>45707</v>
      </c>
      <c r="U57">
        <v>1337355</v>
      </c>
      <c r="V57">
        <v>16498369</v>
      </c>
      <c r="W57" t="s">
        <v>185</v>
      </c>
      <c r="X57" s="1">
        <v>45707</v>
      </c>
      <c r="Y57">
        <v>0</v>
      </c>
      <c r="Z57" s="1">
        <v>1</v>
      </c>
      <c r="AA57">
        <v>2</v>
      </c>
      <c r="AB57">
        <v>883117</v>
      </c>
      <c r="AC57">
        <v>0</v>
      </c>
      <c r="AD57">
        <v>0</v>
      </c>
      <c r="AE57">
        <v>883117</v>
      </c>
      <c r="AF57" s="1">
        <v>46022</v>
      </c>
      <c r="AG57">
        <v>12</v>
      </c>
      <c r="AI57">
        <f t="shared" si="0"/>
        <v>10</v>
      </c>
      <c r="AJ57">
        <f t="shared" si="1"/>
        <v>2220472</v>
      </c>
      <c r="AK57">
        <f t="shared" si="2"/>
        <v>1337355</v>
      </c>
      <c r="AL57">
        <f t="shared" si="3"/>
        <v>39.771589103577973</v>
      </c>
    </row>
    <row r="58" spans="1:38" hidden="1" x14ac:dyDescent="0.25">
      <c r="A58">
        <v>2025</v>
      </c>
      <c r="B58" t="s">
        <v>31</v>
      </c>
      <c r="C58" t="s">
        <v>209</v>
      </c>
      <c r="D58" t="s">
        <v>210</v>
      </c>
      <c r="E58">
        <v>1</v>
      </c>
      <c r="F58" t="s">
        <v>211</v>
      </c>
      <c r="G58">
        <v>900283966</v>
      </c>
      <c r="H58" t="s">
        <v>212</v>
      </c>
      <c r="I58">
        <v>6016420086</v>
      </c>
      <c r="J58" t="s">
        <v>213</v>
      </c>
      <c r="K58" t="s">
        <v>38</v>
      </c>
      <c r="L58" t="s">
        <v>153</v>
      </c>
      <c r="M58">
        <v>39661756</v>
      </c>
      <c r="N58">
        <v>2025001654</v>
      </c>
      <c r="O58" s="1">
        <v>45930</v>
      </c>
      <c r="P58">
        <v>13100194</v>
      </c>
      <c r="Q58" s="1">
        <v>45946</v>
      </c>
      <c r="R58">
        <v>10</v>
      </c>
      <c r="S58" t="s">
        <v>33</v>
      </c>
      <c r="T58" s="1">
        <v>45946</v>
      </c>
      <c r="U58">
        <v>13100194</v>
      </c>
      <c r="V58">
        <v>31953453</v>
      </c>
      <c r="W58" t="s">
        <v>45</v>
      </c>
      <c r="X58" s="1">
        <v>45946</v>
      </c>
      <c r="Y58">
        <v>0</v>
      </c>
      <c r="Z58" s="1">
        <v>1</v>
      </c>
      <c r="AA58">
        <v>0</v>
      </c>
      <c r="AB58">
        <v>0</v>
      </c>
      <c r="AC58">
        <v>0</v>
      </c>
      <c r="AD58">
        <v>0</v>
      </c>
      <c r="AE58">
        <v>0</v>
      </c>
      <c r="AF58" s="1">
        <v>45960</v>
      </c>
      <c r="AG58">
        <v>10</v>
      </c>
      <c r="AI58">
        <f t="shared" si="0"/>
        <v>0</v>
      </c>
      <c r="AJ58">
        <f t="shared" si="1"/>
        <v>1</v>
      </c>
      <c r="AK58">
        <f t="shared" si="2"/>
        <v>1</v>
      </c>
      <c r="AL58">
        <f t="shared" si="3"/>
        <v>0</v>
      </c>
    </row>
    <row r="59" spans="1:38" hidden="1" x14ac:dyDescent="0.25">
      <c r="A59">
        <v>2025</v>
      </c>
      <c r="B59" t="s">
        <v>31</v>
      </c>
      <c r="C59" t="s">
        <v>214</v>
      </c>
      <c r="D59" t="s">
        <v>215</v>
      </c>
      <c r="E59">
        <v>7500000</v>
      </c>
      <c r="F59" t="s">
        <v>216</v>
      </c>
      <c r="G59">
        <v>901251590</v>
      </c>
      <c r="H59" t="s">
        <v>217</v>
      </c>
      <c r="I59">
        <v>3166560338</v>
      </c>
      <c r="J59" t="s">
        <v>218</v>
      </c>
      <c r="K59" t="s">
        <v>38</v>
      </c>
      <c r="L59" t="s">
        <v>39</v>
      </c>
      <c r="M59">
        <v>186737185</v>
      </c>
      <c r="N59">
        <v>2025000942</v>
      </c>
      <c r="O59" s="1">
        <v>45812</v>
      </c>
      <c r="P59">
        <v>7500000</v>
      </c>
      <c r="Q59" s="1">
        <v>45821</v>
      </c>
      <c r="R59">
        <v>6</v>
      </c>
      <c r="S59" t="s">
        <v>40</v>
      </c>
      <c r="T59" s="1">
        <v>45821</v>
      </c>
      <c r="U59">
        <v>7500000</v>
      </c>
      <c r="V59">
        <v>31953453</v>
      </c>
      <c r="W59" t="s">
        <v>45</v>
      </c>
      <c r="X59" s="1">
        <v>45821</v>
      </c>
      <c r="Y59" t="s">
        <v>62</v>
      </c>
      <c r="Z59" s="1">
        <v>1</v>
      </c>
      <c r="AA59">
        <v>0</v>
      </c>
      <c r="AB59">
        <v>0</v>
      </c>
      <c r="AC59">
        <v>0</v>
      </c>
      <c r="AD59">
        <v>0</v>
      </c>
      <c r="AE59">
        <v>7500000</v>
      </c>
      <c r="AF59" s="1">
        <v>45877</v>
      </c>
      <c r="AG59">
        <v>8</v>
      </c>
      <c r="AI59">
        <f t="shared" si="0"/>
        <v>2</v>
      </c>
      <c r="AJ59">
        <f t="shared" si="1"/>
        <v>7500000</v>
      </c>
      <c r="AK59">
        <f t="shared" si="2"/>
        <v>0</v>
      </c>
      <c r="AL59">
        <f t="shared" si="3"/>
        <v>100</v>
      </c>
    </row>
    <row r="60" spans="1:38" hidden="1" x14ac:dyDescent="0.25">
      <c r="A60">
        <v>2025</v>
      </c>
      <c r="B60" t="s">
        <v>31</v>
      </c>
      <c r="C60" t="s">
        <v>219</v>
      </c>
      <c r="D60" t="s">
        <v>58</v>
      </c>
      <c r="E60">
        <v>8000000</v>
      </c>
      <c r="F60" t="s">
        <v>216</v>
      </c>
      <c r="G60">
        <v>901251590</v>
      </c>
      <c r="H60" t="s">
        <v>217</v>
      </c>
      <c r="I60">
        <v>3166560338</v>
      </c>
      <c r="J60" t="s">
        <v>218</v>
      </c>
      <c r="K60" t="s">
        <v>38</v>
      </c>
      <c r="L60" t="s">
        <v>39</v>
      </c>
      <c r="M60">
        <v>186737185</v>
      </c>
      <c r="N60">
        <v>2025001676</v>
      </c>
      <c r="O60" s="1">
        <v>45932</v>
      </c>
      <c r="P60">
        <v>8000000</v>
      </c>
      <c r="Q60" s="1">
        <v>45950</v>
      </c>
      <c r="R60">
        <v>10</v>
      </c>
      <c r="S60" t="s">
        <v>40</v>
      </c>
      <c r="T60" s="1">
        <v>45950</v>
      </c>
      <c r="U60">
        <v>8000000</v>
      </c>
      <c r="V60">
        <v>31953453</v>
      </c>
      <c r="W60" t="s">
        <v>45</v>
      </c>
      <c r="X60" s="1">
        <v>45950</v>
      </c>
      <c r="Y60" t="s">
        <v>220</v>
      </c>
      <c r="Z60" s="1">
        <v>1</v>
      </c>
      <c r="AA60">
        <v>0</v>
      </c>
      <c r="AB60">
        <v>0</v>
      </c>
      <c r="AC60">
        <v>0</v>
      </c>
      <c r="AD60">
        <v>0</v>
      </c>
      <c r="AE60">
        <v>0</v>
      </c>
      <c r="AF60" s="1">
        <v>45984</v>
      </c>
      <c r="AG60">
        <v>11</v>
      </c>
      <c r="AI60">
        <f t="shared" si="0"/>
        <v>1</v>
      </c>
      <c r="AJ60">
        <f t="shared" si="1"/>
        <v>8000000</v>
      </c>
      <c r="AK60">
        <f t="shared" si="2"/>
        <v>8000000</v>
      </c>
      <c r="AL60">
        <f t="shared" si="3"/>
        <v>0</v>
      </c>
    </row>
    <row r="61" spans="1:38" hidden="1" x14ac:dyDescent="0.25">
      <c r="A61">
        <v>2025</v>
      </c>
      <c r="B61" t="s">
        <v>31</v>
      </c>
      <c r="C61" t="s">
        <v>221</v>
      </c>
      <c r="D61" t="s">
        <v>222</v>
      </c>
      <c r="E61">
        <v>28396634</v>
      </c>
      <c r="F61" t="s">
        <v>223</v>
      </c>
      <c r="G61">
        <v>800078360</v>
      </c>
      <c r="H61" t="s">
        <v>224</v>
      </c>
      <c r="I61">
        <v>5246000</v>
      </c>
      <c r="J61" t="s">
        <v>225</v>
      </c>
      <c r="K61" t="s">
        <v>38</v>
      </c>
      <c r="L61" t="s">
        <v>153</v>
      </c>
      <c r="M61">
        <v>487015968</v>
      </c>
      <c r="N61">
        <v>2025000354</v>
      </c>
      <c r="O61" s="1">
        <v>45698</v>
      </c>
      <c r="P61">
        <v>28400000</v>
      </c>
      <c r="Q61" s="1">
        <v>45706</v>
      </c>
      <c r="R61">
        <v>2</v>
      </c>
      <c r="S61" t="s">
        <v>33</v>
      </c>
      <c r="T61" s="1">
        <v>1</v>
      </c>
      <c r="U61">
        <v>0</v>
      </c>
      <c r="V61">
        <v>16498369</v>
      </c>
      <c r="W61" t="s">
        <v>185</v>
      </c>
      <c r="X61" s="1">
        <v>45706</v>
      </c>
      <c r="Y61">
        <v>0</v>
      </c>
      <c r="Z61" s="1">
        <v>1</v>
      </c>
      <c r="AA61">
        <v>1</v>
      </c>
      <c r="AB61">
        <v>7892379</v>
      </c>
      <c r="AC61">
        <v>0</v>
      </c>
      <c r="AD61">
        <v>0</v>
      </c>
      <c r="AE61">
        <v>0</v>
      </c>
      <c r="AF61" s="1">
        <v>46022</v>
      </c>
      <c r="AG61">
        <v>12</v>
      </c>
      <c r="AI61">
        <f t="shared" si="0"/>
        <v>10</v>
      </c>
      <c r="AJ61">
        <f t="shared" si="1"/>
        <v>36289013</v>
      </c>
      <c r="AK61">
        <f t="shared" si="2"/>
        <v>36289013</v>
      </c>
      <c r="AL61">
        <f t="shared" si="3"/>
        <v>0</v>
      </c>
    </row>
    <row r="62" spans="1:38" hidden="1" x14ac:dyDescent="0.25">
      <c r="A62">
        <v>2025</v>
      </c>
      <c r="B62" t="s">
        <v>31</v>
      </c>
      <c r="C62" t="s">
        <v>226</v>
      </c>
      <c r="E62">
        <v>125671012.04000001</v>
      </c>
      <c r="F62" t="s">
        <v>223</v>
      </c>
      <c r="G62">
        <v>800078360</v>
      </c>
      <c r="H62" t="s">
        <v>224</v>
      </c>
      <c r="I62">
        <v>5246000</v>
      </c>
      <c r="J62" t="s">
        <v>225</v>
      </c>
      <c r="K62" t="s">
        <v>38</v>
      </c>
      <c r="L62" t="s">
        <v>153</v>
      </c>
      <c r="M62">
        <v>487015968</v>
      </c>
      <c r="N62">
        <v>2025000356</v>
      </c>
      <c r="O62" s="1">
        <v>45698</v>
      </c>
      <c r="P62">
        <v>62731495.109999999</v>
      </c>
      <c r="Q62" s="1">
        <v>1</v>
      </c>
      <c r="R62">
        <v>1</v>
      </c>
      <c r="S62" t="s">
        <v>33</v>
      </c>
      <c r="T62" s="1">
        <v>45723</v>
      </c>
      <c r="U62">
        <v>83496254</v>
      </c>
      <c r="V62">
        <v>0</v>
      </c>
      <c r="W62" t="s">
        <v>33</v>
      </c>
      <c r="X62" s="1">
        <v>45722</v>
      </c>
      <c r="Y62">
        <v>0</v>
      </c>
      <c r="Z62" s="1">
        <v>1</v>
      </c>
      <c r="AA62">
        <v>4</v>
      </c>
      <c r="AB62">
        <v>70133290</v>
      </c>
      <c r="AC62">
        <v>0</v>
      </c>
      <c r="AD62">
        <v>0</v>
      </c>
      <c r="AE62">
        <v>60317766</v>
      </c>
      <c r="AF62" s="1">
        <v>45974</v>
      </c>
      <c r="AG62">
        <v>11</v>
      </c>
      <c r="AI62">
        <f t="shared" si="0"/>
        <v>10</v>
      </c>
      <c r="AJ62">
        <f t="shared" si="1"/>
        <v>195804302.04000002</v>
      </c>
      <c r="AK62">
        <f t="shared" si="2"/>
        <v>135486536.04000002</v>
      </c>
      <c r="AL62">
        <f t="shared" si="3"/>
        <v>30.805128064897136</v>
      </c>
    </row>
    <row r="63" spans="1:38" hidden="1" x14ac:dyDescent="0.25">
      <c r="A63">
        <v>2025</v>
      </c>
      <c r="B63" t="s">
        <v>31</v>
      </c>
      <c r="C63" t="s">
        <v>226</v>
      </c>
      <c r="E63">
        <v>125671012.04000001</v>
      </c>
      <c r="F63" t="s">
        <v>223</v>
      </c>
      <c r="G63">
        <v>800078360</v>
      </c>
      <c r="H63" t="s">
        <v>224</v>
      </c>
      <c r="I63">
        <v>5246000</v>
      </c>
      <c r="J63" t="s">
        <v>225</v>
      </c>
      <c r="K63" t="s">
        <v>38</v>
      </c>
      <c r="L63" t="s">
        <v>153</v>
      </c>
      <c r="M63">
        <v>487015968</v>
      </c>
      <c r="N63">
        <v>2025000356</v>
      </c>
      <c r="O63" s="1">
        <v>45698</v>
      </c>
      <c r="P63">
        <v>62731495.109999999</v>
      </c>
      <c r="Q63" s="1">
        <v>1</v>
      </c>
      <c r="R63">
        <v>1</v>
      </c>
      <c r="S63" t="s">
        <v>33</v>
      </c>
      <c r="T63" s="1">
        <v>45723</v>
      </c>
      <c r="U63">
        <v>83496254</v>
      </c>
      <c r="V63">
        <v>0</v>
      </c>
      <c r="W63" t="s">
        <v>33</v>
      </c>
      <c r="X63" s="1">
        <v>45722</v>
      </c>
      <c r="Y63">
        <v>0</v>
      </c>
      <c r="Z63" s="1">
        <v>1</v>
      </c>
      <c r="AA63">
        <v>1</v>
      </c>
      <c r="AB63">
        <v>83490744.140000001</v>
      </c>
      <c r="AC63">
        <v>0</v>
      </c>
      <c r="AD63">
        <v>0</v>
      </c>
      <c r="AE63">
        <v>60317766</v>
      </c>
      <c r="AF63" s="1">
        <v>45974</v>
      </c>
      <c r="AG63">
        <v>11</v>
      </c>
      <c r="AI63">
        <f t="shared" si="0"/>
        <v>10</v>
      </c>
      <c r="AJ63">
        <f t="shared" si="1"/>
        <v>209161756.18000001</v>
      </c>
      <c r="AK63">
        <f t="shared" si="2"/>
        <v>148843990.18000001</v>
      </c>
      <c r="AL63">
        <f t="shared" si="3"/>
        <v>28.837855974058591</v>
      </c>
    </row>
    <row r="64" spans="1:38" hidden="1" x14ac:dyDescent="0.25">
      <c r="A64">
        <v>2025</v>
      </c>
      <c r="B64" t="s">
        <v>31</v>
      </c>
      <c r="C64" t="s">
        <v>227</v>
      </c>
      <c r="D64" t="s">
        <v>228</v>
      </c>
      <c r="E64">
        <v>1785000</v>
      </c>
      <c r="F64" t="s">
        <v>223</v>
      </c>
      <c r="G64">
        <v>800078360</v>
      </c>
      <c r="H64" t="s">
        <v>224</v>
      </c>
      <c r="I64">
        <v>5246000</v>
      </c>
      <c r="J64" t="s">
        <v>225</v>
      </c>
      <c r="K64" t="s">
        <v>38</v>
      </c>
      <c r="L64" t="s">
        <v>153</v>
      </c>
      <c r="M64">
        <v>487015968</v>
      </c>
      <c r="N64">
        <v>2025000414</v>
      </c>
      <c r="O64" s="1">
        <v>45707</v>
      </c>
      <c r="P64">
        <v>1785000</v>
      </c>
      <c r="Q64" s="1">
        <v>45707</v>
      </c>
      <c r="R64">
        <v>2</v>
      </c>
      <c r="S64" t="s">
        <v>33</v>
      </c>
      <c r="T64" s="1">
        <v>45707</v>
      </c>
      <c r="U64">
        <v>1785000</v>
      </c>
      <c r="V64">
        <v>16498369</v>
      </c>
      <c r="W64" t="s">
        <v>185</v>
      </c>
      <c r="X64" s="1">
        <v>45707</v>
      </c>
      <c r="Y64">
        <v>0</v>
      </c>
      <c r="Z64" s="1">
        <v>1</v>
      </c>
      <c r="AA64">
        <v>1</v>
      </c>
      <c r="AB64">
        <v>1785000</v>
      </c>
      <c r="AC64">
        <v>0</v>
      </c>
      <c r="AD64">
        <v>0</v>
      </c>
      <c r="AE64">
        <v>1785000</v>
      </c>
      <c r="AF64" s="1">
        <v>45777</v>
      </c>
      <c r="AG64">
        <v>4</v>
      </c>
      <c r="AI64">
        <f t="shared" si="0"/>
        <v>2</v>
      </c>
      <c r="AJ64">
        <f t="shared" si="1"/>
        <v>3570000</v>
      </c>
      <c r="AK64">
        <f t="shared" si="2"/>
        <v>1785000</v>
      </c>
      <c r="AL64">
        <f t="shared" si="3"/>
        <v>50</v>
      </c>
    </row>
    <row r="65" spans="1:38" hidden="1" x14ac:dyDescent="0.25">
      <c r="A65">
        <v>2025</v>
      </c>
      <c r="B65" t="s">
        <v>31</v>
      </c>
      <c r="C65" t="s">
        <v>229</v>
      </c>
      <c r="D65" t="s">
        <v>230</v>
      </c>
      <c r="E65">
        <v>243116658</v>
      </c>
      <c r="F65" t="s">
        <v>231</v>
      </c>
      <c r="G65">
        <v>800021261</v>
      </c>
      <c r="H65" t="s">
        <v>232</v>
      </c>
      <c r="I65">
        <v>3138155264</v>
      </c>
      <c r="J65" t="s">
        <v>233</v>
      </c>
      <c r="K65" t="s">
        <v>38</v>
      </c>
      <c r="L65" t="s">
        <v>153</v>
      </c>
      <c r="M65">
        <v>676000425</v>
      </c>
      <c r="N65">
        <v>2025001104</v>
      </c>
      <c r="O65" s="1">
        <v>45855</v>
      </c>
      <c r="P65">
        <v>243116658</v>
      </c>
      <c r="Q65" s="1">
        <v>1</v>
      </c>
      <c r="R65">
        <v>1</v>
      </c>
      <c r="S65" t="s">
        <v>40</v>
      </c>
      <c r="T65" s="1">
        <v>45863</v>
      </c>
      <c r="U65">
        <v>243116658</v>
      </c>
      <c r="V65">
        <v>16508748</v>
      </c>
      <c r="W65" t="s">
        <v>199</v>
      </c>
      <c r="X65" s="1">
        <v>45863</v>
      </c>
      <c r="Y65" t="s">
        <v>234</v>
      </c>
      <c r="Z65" s="1">
        <v>1</v>
      </c>
      <c r="AA65">
        <v>4</v>
      </c>
      <c r="AB65">
        <v>194493328</v>
      </c>
      <c r="AC65">
        <v>0</v>
      </c>
      <c r="AD65">
        <v>0</v>
      </c>
      <c r="AE65">
        <v>145869996</v>
      </c>
      <c r="AF65" s="1">
        <v>46022</v>
      </c>
      <c r="AG65">
        <v>12</v>
      </c>
      <c r="AI65">
        <f t="shared" si="0"/>
        <v>11</v>
      </c>
      <c r="AJ65">
        <f t="shared" si="1"/>
        <v>437609986</v>
      </c>
      <c r="AK65">
        <f t="shared" si="2"/>
        <v>291739990</v>
      </c>
      <c r="AL65">
        <f t="shared" si="3"/>
        <v>33.333333485675986</v>
      </c>
    </row>
    <row r="66" spans="1:38" hidden="1" x14ac:dyDescent="0.25">
      <c r="A66">
        <v>2025</v>
      </c>
      <c r="B66" t="s">
        <v>31</v>
      </c>
      <c r="C66" t="s">
        <v>235</v>
      </c>
      <c r="D66" t="s">
        <v>34</v>
      </c>
      <c r="E66">
        <v>40000000</v>
      </c>
      <c r="F66" t="s">
        <v>236</v>
      </c>
      <c r="G66">
        <v>900021537</v>
      </c>
      <c r="H66" t="s">
        <v>237</v>
      </c>
      <c r="I66">
        <v>6023188000</v>
      </c>
      <c r="J66" t="s">
        <v>238</v>
      </c>
      <c r="K66" t="s">
        <v>38</v>
      </c>
      <c r="L66" t="s">
        <v>153</v>
      </c>
      <c r="M66">
        <v>484709142</v>
      </c>
      <c r="N66">
        <v>2025000847</v>
      </c>
      <c r="O66" s="1">
        <v>45783</v>
      </c>
      <c r="P66">
        <v>40000000</v>
      </c>
      <c r="Q66" s="1">
        <v>1</v>
      </c>
      <c r="R66">
        <v>1</v>
      </c>
      <c r="S66" t="s">
        <v>40</v>
      </c>
      <c r="T66" s="1">
        <v>45818</v>
      </c>
      <c r="U66">
        <v>80000000</v>
      </c>
      <c r="V66">
        <v>31953453</v>
      </c>
      <c r="W66" t="s">
        <v>45</v>
      </c>
      <c r="X66" s="1">
        <v>45825</v>
      </c>
      <c r="Y66" t="s">
        <v>239</v>
      </c>
      <c r="Z66" s="1">
        <v>1</v>
      </c>
      <c r="AA66">
        <v>0</v>
      </c>
      <c r="AB66">
        <v>0</v>
      </c>
      <c r="AC66">
        <v>0</v>
      </c>
      <c r="AD66">
        <v>0</v>
      </c>
      <c r="AE66">
        <v>40000000</v>
      </c>
      <c r="AF66" s="1">
        <v>45869</v>
      </c>
      <c r="AG66">
        <v>7</v>
      </c>
      <c r="AI66">
        <f t="shared" ref="AI66:AI129" si="4">AG66-R66</f>
        <v>6</v>
      </c>
      <c r="AJ66">
        <f t="shared" si="1"/>
        <v>40000000</v>
      </c>
      <c r="AK66">
        <f t="shared" si="2"/>
        <v>0</v>
      </c>
      <c r="AL66">
        <f t="shared" si="3"/>
        <v>100</v>
      </c>
    </row>
    <row r="67" spans="1:38" hidden="1" x14ac:dyDescent="0.25">
      <c r="A67">
        <v>2025</v>
      </c>
      <c r="B67" t="s">
        <v>31</v>
      </c>
      <c r="C67" t="s">
        <v>240</v>
      </c>
      <c r="D67" t="s">
        <v>210</v>
      </c>
      <c r="E67">
        <v>5950000</v>
      </c>
      <c r="F67" t="s">
        <v>236</v>
      </c>
      <c r="G67">
        <v>900021537</v>
      </c>
      <c r="H67" t="s">
        <v>237</v>
      </c>
      <c r="I67">
        <v>6023188000</v>
      </c>
      <c r="J67" t="s">
        <v>238</v>
      </c>
      <c r="K67" t="s">
        <v>38</v>
      </c>
      <c r="L67" t="s">
        <v>153</v>
      </c>
      <c r="M67">
        <v>484709142</v>
      </c>
      <c r="N67">
        <v>2025001667</v>
      </c>
      <c r="O67" s="1">
        <v>45932</v>
      </c>
      <c r="P67">
        <v>5950000</v>
      </c>
      <c r="Q67" s="1">
        <v>45946</v>
      </c>
      <c r="R67">
        <v>10</v>
      </c>
      <c r="S67" t="s">
        <v>40</v>
      </c>
      <c r="T67" s="1">
        <v>45946</v>
      </c>
      <c r="U67">
        <v>5950000</v>
      </c>
      <c r="V67">
        <v>31953453</v>
      </c>
      <c r="W67" t="s">
        <v>45</v>
      </c>
      <c r="X67" s="1">
        <v>45946</v>
      </c>
      <c r="Y67" t="s">
        <v>241</v>
      </c>
      <c r="Z67" s="1">
        <v>1</v>
      </c>
      <c r="AA67">
        <v>0</v>
      </c>
      <c r="AB67">
        <v>0</v>
      </c>
      <c r="AC67">
        <v>0</v>
      </c>
      <c r="AD67">
        <v>0</v>
      </c>
      <c r="AE67">
        <v>0</v>
      </c>
      <c r="AF67" s="1">
        <v>45960</v>
      </c>
      <c r="AG67">
        <v>10</v>
      </c>
      <c r="AI67">
        <f t="shared" si="4"/>
        <v>0</v>
      </c>
      <c r="AJ67">
        <f t="shared" ref="AJ67:AJ130" si="5">AB67+E67</f>
        <v>5950000</v>
      </c>
      <c r="AK67">
        <f t="shared" ref="AK67:AK130" si="6">AJ67-AE67</f>
        <v>5950000</v>
      </c>
      <c r="AL67">
        <f t="shared" ref="AL67:AL130" si="7">AE67/AJ67*100</f>
        <v>0</v>
      </c>
    </row>
    <row r="68" spans="1:38" x14ac:dyDescent="0.25">
      <c r="A68">
        <v>2025</v>
      </c>
      <c r="B68" t="s">
        <v>31</v>
      </c>
      <c r="C68" t="s">
        <v>242</v>
      </c>
      <c r="D68" t="s">
        <v>50</v>
      </c>
      <c r="E68">
        <v>29932338</v>
      </c>
      <c r="F68" t="s">
        <v>236</v>
      </c>
      <c r="G68">
        <v>900021537</v>
      </c>
      <c r="H68" t="s">
        <v>237</v>
      </c>
      <c r="I68">
        <v>6023188000</v>
      </c>
      <c r="J68" t="s">
        <v>238</v>
      </c>
      <c r="K68" t="s">
        <v>38</v>
      </c>
      <c r="L68" t="s">
        <v>153</v>
      </c>
      <c r="M68">
        <v>484709142</v>
      </c>
      <c r="N68">
        <v>2025001777</v>
      </c>
      <c r="O68" s="1">
        <v>45965</v>
      </c>
      <c r="P68">
        <v>2520131630</v>
      </c>
      <c r="Q68" s="1">
        <v>1</v>
      </c>
      <c r="R68">
        <v>1</v>
      </c>
      <c r="S68" t="s">
        <v>40</v>
      </c>
      <c r="T68" s="1">
        <v>45972</v>
      </c>
      <c r="U68">
        <v>29932338</v>
      </c>
      <c r="V68">
        <v>31953453</v>
      </c>
      <c r="W68" t="s">
        <v>45</v>
      </c>
      <c r="X68" s="1">
        <v>45972</v>
      </c>
      <c r="Y68" t="s">
        <v>243</v>
      </c>
      <c r="Z68" s="1">
        <v>1</v>
      </c>
      <c r="AA68">
        <v>0</v>
      </c>
      <c r="AB68">
        <v>0</v>
      </c>
      <c r="AC68">
        <v>0</v>
      </c>
      <c r="AD68">
        <v>0</v>
      </c>
      <c r="AE68">
        <v>0</v>
      </c>
      <c r="AF68" s="1">
        <v>1</v>
      </c>
      <c r="AG68">
        <v>1</v>
      </c>
      <c r="AI68">
        <f t="shared" si="4"/>
        <v>0</v>
      </c>
      <c r="AJ68">
        <f t="shared" si="5"/>
        <v>29932338</v>
      </c>
      <c r="AK68">
        <f t="shared" si="6"/>
        <v>29932338</v>
      </c>
      <c r="AL68">
        <f t="shared" si="7"/>
        <v>0</v>
      </c>
    </row>
    <row r="69" spans="1:38" hidden="1" x14ac:dyDescent="0.25">
      <c r="A69">
        <v>2025</v>
      </c>
      <c r="B69" t="s">
        <v>31</v>
      </c>
      <c r="C69" t="s">
        <v>244</v>
      </c>
      <c r="D69" t="s">
        <v>50</v>
      </c>
      <c r="E69">
        <v>27954892</v>
      </c>
      <c r="F69" t="s">
        <v>236</v>
      </c>
      <c r="G69">
        <v>900021537</v>
      </c>
      <c r="H69" t="s">
        <v>237</v>
      </c>
      <c r="I69">
        <v>6023188000</v>
      </c>
      <c r="J69" t="s">
        <v>238</v>
      </c>
      <c r="K69" t="s">
        <v>38</v>
      </c>
      <c r="L69" t="s">
        <v>153</v>
      </c>
      <c r="M69">
        <v>484709142</v>
      </c>
      <c r="N69">
        <v>2025001292</v>
      </c>
      <c r="O69" s="1">
        <v>45915</v>
      </c>
      <c r="P69">
        <v>19954892</v>
      </c>
      <c r="Q69" s="1">
        <v>45915</v>
      </c>
      <c r="R69">
        <v>9</v>
      </c>
      <c r="S69" t="s">
        <v>40</v>
      </c>
      <c r="T69" s="1">
        <v>45915</v>
      </c>
      <c r="U69">
        <v>27954892</v>
      </c>
      <c r="V69">
        <v>31953453</v>
      </c>
      <c r="W69" t="s">
        <v>45</v>
      </c>
      <c r="X69" s="1">
        <v>45915</v>
      </c>
      <c r="Y69">
        <v>0</v>
      </c>
      <c r="Z69" s="1">
        <v>1</v>
      </c>
      <c r="AA69">
        <v>1</v>
      </c>
      <c r="AB69">
        <v>27954892</v>
      </c>
      <c r="AC69">
        <v>0</v>
      </c>
      <c r="AD69">
        <v>0</v>
      </c>
      <c r="AE69">
        <v>27954892</v>
      </c>
      <c r="AF69" s="1">
        <v>45945</v>
      </c>
      <c r="AG69">
        <v>10</v>
      </c>
      <c r="AI69">
        <f t="shared" si="4"/>
        <v>1</v>
      </c>
      <c r="AJ69">
        <f t="shared" si="5"/>
        <v>55909784</v>
      </c>
      <c r="AK69">
        <f t="shared" si="6"/>
        <v>27954892</v>
      </c>
      <c r="AL69">
        <f t="shared" si="7"/>
        <v>50</v>
      </c>
    </row>
    <row r="70" spans="1:38" hidden="1" x14ac:dyDescent="0.25">
      <c r="A70">
        <v>2025</v>
      </c>
      <c r="B70" t="s">
        <v>31</v>
      </c>
      <c r="C70" t="s">
        <v>244</v>
      </c>
      <c r="D70" t="s">
        <v>50</v>
      </c>
      <c r="E70">
        <v>27954892</v>
      </c>
      <c r="F70" t="s">
        <v>236</v>
      </c>
      <c r="G70">
        <v>900021537</v>
      </c>
      <c r="H70" t="s">
        <v>237</v>
      </c>
      <c r="I70">
        <v>6023188000</v>
      </c>
      <c r="J70" t="s">
        <v>238</v>
      </c>
      <c r="K70" t="s">
        <v>38</v>
      </c>
      <c r="L70" t="s">
        <v>153</v>
      </c>
      <c r="M70">
        <v>484709142</v>
      </c>
      <c r="N70">
        <v>2025001292</v>
      </c>
      <c r="O70" s="1">
        <v>45915</v>
      </c>
      <c r="P70">
        <v>19954892</v>
      </c>
      <c r="Q70" s="1">
        <v>45915</v>
      </c>
      <c r="R70">
        <v>9</v>
      </c>
      <c r="S70" t="s">
        <v>40</v>
      </c>
      <c r="T70" s="1">
        <v>45915</v>
      </c>
      <c r="U70">
        <v>27954892</v>
      </c>
      <c r="V70">
        <v>31953453</v>
      </c>
      <c r="W70" t="s">
        <v>45</v>
      </c>
      <c r="X70" s="1">
        <v>45915</v>
      </c>
      <c r="Y70">
        <v>0</v>
      </c>
      <c r="Z70" s="1">
        <v>1</v>
      </c>
      <c r="AA70">
        <v>1</v>
      </c>
      <c r="AB70">
        <v>8000000</v>
      </c>
      <c r="AC70">
        <v>0</v>
      </c>
      <c r="AD70">
        <v>0</v>
      </c>
      <c r="AE70">
        <v>27954892</v>
      </c>
      <c r="AF70" s="1">
        <v>45945</v>
      </c>
      <c r="AG70">
        <v>10</v>
      </c>
      <c r="AI70">
        <f t="shared" si="4"/>
        <v>1</v>
      </c>
      <c r="AJ70">
        <f t="shared" si="5"/>
        <v>35954892</v>
      </c>
      <c r="AK70">
        <f t="shared" si="6"/>
        <v>8000000</v>
      </c>
      <c r="AL70">
        <f t="shared" si="7"/>
        <v>77.749898400473569</v>
      </c>
    </row>
    <row r="71" spans="1:38" x14ac:dyDescent="0.25">
      <c r="A71">
        <v>2025</v>
      </c>
      <c r="B71" t="s">
        <v>31</v>
      </c>
      <c r="C71" t="s">
        <v>245</v>
      </c>
      <c r="D71" t="s">
        <v>246</v>
      </c>
      <c r="E71">
        <v>300000000</v>
      </c>
      <c r="F71" t="s">
        <v>247</v>
      </c>
      <c r="G71">
        <v>890399010</v>
      </c>
      <c r="H71" t="s">
        <v>248</v>
      </c>
      <c r="I71">
        <v>6023212100</v>
      </c>
      <c r="J71" t="s">
        <v>249</v>
      </c>
      <c r="K71" t="s">
        <v>38</v>
      </c>
      <c r="L71" t="s">
        <v>153</v>
      </c>
      <c r="M71">
        <v>484210737</v>
      </c>
      <c r="N71">
        <v>2025000370</v>
      </c>
      <c r="O71" s="1">
        <v>45700</v>
      </c>
      <c r="P71">
        <v>300000000</v>
      </c>
      <c r="Q71" s="1">
        <v>1</v>
      </c>
      <c r="R71">
        <v>1</v>
      </c>
      <c r="S71" t="s">
        <v>250</v>
      </c>
      <c r="T71" s="1">
        <v>45842</v>
      </c>
      <c r="U71">
        <v>300000000</v>
      </c>
      <c r="V71">
        <v>16771742</v>
      </c>
      <c r="W71" t="s">
        <v>159</v>
      </c>
      <c r="X71" s="1">
        <v>45841</v>
      </c>
      <c r="Y71" t="s">
        <v>251</v>
      </c>
      <c r="Z71" s="1">
        <v>1</v>
      </c>
      <c r="AA71">
        <v>1</v>
      </c>
      <c r="AB71">
        <v>120000000</v>
      </c>
      <c r="AC71">
        <v>0</v>
      </c>
      <c r="AD71">
        <v>0</v>
      </c>
      <c r="AE71">
        <v>120000000</v>
      </c>
      <c r="AF71" s="1">
        <v>1</v>
      </c>
      <c r="AG71">
        <v>1</v>
      </c>
      <c r="AI71">
        <f t="shared" si="4"/>
        <v>0</v>
      </c>
      <c r="AJ71">
        <f t="shared" si="5"/>
        <v>420000000</v>
      </c>
      <c r="AK71">
        <f t="shared" si="6"/>
        <v>300000000</v>
      </c>
      <c r="AL71">
        <f t="shared" si="7"/>
        <v>28.571428571428569</v>
      </c>
    </row>
    <row r="72" spans="1:38" hidden="1" x14ac:dyDescent="0.25">
      <c r="A72">
        <v>2025</v>
      </c>
      <c r="B72" t="s">
        <v>31</v>
      </c>
      <c r="C72" t="s">
        <v>252</v>
      </c>
      <c r="D72" t="s">
        <v>34</v>
      </c>
      <c r="E72">
        <v>2500000</v>
      </c>
      <c r="F72" t="s">
        <v>253</v>
      </c>
      <c r="G72">
        <v>16636094</v>
      </c>
      <c r="H72" t="s">
        <v>254</v>
      </c>
      <c r="I72">
        <v>3127838010</v>
      </c>
      <c r="J72" t="s">
        <v>255</v>
      </c>
      <c r="K72" t="s">
        <v>38</v>
      </c>
      <c r="L72" t="s">
        <v>39</v>
      </c>
      <c r="M72">
        <v>276542099</v>
      </c>
      <c r="N72">
        <v>2025000570</v>
      </c>
      <c r="O72" s="1">
        <v>45735</v>
      </c>
      <c r="P72">
        <v>2500000</v>
      </c>
      <c r="Q72" s="1">
        <v>45750</v>
      </c>
      <c r="R72">
        <v>4</v>
      </c>
      <c r="S72" t="s">
        <v>40</v>
      </c>
      <c r="T72" s="1">
        <v>45750</v>
      </c>
      <c r="U72">
        <v>2500000</v>
      </c>
      <c r="V72">
        <v>1144035195</v>
      </c>
      <c r="W72" t="s">
        <v>41</v>
      </c>
      <c r="X72" s="1">
        <v>45750</v>
      </c>
      <c r="Y72" t="s">
        <v>42</v>
      </c>
      <c r="Z72" s="1">
        <v>1</v>
      </c>
      <c r="AA72">
        <v>0</v>
      </c>
      <c r="AB72">
        <v>0</v>
      </c>
      <c r="AC72">
        <v>0</v>
      </c>
      <c r="AD72">
        <v>0</v>
      </c>
      <c r="AE72">
        <v>2500000</v>
      </c>
      <c r="AF72" s="1">
        <v>45808</v>
      </c>
      <c r="AG72">
        <v>5</v>
      </c>
      <c r="AI72">
        <f t="shared" si="4"/>
        <v>1</v>
      </c>
      <c r="AJ72">
        <f t="shared" si="5"/>
        <v>2500000</v>
      </c>
      <c r="AK72">
        <f t="shared" si="6"/>
        <v>0</v>
      </c>
      <c r="AL72">
        <f t="shared" si="7"/>
        <v>100</v>
      </c>
    </row>
    <row r="73" spans="1:38" hidden="1" x14ac:dyDescent="0.25">
      <c r="A73">
        <v>2025</v>
      </c>
      <c r="B73" t="s">
        <v>31</v>
      </c>
      <c r="C73" t="s">
        <v>256</v>
      </c>
      <c r="D73" t="s">
        <v>79</v>
      </c>
      <c r="E73">
        <v>1500000</v>
      </c>
      <c r="F73" t="s">
        <v>253</v>
      </c>
      <c r="G73">
        <v>16636094</v>
      </c>
      <c r="H73" t="s">
        <v>254</v>
      </c>
      <c r="I73">
        <v>3127838010</v>
      </c>
      <c r="J73" t="s">
        <v>255</v>
      </c>
      <c r="K73" t="s">
        <v>38</v>
      </c>
      <c r="L73" t="s">
        <v>39</v>
      </c>
      <c r="M73">
        <v>276542099</v>
      </c>
      <c r="N73">
        <v>2025001058</v>
      </c>
      <c r="O73" s="1">
        <v>45847</v>
      </c>
      <c r="P73">
        <v>1500000</v>
      </c>
      <c r="Q73" s="1">
        <v>45853</v>
      </c>
      <c r="R73">
        <v>7</v>
      </c>
      <c r="S73" t="s">
        <v>40</v>
      </c>
      <c r="T73" s="1">
        <v>45853</v>
      </c>
      <c r="U73">
        <v>1500000</v>
      </c>
      <c r="V73">
        <v>31953453</v>
      </c>
      <c r="W73" t="s">
        <v>45</v>
      </c>
      <c r="X73" s="1">
        <v>45853</v>
      </c>
      <c r="Y73" t="s">
        <v>130</v>
      </c>
      <c r="Z73" s="1">
        <v>1</v>
      </c>
      <c r="AA73">
        <v>0</v>
      </c>
      <c r="AB73">
        <v>0</v>
      </c>
      <c r="AC73">
        <v>0</v>
      </c>
      <c r="AD73">
        <v>0</v>
      </c>
      <c r="AE73">
        <v>1500000</v>
      </c>
      <c r="AF73" s="1">
        <v>45869</v>
      </c>
      <c r="AG73">
        <v>7</v>
      </c>
      <c r="AI73">
        <f t="shared" si="4"/>
        <v>0</v>
      </c>
      <c r="AJ73">
        <f t="shared" si="5"/>
        <v>1500000</v>
      </c>
      <c r="AK73">
        <f t="shared" si="6"/>
        <v>0</v>
      </c>
      <c r="AL73">
        <f t="shared" si="7"/>
        <v>100</v>
      </c>
    </row>
    <row r="74" spans="1:38" hidden="1" x14ac:dyDescent="0.25">
      <c r="A74">
        <v>2025</v>
      </c>
      <c r="B74" t="s">
        <v>31</v>
      </c>
      <c r="C74" t="s">
        <v>257</v>
      </c>
      <c r="D74" t="s">
        <v>34</v>
      </c>
      <c r="E74">
        <v>2000000</v>
      </c>
      <c r="F74" t="s">
        <v>253</v>
      </c>
      <c r="G74">
        <v>16636094</v>
      </c>
      <c r="H74" t="s">
        <v>254</v>
      </c>
      <c r="I74">
        <v>3127838010</v>
      </c>
      <c r="J74" t="s">
        <v>255</v>
      </c>
      <c r="K74" t="s">
        <v>38</v>
      </c>
      <c r="L74" t="s">
        <v>39</v>
      </c>
      <c r="M74">
        <v>276542099</v>
      </c>
      <c r="N74">
        <v>2025001314</v>
      </c>
      <c r="O74" s="1">
        <v>45915</v>
      </c>
      <c r="P74">
        <v>2000000</v>
      </c>
      <c r="Q74" s="1">
        <v>45917</v>
      </c>
      <c r="R74">
        <v>9</v>
      </c>
      <c r="S74" t="s">
        <v>40</v>
      </c>
      <c r="T74" s="1">
        <v>45917</v>
      </c>
      <c r="U74">
        <v>2000000</v>
      </c>
      <c r="V74">
        <v>31953453</v>
      </c>
      <c r="W74" t="s">
        <v>45</v>
      </c>
      <c r="X74" s="1">
        <v>45917</v>
      </c>
      <c r="Y74" t="s">
        <v>54</v>
      </c>
      <c r="Z74" s="1">
        <v>1</v>
      </c>
      <c r="AA74">
        <v>0</v>
      </c>
      <c r="AB74">
        <v>0</v>
      </c>
      <c r="AC74">
        <v>0</v>
      </c>
      <c r="AD74">
        <v>0</v>
      </c>
      <c r="AE74">
        <v>2000000</v>
      </c>
      <c r="AF74" s="1">
        <v>45945</v>
      </c>
      <c r="AG74">
        <v>10</v>
      </c>
      <c r="AI74">
        <f t="shared" si="4"/>
        <v>1</v>
      </c>
      <c r="AJ74">
        <f t="shared" si="5"/>
        <v>2000000</v>
      </c>
      <c r="AK74">
        <f t="shared" si="6"/>
        <v>0</v>
      </c>
      <c r="AL74">
        <f t="shared" si="7"/>
        <v>100</v>
      </c>
    </row>
    <row r="75" spans="1:38" hidden="1" x14ac:dyDescent="0.25">
      <c r="A75">
        <v>2025</v>
      </c>
      <c r="B75" t="s">
        <v>31</v>
      </c>
      <c r="C75" t="s">
        <v>258</v>
      </c>
      <c r="D75" t="s">
        <v>259</v>
      </c>
      <c r="E75">
        <v>3000000</v>
      </c>
      <c r="F75" t="s">
        <v>253</v>
      </c>
      <c r="G75">
        <v>16636094</v>
      </c>
      <c r="H75" t="s">
        <v>254</v>
      </c>
      <c r="I75">
        <v>3127838010</v>
      </c>
      <c r="J75" t="s">
        <v>255</v>
      </c>
      <c r="K75" t="s">
        <v>38</v>
      </c>
      <c r="L75" t="s">
        <v>39</v>
      </c>
      <c r="M75">
        <v>276542099</v>
      </c>
      <c r="N75">
        <v>2025001777</v>
      </c>
      <c r="O75" s="1">
        <v>45965</v>
      </c>
      <c r="P75">
        <v>2520131630</v>
      </c>
      <c r="Q75" s="1">
        <v>45967</v>
      </c>
      <c r="R75">
        <v>11</v>
      </c>
      <c r="S75" t="s">
        <v>40</v>
      </c>
      <c r="T75" s="1">
        <v>45967</v>
      </c>
      <c r="U75">
        <v>3000000</v>
      </c>
      <c r="V75">
        <v>31953453</v>
      </c>
      <c r="W75" t="s">
        <v>45</v>
      </c>
      <c r="X75" s="1">
        <v>45967</v>
      </c>
      <c r="Y75" t="s">
        <v>56</v>
      </c>
      <c r="Z75" s="1">
        <v>1</v>
      </c>
      <c r="AA75">
        <v>0</v>
      </c>
      <c r="AB75">
        <v>0</v>
      </c>
      <c r="AC75">
        <v>0</v>
      </c>
      <c r="AD75">
        <v>0</v>
      </c>
      <c r="AE75">
        <v>0</v>
      </c>
      <c r="AF75" s="1">
        <v>46006</v>
      </c>
      <c r="AG75">
        <v>12</v>
      </c>
      <c r="AI75">
        <f t="shared" si="4"/>
        <v>1</v>
      </c>
      <c r="AJ75">
        <f t="shared" si="5"/>
        <v>3000000</v>
      </c>
      <c r="AK75">
        <f t="shared" si="6"/>
        <v>3000000</v>
      </c>
      <c r="AL75">
        <f t="shared" si="7"/>
        <v>0</v>
      </c>
    </row>
    <row r="76" spans="1:38" hidden="1" x14ac:dyDescent="0.25">
      <c r="A76">
        <v>2025</v>
      </c>
      <c r="B76" t="s">
        <v>31</v>
      </c>
      <c r="C76" t="s">
        <v>260</v>
      </c>
      <c r="D76" t="s">
        <v>73</v>
      </c>
      <c r="E76">
        <v>12276000</v>
      </c>
      <c r="F76" t="s">
        <v>261</v>
      </c>
      <c r="G76">
        <v>94287298</v>
      </c>
      <c r="H76" t="s">
        <v>262</v>
      </c>
      <c r="I76">
        <v>3117755895</v>
      </c>
      <c r="J76" t="s">
        <v>263</v>
      </c>
      <c r="K76" t="s">
        <v>38</v>
      </c>
      <c r="L76" t="s">
        <v>39</v>
      </c>
      <c r="M76">
        <v>588159616</v>
      </c>
      <c r="N76">
        <v>2025000390</v>
      </c>
      <c r="O76" s="1">
        <v>45705</v>
      </c>
      <c r="P76">
        <v>12276000</v>
      </c>
      <c r="Q76" s="1">
        <v>45707</v>
      </c>
      <c r="R76">
        <v>2</v>
      </c>
      <c r="S76" t="s">
        <v>40</v>
      </c>
      <c r="T76" s="1">
        <v>45707</v>
      </c>
      <c r="U76">
        <v>12276000</v>
      </c>
      <c r="V76">
        <v>1144035195</v>
      </c>
      <c r="W76" t="s">
        <v>41</v>
      </c>
      <c r="X76" s="1">
        <v>45707</v>
      </c>
      <c r="Y76" t="s">
        <v>77</v>
      </c>
      <c r="Z76" s="1">
        <v>1</v>
      </c>
      <c r="AA76">
        <v>0</v>
      </c>
      <c r="AB76">
        <v>0</v>
      </c>
      <c r="AC76">
        <v>0</v>
      </c>
      <c r="AD76">
        <v>0</v>
      </c>
      <c r="AE76">
        <v>9820800</v>
      </c>
      <c r="AF76" s="1">
        <v>46021</v>
      </c>
      <c r="AG76">
        <v>12</v>
      </c>
      <c r="AI76">
        <f t="shared" si="4"/>
        <v>10</v>
      </c>
      <c r="AJ76">
        <f t="shared" si="5"/>
        <v>12276000</v>
      </c>
      <c r="AK76">
        <f t="shared" si="6"/>
        <v>2455200</v>
      </c>
      <c r="AL76">
        <f t="shared" si="7"/>
        <v>80</v>
      </c>
    </row>
    <row r="77" spans="1:38" hidden="1" x14ac:dyDescent="0.25">
      <c r="A77">
        <v>2025</v>
      </c>
      <c r="B77" t="s">
        <v>31</v>
      </c>
      <c r="C77" t="s">
        <v>264</v>
      </c>
      <c r="D77" t="s">
        <v>265</v>
      </c>
      <c r="E77">
        <v>7420720</v>
      </c>
      <c r="F77" t="s">
        <v>266</v>
      </c>
      <c r="G77">
        <v>1130593225</v>
      </c>
      <c r="H77" t="s">
        <v>267</v>
      </c>
      <c r="I77">
        <v>6025544102</v>
      </c>
      <c r="J77" t="s">
        <v>268</v>
      </c>
      <c r="K77" t="s">
        <v>38</v>
      </c>
      <c r="L77" t="s">
        <v>39</v>
      </c>
      <c r="M77">
        <v>484396122</v>
      </c>
      <c r="N77">
        <v>2025000297</v>
      </c>
      <c r="O77" s="1">
        <v>45698</v>
      </c>
      <c r="P77">
        <v>42550420</v>
      </c>
      <c r="Q77" s="1">
        <v>45707</v>
      </c>
      <c r="R77">
        <v>2</v>
      </c>
      <c r="S77" t="s">
        <v>33</v>
      </c>
      <c r="T77" s="1">
        <v>45707</v>
      </c>
      <c r="U77">
        <v>7420720</v>
      </c>
      <c r="V77">
        <v>16771742</v>
      </c>
      <c r="W77" t="s">
        <v>159</v>
      </c>
      <c r="X77" s="1">
        <v>45707</v>
      </c>
      <c r="Y77">
        <v>0</v>
      </c>
      <c r="Z77" s="1">
        <v>1</v>
      </c>
      <c r="AA77">
        <v>0</v>
      </c>
      <c r="AB77">
        <v>0</v>
      </c>
      <c r="AC77">
        <v>0</v>
      </c>
      <c r="AD77">
        <v>0</v>
      </c>
      <c r="AE77">
        <v>7420720</v>
      </c>
      <c r="AF77" s="1">
        <v>45747</v>
      </c>
      <c r="AG77">
        <v>3</v>
      </c>
      <c r="AI77">
        <f t="shared" si="4"/>
        <v>1</v>
      </c>
      <c r="AJ77">
        <f t="shared" si="5"/>
        <v>7420720</v>
      </c>
      <c r="AK77">
        <f t="shared" si="6"/>
        <v>0</v>
      </c>
      <c r="AL77">
        <f t="shared" si="7"/>
        <v>100</v>
      </c>
    </row>
    <row r="78" spans="1:38" hidden="1" x14ac:dyDescent="0.25">
      <c r="A78">
        <v>2025</v>
      </c>
      <c r="B78" t="s">
        <v>31</v>
      </c>
      <c r="C78" t="s">
        <v>269</v>
      </c>
      <c r="D78" t="s">
        <v>270</v>
      </c>
      <c r="E78">
        <v>19516500</v>
      </c>
      <c r="F78" t="s">
        <v>266</v>
      </c>
      <c r="G78">
        <v>1130593225</v>
      </c>
      <c r="H78" t="s">
        <v>267</v>
      </c>
      <c r="I78">
        <v>6025544102</v>
      </c>
      <c r="J78" t="s">
        <v>268</v>
      </c>
      <c r="K78" t="s">
        <v>38</v>
      </c>
      <c r="L78" t="s">
        <v>39</v>
      </c>
      <c r="M78">
        <v>484396122</v>
      </c>
      <c r="N78">
        <v>2025000297</v>
      </c>
      <c r="O78" s="1">
        <v>45698</v>
      </c>
      <c r="P78">
        <v>42550420</v>
      </c>
      <c r="Q78" s="1">
        <v>45779</v>
      </c>
      <c r="R78">
        <v>5</v>
      </c>
      <c r="S78" t="s">
        <v>33</v>
      </c>
      <c r="T78" s="1">
        <v>45779</v>
      </c>
      <c r="U78">
        <v>19516500</v>
      </c>
      <c r="V78">
        <v>16771742</v>
      </c>
      <c r="W78" t="s">
        <v>159</v>
      </c>
      <c r="X78" s="1">
        <v>45779</v>
      </c>
      <c r="Y78">
        <v>0</v>
      </c>
      <c r="Z78" s="1">
        <v>1</v>
      </c>
      <c r="AA78">
        <v>0</v>
      </c>
      <c r="AB78">
        <v>0</v>
      </c>
      <c r="AC78">
        <v>0</v>
      </c>
      <c r="AD78">
        <v>0</v>
      </c>
      <c r="AE78">
        <v>1821400</v>
      </c>
      <c r="AF78" s="1">
        <v>45930</v>
      </c>
      <c r="AG78">
        <v>9</v>
      </c>
      <c r="AI78">
        <f t="shared" si="4"/>
        <v>4</v>
      </c>
      <c r="AJ78">
        <f t="shared" si="5"/>
        <v>19516500</v>
      </c>
      <c r="AK78">
        <f t="shared" si="6"/>
        <v>17695100</v>
      </c>
      <c r="AL78">
        <f t="shared" si="7"/>
        <v>9.332615991596855</v>
      </c>
    </row>
    <row r="79" spans="1:38" hidden="1" x14ac:dyDescent="0.25">
      <c r="A79">
        <v>2025</v>
      </c>
      <c r="B79" t="s">
        <v>31</v>
      </c>
      <c r="C79" t="s">
        <v>271</v>
      </c>
      <c r="D79" t="s">
        <v>272</v>
      </c>
      <c r="E79">
        <v>3710360</v>
      </c>
      <c r="F79" t="s">
        <v>266</v>
      </c>
      <c r="G79">
        <v>1130593225</v>
      </c>
      <c r="H79" t="s">
        <v>267</v>
      </c>
      <c r="I79">
        <v>6025544102</v>
      </c>
      <c r="J79" t="s">
        <v>268</v>
      </c>
      <c r="K79" t="s">
        <v>38</v>
      </c>
      <c r="L79" t="s">
        <v>39</v>
      </c>
      <c r="M79">
        <v>484396122</v>
      </c>
      <c r="N79">
        <v>2025000086</v>
      </c>
      <c r="O79" s="1">
        <v>45658</v>
      </c>
      <c r="P79">
        <v>3710360</v>
      </c>
      <c r="Q79" s="1">
        <v>45660</v>
      </c>
      <c r="R79">
        <v>1</v>
      </c>
      <c r="S79" t="s">
        <v>33</v>
      </c>
      <c r="T79" s="1">
        <v>45665</v>
      </c>
      <c r="U79">
        <v>3710360</v>
      </c>
      <c r="V79">
        <v>16771742</v>
      </c>
      <c r="W79" t="s">
        <v>159</v>
      </c>
      <c r="X79" s="1">
        <v>45660</v>
      </c>
      <c r="Y79">
        <v>0</v>
      </c>
      <c r="Z79" s="1">
        <v>1</v>
      </c>
      <c r="AA79">
        <v>0</v>
      </c>
      <c r="AB79">
        <v>0</v>
      </c>
      <c r="AC79">
        <v>0</v>
      </c>
      <c r="AD79">
        <v>0</v>
      </c>
      <c r="AE79">
        <v>3710360</v>
      </c>
      <c r="AF79" s="1">
        <v>45688</v>
      </c>
      <c r="AG79">
        <v>1</v>
      </c>
      <c r="AI79">
        <f t="shared" si="4"/>
        <v>0</v>
      </c>
      <c r="AJ79">
        <f t="shared" si="5"/>
        <v>3710360</v>
      </c>
      <c r="AK79">
        <f t="shared" si="6"/>
        <v>0</v>
      </c>
      <c r="AL79">
        <f t="shared" si="7"/>
        <v>100</v>
      </c>
    </row>
    <row r="80" spans="1:38" hidden="1" x14ac:dyDescent="0.25">
      <c r="A80">
        <v>2025</v>
      </c>
      <c r="B80" t="s">
        <v>31</v>
      </c>
      <c r="C80" t="s">
        <v>273</v>
      </c>
      <c r="D80" t="s">
        <v>274</v>
      </c>
      <c r="E80">
        <v>15613200</v>
      </c>
      <c r="F80" t="s">
        <v>266</v>
      </c>
      <c r="G80">
        <v>1130593225</v>
      </c>
      <c r="H80" t="s">
        <v>267</v>
      </c>
      <c r="I80">
        <v>6025544102</v>
      </c>
      <c r="J80" t="s">
        <v>268</v>
      </c>
      <c r="K80" t="s">
        <v>38</v>
      </c>
      <c r="L80" t="s">
        <v>39</v>
      </c>
      <c r="M80">
        <v>484396122</v>
      </c>
      <c r="N80">
        <v>2025001205</v>
      </c>
      <c r="O80" s="1">
        <v>45883</v>
      </c>
      <c r="P80">
        <v>15613200</v>
      </c>
      <c r="Q80" s="1">
        <v>45901</v>
      </c>
      <c r="R80">
        <v>9</v>
      </c>
      <c r="S80" t="s">
        <v>33</v>
      </c>
      <c r="T80" s="1">
        <v>45901</v>
      </c>
      <c r="U80">
        <v>15613200</v>
      </c>
      <c r="V80">
        <v>16771742</v>
      </c>
      <c r="W80" t="s">
        <v>159</v>
      </c>
      <c r="X80" s="1">
        <v>45901</v>
      </c>
      <c r="Y80">
        <v>0</v>
      </c>
      <c r="Z80" s="1">
        <v>1</v>
      </c>
      <c r="AA80">
        <v>0</v>
      </c>
      <c r="AB80">
        <v>0</v>
      </c>
      <c r="AC80">
        <v>0</v>
      </c>
      <c r="AD80">
        <v>0</v>
      </c>
      <c r="AE80">
        <v>7806600</v>
      </c>
      <c r="AF80" s="1">
        <v>46022</v>
      </c>
      <c r="AG80">
        <v>12</v>
      </c>
      <c r="AI80">
        <f t="shared" si="4"/>
        <v>3</v>
      </c>
      <c r="AJ80">
        <f t="shared" si="5"/>
        <v>15613200</v>
      </c>
      <c r="AK80">
        <f t="shared" si="6"/>
        <v>7806600</v>
      </c>
      <c r="AL80">
        <f t="shared" si="7"/>
        <v>50</v>
      </c>
    </row>
    <row r="81" spans="1:38" hidden="1" x14ac:dyDescent="0.25">
      <c r="A81">
        <v>2025</v>
      </c>
      <c r="B81" t="s">
        <v>31</v>
      </c>
      <c r="C81" t="s">
        <v>275</v>
      </c>
      <c r="D81" t="s">
        <v>276</v>
      </c>
      <c r="E81">
        <v>2344700</v>
      </c>
      <c r="F81" t="s">
        <v>277</v>
      </c>
      <c r="G81">
        <v>1130620071</v>
      </c>
      <c r="H81" t="s">
        <v>278</v>
      </c>
      <c r="I81">
        <v>3187690037</v>
      </c>
      <c r="J81" t="s">
        <v>279</v>
      </c>
      <c r="K81" t="s">
        <v>38</v>
      </c>
      <c r="L81" t="s">
        <v>39</v>
      </c>
      <c r="M81">
        <v>484756911</v>
      </c>
      <c r="N81">
        <v>2025000795</v>
      </c>
      <c r="O81" s="1">
        <v>45751</v>
      </c>
      <c r="P81">
        <v>2344700</v>
      </c>
      <c r="Q81" s="1">
        <v>45751</v>
      </c>
      <c r="R81">
        <v>4</v>
      </c>
      <c r="S81" t="s">
        <v>33</v>
      </c>
      <c r="T81" s="1">
        <v>45751</v>
      </c>
      <c r="U81">
        <v>2344700</v>
      </c>
      <c r="V81">
        <v>16508748</v>
      </c>
      <c r="W81" t="s">
        <v>199</v>
      </c>
      <c r="X81" s="1">
        <v>45751</v>
      </c>
      <c r="Y81">
        <v>0</v>
      </c>
      <c r="Z81" s="1">
        <v>1</v>
      </c>
      <c r="AA81">
        <v>0</v>
      </c>
      <c r="AB81">
        <v>0</v>
      </c>
      <c r="AC81">
        <v>0</v>
      </c>
      <c r="AD81">
        <v>0</v>
      </c>
      <c r="AE81">
        <v>2344700</v>
      </c>
      <c r="AF81" s="1">
        <v>45777</v>
      </c>
      <c r="AG81">
        <v>4</v>
      </c>
      <c r="AI81">
        <f t="shared" si="4"/>
        <v>0</v>
      </c>
      <c r="AJ81">
        <f t="shared" si="5"/>
        <v>2344700</v>
      </c>
      <c r="AK81">
        <f t="shared" si="6"/>
        <v>0</v>
      </c>
      <c r="AL81">
        <f t="shared" si="7"/>
        <v>100</v>
      </c>
    </row>
    <row r="82" spans="1:38" hidden="1" x14ac:dyDescent="0.25">
      <c r="A82">
        <v>2025</v>
      </c>
      <c r="B82" t="s">
        <v>31</v>
      </c>
      <c r="C82" t="s">
        <v>280</v>
      </c>
      <c r="D82" t="s">
        <v>281</v>
      </c>
      <c r="E82">
        <v>2072771</v>
      </c>
      <c r="F82" t="s">
        <v>277</v>
      </c>
      <c r="G82">
        <v>1130620071</v>
      </c>
      <c r="H82" t="s">
        <v>278</v>
      </c>
      <c r="I82">
        <v>3187690037</v>
      </c>
      <c r="J82" t="s">
        <v>279</v>
      </c>
      <c r="K82" t="s">
        <v>38</v>
      </c>
      <c r="L82" t="s">
        <v>39</v>
      </c>
      <c r="M82">
        <v>484756911</v>
      </c>
      <c r="N82">
        <v>2025000063</v>
      </c>
      <c r="O82" s="1">
        <v>45658</v>
      </c>
      <c r="P82">
        <v>2072771</v>
      </c>
      <c r="Q82" s="1">
        <v>45659</v>
      </c>
      <c r="R82">
        <v>1</v>
      </c>
      <c r="S82" t="s">
        <v>33</v>
      </c>
      <c r="T82" s="1">
        <v>45659</v>
      </c>
      <c r="U82">
        <v>2072771</v>
      </c>
      <c r="V82">
        <v>16508748</v>
      </c>
      <c r="W82" t="s">
        <v>199</v>
      </c>
      <c r="X82" s="1">
        <v>45659</v>
      </c>
      <c r="Y82">
        <v>0</v>
      </c>
      <c r="Z82" s="1">
        <v>1</v>
      </c>
      <c r="AA82">
        <v>0</v>
      </c>
      <c r="AB82">
        <v>0</v>
      </c>
      <c r="AC82">
        <v>0</v>
      </c>
      <c r="AD82">
        <v>0</v>
      </c>
      <c r="AE82">
        <v>2072771</v>
      </c>
      <c r="AF82" s="1">
        <v>45688</v>
      </c>
      <c r="AG82">
        <v>1</v>
      </c>
      <c r="AI82">
        <f t="shared" si="4"/>
        <v>0</v>
      </c>
      <c r="AJ82">
        <f t="shared" si="5"/>
        <v>2072771</v>
      </c>
      <c r="AK82">
        <f t="shared" si="6"/>
        <v>0</v>
      </c>
      <c r="AL82">
        <f t="shared" si="7"/>
        <v>100</v>
      </c>
    </row>
    <row r="83" spans="1:38" hidden="1" x14ac:dyDescent="0.25">
      <c r="A83">
        <v>2025</v>
      </c>
      <c r="B83" t="s">
        <v>31</v>
      </c>
      <c r="C83" t="s">
        <v>282</v>
      </c>
      <c r="D83" t="s">
        <v>283</v>
      </c>
      <c r="E83">
        <v>4144528</v>
      </c>
      <c r="F83" t="s">
        <v>284</v>
      </c>
      <c r="G83">
        <v>72239245</v>
      </c>
      <c r="H83" t="s">
        <v>285</v>
      </c>
      <c r="I83">
        <v>3135273688</v>
      </c>
      <c r="J83" t="s">
        <v>286</v>
      </c>
      <c r="K83" t="s">
        <v>38</v>
      </c>
      <c r="L83" t="s">
        <v>39</v>
      </c>
      <c r="M83">
        <v>578404352</v>
      </c>
      <c r="N83">
        <v>2025000294</v>
      </c>
      <c r="O83" s="1">
        <v>45698</v>
      </c>
      <c r="P83">
        <v>23764528</v>
      </c>
      <c r="Q83" s="1">
        <v>45707</v>
      </c>
      <c r="R83">
        <v>2</v>
      </c>
      <c r="S83" t="s">
        <v>33</v>
      </c>
      <c r="T83" s="1">
        <v>45707</v>
      </c>
      <c r="U83">
        <v>4144528</v>
      </c>
      <c r="V83">
        <v>16771742</v>
      </c>
      <c r="W83" t="s">
        <v>159</v>
      </c>
      <c r="X83" s="1">
        <v>45707</v>
      </c>
      <c r="Y83">
        <v>0</v>
      </c>
      <c r="Z83" s="1">
        <v>1</v>
      </c>
      <c r="AA83">
        <v>0</v>
      </c>
      <c r="AB83">
        <v>0</v>
      </c>
      <c r="AC83">
        <v>0</v>
      </c>
      <c r="AD83">
        <v>0</v>
      </c>
      <c r="AE83">
        <v>4144528</v>
      </c>
      <c r="AF83" s="1">
        <v>45747</v>
      </c>
      <c r="AG83">
        <v>3</v>
      </c>
      <c r="AI83">
        <f t="shared" si="4"/>
        <v>1</v>
      </c>
      <c r="AJ83">
        <f t="shared" si="5"/>
        <v>4144528</v>
      </c>
      <c r="AK83">
        <f t="shared" si="6"/>
        <v>0</v>
      </c>
      <c r="AL83">
        <f t="shared" si="7"/>
        <v>100</v>
      </c>
    </row>
    <row r="84" spans="1:38" hidden="1" x14ac:dyDescent="0.25">
      <c r="A84">
        <v>2025</v>
      </c>
      <c r="B84" t="s">
        <v>31</v>
      </c>
      <c r="C84" t="s">
        <v>287</v>
      </c>
      <c r="D84" t="s">
        <v>288</v>
      </c>
      <c r="E84">
        <v>19620000</v>
      </c>
      <c r="F84" t="s">
        <v>284</v>
      </c>
      <c r="G84">
        <v>72239245</v>
      </c>
      <c r="H84" t="s">
        <v>285</v>
      </c>
      <c r="I84">
        <v>3135273688</v>
      </c>
      <c r="J84" t="s">
        <v>286</v>
      </c>
      <c r="K84" t="s">
        <v>38</v>
      </c>
      <c r="L84" t="s">
        <v>39</v>
      </c>
      <c r="M84">
        <v>578404352</v>
      </c>
      <c r="N84">
        <v>2025000294</v>
      </c>
      <c r="O84" s="1">
        <v>45698</v>
      </c>
      <c r="P84">
        <v>23764528</v>
      </c>
      <c r="Q84" s="1">
        <v>45748</v>
      </c>
      <c r="R84">
        <v>4</v>
      </c>
      <c r="S84" t="s">
        <v>33</v>
      </c>
      <c r="T84" s="1">
        <v>45748</v>
      </c>
      <c r="U84">
        <v>19620000</v>
      </c>
      <c r="V84">
        <v>16771742</v>
      </c>
      <c r="W84" t="s">
        <v>159</v>
      </c>
      <c r="X84" s="1">
        <v>45748</v>
      </c>
      <c r="Y84">
        <v>0</v>
      </c>
      <c r="Z84" s="1">
        <v>1</v>
      </c>
      <c r="AA84">
        <v>1</v>
      </c>
      <c r="AB84">
        <v>6540000</v>
      </c>
      <c r="AC84">
        <v>0</v>
      </c>
      <c r="AD84">
        <v>0</v>
      </c>
      <c r="AE84">
        <v>15260000</v>
      </c>
      <c r="AF84" s="1">
        <v>45930</v>
      </c>
      <c r="AG84">
        <v>9</v>
      </c>
      <c r="AI84">
        <f t="shared" si="4"/>
        <v>5</v>
      </c>
      <c r="AJ84">
        <f t="shared" si="5"/>
        <v>26160000</v>
      </c>
      <c r="AK84">
        <f t="shared" si="6"/>
        <v>10900000</v>
      </c>
      <c r="AL84">
        <f t="shared" si="7"/>
        <v>58.333333333333336</v>
      </c>
    </row>
    <row r="85" spans="1:38" hidden="1" x14ac:dyDescent="0.25">
      <c r="A85">
        <v>2025</v>
      </c>
      <c r="B85" t="s">
        <v>31</v>
      </c>
      <c r="C85" t="s">
        <v>289</v>
      </c>
      <c r="D85" t="s">
        <v>73</v>
      </c>
      <c r="E85">
        <v>21000000</v>
      </c>
      <c r="F85" t="s">
        <v>290</v>
      </c>
      <c r="G85">
        <v>38790886</v>
      </c>
      <c r="H85" t="s">
        <v>291</v>
      </c>
      <c r="I85">
        <v>3167588446</v>
      </c>
      <c r="J85" t="s">
        <v>292</v>
      </c>
      <c r="K85" t="s">
        <v>38</v>
      </c>
      <c r="L85" t="s">
        <v>39</v>
      </c>
      <c r="M85">
        <v>188441885</v>
      </c>
      <c r="N85">
        <v>2025000381</v>
      </c>
      <c r="O85" s="1">
        <v>45705</v>
      </c>
      <c r="P85">
        <v>21000000</v>
      </c>
      <c r="Q85" s="1">
        <v>45707</v>
      </c>
      <c r="R85">
        <v>2</v>
      </c>
      <c r="S85" t="s">
        <v>40</v>
      </c>
      <c r="T85" s="1">
        <v>45707</v>
      </c>
      <c r="U85">
        <v>30000000</v>
      </c>
      <c r="V85">
        <v>1144035195</v>
      </c>
      <c r="W85" t="s">
        <v>41</v>
      </c>
      <c r="X85" s="1">
        <v>45707</v>
      </c>
      <c r="Y85" t="s">
        <v>77</v>
      </c>
      <c r="Z85" s="1">
        <v>1</v>
      </c>
      <c r="AA85">
        <v>3</v>
      </c>
      <c r="AB85">
        <v>12600000</v>
      </c>
      <c r="AC85">
        <v>0</v>
      </c>
      <c r="AD85">
        <v>0</v>
      </c>
      <c r="AE85">
        <v>22800000</v>
      </c>
      <c r="AF85" s="1">
        <v>46021</v>
      </c>
      <c r="AG85">
        <v>12</v>
      </c>
      <c r="AI85">
        <f t="shared" si="4"/>
        <v>10</v>
      </c>
      <c r="AJ85">
        <f t="shared" si="5"/>
        <v>33600000</v>
      </c>
      <c r="AK85">
        <f t="shared" si="6"/>
        <v>10800000</v>
      </c>
      <c r="AL85">
        <f t="shared" si="7"/>
        <v>67.857142857142861</v>
      </c>
    </row>
    <row r="86" spans="1:38" hidden="1" x14ac:dyDescent="0.25">
      <c r="A86">
        <v>2025</v>
      </c>
      <c r="B86" t="s">
        <v>31</v>
      </c>
      <c r="C86" t="s">
        <v>293</v>
      </c>
      <c r="D86" t="s">
        <v>294</v>
      </c>
      <c r="E86">
        <v>10000000</v>
      </c>
      <c r="F86" t="s">
        <v>290</v>
      </c>
      <c r="G86">
        <v>38790886</v>
      </c>
      <c r="H86" t="s">
        <v>291</v>
      </c>
      <c r="I86">
        <v>3167588446</v>
      </c>
      <c r="J86" t="s">
        <v>292</v>
      </c>
      <c r="K86" t="s">
        <v>38</v>
      </c>
      <c r="L86" t="s">
        <v>39</v>
      </c>
      <c r="M86">
        <v>188441885</v>
      </c>
      <c r="N86">
        <v>2025000630</v>
      </c>
      <c r="O86" s="1">
        <v>45737</v>
      </c>
      <c r="P86">
        <v>10000000</v>
      </c>
      <c r="Q86" s="1">
        <v>45750</v>
      </c>
      <c r="R86">
        <v>4</v>
      </c>
      <c r="S86" t="s">
        <v>40</v>
      </c>
      <c r="T86" s="1">
        <v>45750</v>
      </c>
      <c r="U86">
        <v>10000000</v>
      </c>
      <c r="V86">
        <v>1144035195</v>
      </c>
      <c r="W86" t="s">
        <v>41</v>
      </c>
      <c r="X86" s="1">
        <v>45750</v>
      </c>
      <c r="Y86" t="s">
        <v>42</v>
      </c>
      <c r="Z86" s="1">
        <v>1</v>
      </c>
      <c r="AA86">
        <v>1</v>
      </c>
      <c r="AB86">
        <v>10000000</v>
      </c>
      <c r="AC86">
        <v>0</v>
      </c>
      <c r="AD86">
        <v>0</v>
      </c>
      <c r="AE86">
        <v>10000000</v>
      </c>
      <c r="AF86" s="1">
        <v>45808</v>
      </c>
      <c r="AG86">
        <v>5</v>
      </c>
      <c r="AI86">
        <f t="shared" si="4"/>
        <v>1</v>
      </c>
      <c r="AJ86">
        <f t="shared" si="5"/>
        <v>20000000</v>
      </c>
      <c r="AK86">
        <f t="shared" si="6"/>
        <v>10000000</v>
      </c>
      <c r="AL86">
        <f t="shared" si="7"/>
        <v>50</v>
      </c>
    </row>
    <row r="87" spans="1:38" hidden="1" x14ac:dyDescent="0.25">
      <c r="A87">
        <v>2025</v>
      </c>
      <c r="B87" t="s">
        <v>31</v>
      </c>
      <c r="C87" t="s">
        <v>295</v>
      </c>
      <c r="D87" t="s">
        <v>44</v>
      </c>
      <c r="E87">
        <v>9520000</v>
      </c>
      <c r="F87" t="s">
        <v>290</v>
      </c>
      <c r="G87">
        <v>38790886</v>
      </c>
      <c r="H87" t="s">
        <v>291</v>
      </c>
      <c r="I87">
        <v>3167588446</v>
      </c>
      <c r="J87" t="s">
        <v>292</v>
      </c>
      <c r="K87" t="s">
        <v>38</v>
      </c>
      <c r="L87" t="s">
        <v>39</v>
      </c>
      <c r="M87">
        <v>188441885</v>
      </c>
      <c r="N87">
        <v>2025001550</v>
      </c>
      <c r="O87" s="1">
        <v>45915</v>
      </c>
      <c r="P87">
        <v>9520000</v>
      </c>
      <c r="Q87" s="1">
        <v>45915</v>
      </c>
      <c r="R87">
        <v>9</v>
      </c>
      <c r="S87" t="s">
        <v>40</v>
      </c>
      <c r="T87" s="1">
        <v>45915</v>
      </c>
      <c r="U87">
        <v>9520000</v>
      </c>
      <c r="V87">
        <v>31953453</v>
      </c>
      <c r="W87" t="s">
        <v>45</v>
      </c>
      <c r="X87" s="1">
        <v>45915</v>
      </c>
      <c r="Y87" t="s">
        <v>46</v>
      </c>
      <c r="Z87" s="1">
        <v>1</v>
      </c>
      <c r="AA87">
        <v>1</v>
      </c>
      <c r="AB87">
        <v>10200000</v>
      </c>
      <c r="AC87">
        <v>0</v>
      </c>
      <c r="AD87">
        <v>0</v>
      </c>
      <c r="AE87">
        <v>0</v>
      </c>
      <c r="AF87" s="1">
        <v>45945</v>
      </c>
      <c r="AG87">
        <v>10</v>
      </c>
      <c r="AI87">
        <f t="shared" si="4"/>
        <v>1</v>
      </c>
      <c r="AJ87">
        <f t="shared" si="5"/>
        <v>19720000</v>
      </c>
      <c r="AK87">
        <f t="shared" si="6"/>
        <v>19720000</v>
      </c>
      <c r="AL87">
        <f t="shared" si="7"/>
        <v>0</v>
      </c>
    </row>
    <row r="88" spans="1:38" hidden="1" x14ac:dyDescent="0.25">
      <c r="A88">
        <v>2025</v>
      </c>
      <c r="B88" t="s">
        <v>31</v>
      </c>
      <c r="C88" t="s">
        <v>296</v>
      </c>
      <c r="D88" t="s">
        <v>79</v>
      </c>
      <c r="E88">
        <v>15000000</v>
      </c>
      <c r="F88" t="s">
        <v>290</v>
      </c>
      <c r="G88">
        <v>38790886</v>
      </c>
      <c r="H88" t="s">
        <v>291</v>
      </c>
      <c r="I88">
        <v>3167588446</v>
      </c>
      <c r="J88" t="s">
        <v>292</v>
      </c>
      <c r="K88" t="s">
        <v>38</v>
      </c>
      <c r="L88" t="s">
        <v>39</v>
      </c>
      <c r="M88">
        <v>188441885</v>
      </c>
      <c r="N88">
        <v>2025001777</v>
      </c>
      <c r="O88" s="1">
        <v>45965</v>
      </c>
      <c r="P88">
        <v>2520131630</v>
      </c>
      <c r="Q88" s="1">
        <v>45967</v>
      </c>
      <c r="R88">
        <v>11</v>
      </c>
      <c r="S88" t="s">
        <v>40</v>
      </c>
      <c r="T88" s="1">
        <v>45967</v>
      </c>
      <c r="U88">
        <v>15000000</v>
      </c>
      <c r="V88">
        <v>31953453</v>
      </c>
      <c r="W88" t="s">
        <v>45</v>
      </c>
      <c r="X88" s="1">
        <v>45967</v>
      </c>
      <c r="Y88" t="s">
        <v>297</v>
      </c>
      <c r="Z88" s="1">
        <v>1</v>
      </c>
      <c r="AA88">
        <v>0</v>
      </c>
      <c r="AB88">
        <v>0</v>
      </c>
      <c r="AC88">
        <v>0</v>
      </c>
      <c r="AD88">
        <v>0</v>
      </c>
      <c r="AE88">
        <v>0</v>
      </c>
      <c r="AF88" s="1">
        <v>46006</v>
      </c>
      <c r="AG88">
        <v>12</v>
      </c>
      <c r="AI88">
        <f t="shared" si="4"/>
        <v>1</v>
      </c>
      <c r="AJ88">
        <f t="shared" si="5"/>
        <v>15000000</v>
      </c>
      <c r="AK88">
        <f t="shared" si="6"/>
        <v>15000000</v>
      </c>
      <c r="AL88">
        <f t="shared" si="7"/>
        <v>0</v>
      </c>
    </row>
    <row r="89" spans="1:38" hidden="1" x14ac:dyDescent="0.25">
      <c r="A89">
        <v>2025</v>
      </c>
      <c r="B89" t="s">
        <v>31</v>
      </c>
      <c r="C89" t="s">
        <v>298</v>
      </c>
      <c r="D89" t="s">
        <v>299</v>
      </c>
      <c r="E89">
        <v>18000000</v>
      </c>
      <c r="F89" t="s">
        <v>300</v>
      </c>
      <c r="G89">
        <v>1144204463</v>
      </c>
      <c r="H89" t="s">
        <v>301</v>
      </c>
      <c r="I89">
        <v>3104754082</v>
      </c>
      <c r="J89" t="s">
        <v>302</v>
      </c>
      <c r="K89" t="s">
        <v>38</v>
      </c>
      <c r="L89" t="s">
        <v>39</v>
      </c>
      <c r="M89">
        <v>391775319</v>
      </c>
      <c r="N89">
        <v>2025000783</v>
      </c>
      <c r="O89" s="1">
        <v>45751</v>
      </c>
      <c r="P89">
        <v>18000000</v>
      </c>
      <c r="Q89" s="1">
        <v>45772</v>
      </c>
      <c r="R89">
        <v>4</v>
      </c>
      <c r="S89" t="s">
        <v>40</v>
      </c>
      <c r="T89" s="1">
        <v>45772</v>
      </c>
      <c r="U89">
        <v>18000000</v>
      </c>
      <c r="V89">
        <v>1144035195</v>
      </c>
      <c r="W89" t="s">
        <v>41</v>
      </c>
      <c r="X89" s="1">
        <v>45772</v>
      </c>
      <c r="Y89" t="s">
        <v>303</v>
      </c>
      <c r="Z89" s="1">
        <v>1</v>
      </c>
      <c r="AA89">
        <v>0</v>
      </c>
      <c r="AB89">
        <v>0</v>
      </c>
      <c r="AC89">
        <v>0</v>
      </c>
      <c r="AD89">
        <v>0</v>
      </c>
      <c r="AE89">
        <v>18000000</v>
      </c>
      <c r="AF89" s="1">
        <v>45808</v>
      </c>
      <c r="AG89">
        <v>5</v>
      </c>
      <c r="AI89">
        <f t="shared" si="4"/>
        <v>1</v>
      </c>
      <c r="AJ89">
        <f t="shared" si="5"/>
        <v>18000000</v>
      </c>
      <c r="AK89">
        <f t="shared" si="6"/>
        <v>0</v>
      </c>
      <c r="AL89">
        <f t="shared" si="7"/>
        <v>100</v>
      </c>
    </row>
    <row r="90" spans="1:38" hidden="1" x14ac:dyDescent="0.25">
      <c r="A90">
        <v>2025</v>
      </c>
      <c r="B90" t="s">
        <v>31</v>
      </c>
      <c r="C90" t="s">
        <v>304</v>
      </c>
      <c r="D90" t="s">
        <v>305</v>
      </c>
      <c r="E90">
        <v>4500000</v>
      </c>
      <c r="F90" t="s">
        <v>300</v>
      </c>
      <c r="G90">
        <v>1144204463</v>
      </c>
      <c r="H90" t="s">
        <v>301</v>
      </c>
      <c r="I90">
        <v>3104754082</v>
      </c>
      <c r="J90" t="s">
        <v>302</v>
      </c>
      <c r="K90" t="s">
        <v>38</v>
      </c>
      <c r="L90" t="s">
        <v>39</v>
      </c>
      <c r="M90">
        <v>391775319</v>
      </c>
      <c r="N90">
        <v>2025000436</v>
      </c>
      <c r="O90" s="1">
        <v>45720</v>
      </c>
      <c r="P90">
        <v>4500000</v>
      </c>
      <c r="Q90" s="1">
        <v>45721</v>
      </c>
      <c r="R90">
        <v>3</v>
      </c>
      <c r="S90" t="s">
        <v>40</v>
      </c>
      <c r="T90" s="1">
        <v>45723</v>
      </c>
      <c r="U90">
        <v>4500000</v>
      </c>
      <c r="V90">
        <v>1144035195</v>
      </c>
      <c r="W90" t="s">
        <v>41</v>
      </c>
      <c r="X90" s="1">
        <v>45721</v>
      </c>
      <c r="Y90" t="s">
        <v>306</v>
      </c>
      <c r="Z90" s="1">
        <v>1</v>
      </c>
      <c r="AA90">
        <v>0</v>
      </c>
      <c r="AB90">
        <v>0</v>
      </c>
      <c r="AC90">
        <v>0</v>
      </c>
      <c r="AD90">
        <v>0</v>
      </c>
      <c r="AE90">
        <v>4500000</v>
      </c>
      <c r="AF90" s="1">
        <v>45747</v>
      </c>
      <c r="AG90">
        <v>3</v>
      </c>
      <c r="AI90">
        <f t="shared" si="4"/>
        <v>0</v>
      </c>
      <c r="AJ90">
        <f t="shared" si="5"/>
        <v>4500000</v>
      </c>
      <c r="AK90">
        <f t="shared" si="6"/>
        <v>0</v>
      </c>
      <c r="AL90">
        <f t="shared" si="7"/>
        <v>100</v>
      </c>
    </row>
    <row r="91" spans="1:38" hidden="1" x14ac:dyDescent="0.25">
      <c r="A91">
        <v>2025</v>
      </c>
      <c r="B91" t="s">
        <v>31</v>
      </c>
      <c r="C91" t="s">
        <v>307</v>
      </c>
      <c r="D91" t="s">
        <v>308</v>
      </c>
      <c r="E91">
        <v>9000000</v>
      </c>
      <c r="F91" t="s">
        <v>300</v>
      </c>
      <c r="G91">
        <v>1144204463</v>
      </c>
      <c r="H91" t="s">
        <v>301</v>
      </c>
      <c r="I91">
        <v>3104754082</v>
      </c>
      <c r="J91" t="s">
        <v>302</v>
      </c>
      <c r="K91" t="s">
        <v>38</v>
      </c>
      <c r="L91" t="s">
        <v>39</v>
      </c>
      <c r="M91">
        <v>391775319</v>
      </c>
      <c r="N91">
        <v>2025000623</v>
      </c>
      <c r="O91" s="1">
        <v>45842</v>
      </c>
      <c r="P91">
        <v>9000000</v>
      </c>
      <c r="Q91" s="1">
        <v>45853</v>
      </c>
      <c r="R91">
        <v>7</v>
      </c>
      <c r="S91" t="s">
        <v>40</v>
      </c>
      <c r="T91" s="1">
        <v>45853</v>
      </c>
      <c r="U91">
        <v>9000000</v>
      </c>
      <c r="V91">
        <v>31953453</v>
      </c>
      <c r="W91" t="s">
        <v>45</v>
      </c>
      <c r="X91" s="1">
        <v>45853</v>
      </c>
      <c r="Y91" t="s">
        <v>309</v>
      </c>
      <c r="Z91" s="1">
        <v>1</v>
      </c>
      <c r="AA91">
        <v>0</v>
      </c>
      <c r="AB91">
        <v>0</v>
      </c>
      <c r="AC91">
        <v>0</v>
      </c>
      <c r="AD91">
        <v>0</v>
      </c>
      <c r="AE91">
        <v>9000000</v>
      </c>
      <c r="AF91" s="1">
        <v>45869</v>
      </c>
      <c r="AG91">
        <v>7</v>
      </c>
      <c r="AI91">
        <f t="shared" si="4"/>
        <v>0</v>
      </c>
      <c r="AJ91">
        <f t="shared" si="5"/>
        <v>9000000</v>
      </c>
      <c r="AK91">
        <f t="shared" si="6"/>
        <v>0</v>
      </c>
      <c r="AL91">
        <f t="shared" si="7"/>
        <v>100</v>
      </c>
    </row>
    <row r="92" spans="1:38" hidden="1" x14ac:dyDescent="0.25">
      <c r="A92">
        <v>2025</v>
      </c>
      <c r="B92" t="s">
        <v>31</v>
      </c>
      <c r="C92" t="s">
        <v>310</v>
      </c>
      <c r="D92" t="s">
        <v>308</v>
      </c>
      <c r="E92">
        <v>13500000</v>
      </c>
      <c r="F92" t="s">
        <v>300</v>
      </c>
      <c r="G92">
        <v>1144204463</v>
      </c>
      <c r="H92" t="s">
        <v>301</v>
      </c>
      <c r="I92">
        <v>3104754082</v>
      </c>
      <c r="J92" t="s">
        <v>302</v>
      </c>
      <c r="K92" t="s">
        <v>38</v>
      </c>
      <c r="L92" t="s">
        <v>39</v>
      </c>
      <c r="M92">
        <v>391775319</v>
      </c>
      <c r="N92">
        <v>2025001295</v>
      </c>
      <c r="O92" s="1">
        <v>45915</v>
      </c>
      <c r="P92">
        <v>25000000</v>
      </c>
      <c r="Q92" s="1">
        <v>45923</v>
      </c>
      <c r="R92">
        <v>9</v>
      </c>
      <c r="S92" t="s">
        <v>40</v>
      </c>
      <c r="T92" s="1">
        <v>45923</v>
      </c>
      <c r="U92">
        <v>13500000</v>
      </c>
      <c r="V92">
        <v>31953453</v>
      </c>
      <c r="W92" t="s">
        <v>45</v>
      </c>
      <c r="X92" s="1">
        <v>45923</v>
      </c>
      <c r="Y92" t="s">
        <v>46</v>
      </c>
      <c r="Z92" s="1">
        <v>1</v>
      </c>
      <c r="AA92">
        <v>0</v>
      </c>
      <c r="AB92">
        <v>0</v>
      </c>
      <c r="AC92">
        <v>0</v>
      </c>
      <c r="AD92">
        <v>0</v>
      </c>
      <c r="AE92">
        <v>13500000</v>
      </c>
      <c r="AF92" s="1">
        <v>45945</v>
      </c>
      <c r="AG92">
        <v>10</v>
      </c>
      <c r="AI92">
        <f t="shared" si="4"/>
        <v>1</v>
      </c>
      <c r="AJ92">
        <f t="shared" si="5"/>
        <v>13500000</v>
      </c>
      <c r="AK92">
        <f t="shared" si="6"/>
        <v>0</v>
      </c>
      <c r="AL92">
        <f t="shared" si="7"/>
        <v>100</v>
      </c>
    </row>
    <row r="93" spans="1:38" hidden="1" x14ac:dyDescent="0.25">
      <c r="A93">
        <v>2025</v>
      </c>
      <c r="B93" t="s">
        <v>31</v>
      </c>
      <c r="C93" t="s">
        <v>311</v>
      </c>
      <c r="D93" t="s">
        <v>312</v>
      </c>
      <c r="E93">
        <v>9000000</v>
      </c>
      <c r="F93" t="s">
        <v>300</v>
      </c>
      <c r="G93">
        <v>1144204463</v>
      </c>
      <c r="H93" t="s">
        <v>301</v>
      </c>
      <c r="I93">
        <v>3104754082</v>
      </c>
      <c r="J93" t="s">
        <v>302</v>
      </c>
      <c r="K93" t="s">
        <v>38</v>
      </c>
      <c r="L93" t="s">
        <v>39</v>
      </c>
      <c r="M93">
        <v>391775319</v>
      </c>
      <c r="N93">
        <v>2025001777</v>
      </c>
      <c r="O93" s="1">
        <v>45965</v>
      </c>
      <c r="P93">
        <v>2520131630</v>
      </c>
      <c r="Q93" s="1">
        <v>45967</v>
      </c>
      <c r="R93">
        <v>11</v>
      </c>
      <c r="S93" t="s">
        <v>40</v>
      </c>
      <c r="T93" s="1">
        <v>45967</v>
      </c>
      <c r="U93">
        <v>9000000</v>
      </c>
      <c r="V93">
        <v>31953453</v>
      </c>
      <c r="W93" t="s">
        <v>45</v>
      </c>
      <c r="X93" s="1">
        <v>45967</v>
      </c>
      <c r="Y93" t="s">
        <v>313</v>
      </c>
      <c r="Z93" s="1">
        <v>1</v>
      </c>
      <c r="AA93">
        <v>0</v>
      </c>
      <c r="AB93">
        <v>0</v>
      </c>
      <c r="AC93">
        <v>0</v>
      </c>
      <c r="AD93">
        <v>0</v>
      </c>
      <c r="AE93">
        <v>0</v>
      </c>
      <c r="AF93" s="1">
        <v>46006</v>
      </c>
      <c r="AG93">
        <v>12</v>
      </c>
      <c r="AI93">
        <f t="shared" si="4"/>
        <v>1</v>
      </c>
      <c r="AJ93">
        <f t="shared" si="5"/>
        <v>9000000</v>
      </c>
      <c r="AK93">
        <f t="shared" si="6"/>
        <v>9000000</v>
      </c>
      <c r="AL93">
        <f t="shared" si="7"/>
        <v>0</v>
      </c>
    </row>
    <row r="94" spans="1:38" hidden="1" x14ac:dyDescent="0.25">
      <c r="A94">
        <v>2025</v>
      </c>
      <c r="B94" t="s">
        <v>31</v>
      </c>
      <c r="C94" t="s">
        <v>314</v>
      </c>
      <c r="D94" t="s">
        <v>315</v>
      </c>
      <c r="E94">
        <v>13080000</v>
      </c>
      <c r="F94" t="s">
        <v>316</v>
      </c>
      <c r="G94">
        <v>16915274</v>
      </c>
      <c r="H94" t="s">
        <v>317</v>
      </c>
      <c r="I94">
        <v>3174348016</v>
      </c>
      <c r="J94" t="s">
        <v>318</v>
      </c>
      <c r="K94" t="s">
        <v>38</v>
      </c>
      <c r="L94" t="s">
        <v>39</v>
      </c>
      <c r="M94">
        <v>249522467</v>
      </c>
      <c r="N94">
        <v>2025000353</v>
      </c>
      <c r="O94" s="1">
        <v>45698</v>
      </c>
      <c r="P94">
        <v>75000000</v>
      </c>
      <c r="Q94" s="1">
        <v>45707</v>
      </c>
      <c r="R94">
        <v>2</v>
      </c>
      <c r="S94" t="s">
        <v>33</v>
      </c>
      <c r="T94" s="1">
        <v>45707</v>
      </c>
      <c r="U94">
        <v>13080000</v>
      </c>
      <c r="V94">
        <v>16771742</v>
      </c>
      <c r="W94" t="s">
        <v>159</v>
      </c>
      <c r="X94" s="1">
        <v>45707</v>
      </c>
      <c r="Y94">
        <v>0</v>
      </c>
      <c r="Z94" s="1">
        <v>1</v>
      </c>
      <c r="AA94">
        <v>0</v>
      </c>
      <c r="AB94">
        <v>0</v>
      </c>
      <c r="AC94">
        <v>0</v>
      </c>
      <c r="AD94">
        <v>0</v>
      </c>
      <c r="AE94">
        <v>13080000</v>
      </c>
      <c r="AF94" s="1">
        <v>45747</v>
      </c>
      <c r="AG94">
        <v>3</v>
      </c>
      <c r="AI94">
        <f t="shared" si="4"/>
        <v>1</v>
      </c>
      <c r="AJ94">
        <f t="shared" si="5"/>
        <v>13080000</v>
      </c>
      <c r="AK94">
        <f t="shared" si="6"/>
        <v>0</v>
      </c>
      <c r="AL94">
        <f t="shared" si="7"/>
        <v>100</v>
      </c>
    </row>
    <row r="95" spans="1:38" hidden="1" x14ac:dyDescent="0.25">
      <c r="A95">
        <v>2025</v>
      </c>
      <c r="B95" t="s">
        <v>31</v>
      </c>
      <c r="C95" t="s">
        <v>319</v>
      </c>
      <c r="D95" t="s">
        <v>320</v>
      </c>
      <c r="E95">
        <v>30000000</v>
      </c>
      <c r="F95" t="s">
        <v>316</v>
      </c>
      <c r="G95">
        <v>16915274</v>
      </c>
      <c r="H95" t="s">
        <v>317</v>
      </c>
      <c r="I95">
        <v>3174348016</v>
      </c>
      <c r="J95" t="s">
        <v>318</v>
      </c>
      <c r="K95" t="s">
        <v>38</v>
      </c>
      <c r="L95" t="s">
        <v>39</v>
      </c>
      <c r="M95">
        <v>249522467</v>
      </c>
      <c r="N95">
        <v>2025001201</v>
      </c>
      <c r="O95" s="1">
        <v>45881</v>
      </c>
      <c r="P95">
        <v>30000000</v>
      </c>
      <c r="Q95" s="1">
        <v>45895</v>
      </c>
      <c r="R95">
        <v>8</v>
      </c>
      <c r="S95" t="s">
        <v>33</v>
      </c>
      <c r="T95" s="1">
        <v>45895</v>
      </c>
      <c r="U95">
        <v>30000000</v>
      </c>
      <c r="V95">
        <v>16771742</v>
      </c>
      <c r="W95" t="s">
        <v>159</v>
      </c>
      <c r="X95" s="1">
        <v>45895</v>
      </c>
      <c r="Y95">
        <v>127</v>
      </c>
      <c r="Z95" s="1">
        <v>1</v>
      </c>
      <c r="AA95">
        <v>1</v>
      </c>
      <c r="AB95">
        <v>6000000</v>
      </c>
      <c r="AC95">
        <v>0</v>
      </c>
      <c r="AD95">
        <v>0</v>
      </c>
      <c r="AE95">
        <v>18000000</v>
      </c>
      <c r="AF95" s="1">
        <v>46022</v>
      </c>
      <c r="AG95">
        <v>12</v>
      </c>
      <c r="AI95">
        <f t="shared" si="4"/>
        <v>4</v>
      </c>
      <c r="AJ95">
        <f t="shared" si="5"/>
        <v>36000000</v>
      </c>
      <c r="AK95">
        <f t="shared" si="6"/>
        <v>18000000</v>
      </c>
      <c r="AL95">
        <f t="shared" si="7"/>
        <v>50</v>
      </c>
    </row>
    <row r="96" spans="1:38" hidden="1" x14ac:dyDescent="0.25">
      <c r="A96">
        <v>2025</v>
      </c>
      <c r="B96" t="s">
        <v>31</v>
      </c>
      <c r="C96" t="s">
        <v>321</v>
      </c>
      <c r="D96" t="s">
        <v>322</v>
      </c>
      <c r="E96">
        <v>7368052</v>
      </c>
      <c r="F96" t="s">
        <v>323</v>
      </c>
      <c r="G96">
        <v>16749711</v>
      </c>
      <c r="H96" t="s">
        <v>324</v>
      </c>
      <c r="I96">
        <v>3936318</v>
      </c>
      <c r="J96" t="s">
        <v>325</v>
      </c>
      <c r="K96" t="s">
        <v>38</v>
      </c>
      <c r="L96" t="s">
        <v>39</v>
      </c>
      <c r="M96">
        <v>484961370</v>
      </c>
      <c r="N96">
        <v>2025000321</v>
      </c>
      <c r="O96" s="1">
        <v>45698</v>
      </c>
      <c r="P96">
        <v>42248452</v>
      </c>
      <c r="Q96" s="1">
        <v>45707</v>
      </c>
      <c r="R96">
        <v>2</v>
      </c>
      <c r="S96" t="s">
        <v>33</v>
      </c>
      <c r="T96" s="1">
        <v>45707</v>
      </c>
      <c r="U96">
        <v>20173152</v>
      </c>
      <c r="V96">
        <v>16508748</v>
      </c>
      <c r="W96" t="s">
        <v>199</v>
      </c>
      <c r="X96" s="1">
        <v>45707</v>
      </c>
      <c r="Y96">
        <v>0</v>
      </c>
      <c r="Z96" s="1">
        <v>1</v>
      </c>
      <c r="AA96">
        <v>0</v>
      </c>
      <c r="AB96">
        <v>0</v>
      </c>
      <c r="AC96">
        <v>0</v>
      </c>
      <c r="AD96">
        <v>0</v>
      </c>
      <c r="AE96">
        <v>7368052</v>
      </c>
      <c r="AF96" s="1">
        <v>45747</v>
      </c>
      <c r="AG96">
        <v>3</v>
      </c>
      <c r="AI96">
        <f t="shared" si="4"/>
        <v>1</v>
      </c>
      <c r="AJ96">
        <f t="shared" si="5"/>
        <v>7368052</v>
      </c>
      <c r="AK96">
        <f t="shared" si="6"/>
        <v>0</v>
      </c>
      <c r="AL96">
        <f t="shared" si="7"/>
        <v>100</v>
      </c>
    </row>
    <row r="97" spans="1:38" hidden="1" x14ac:dyDescent="0.25">
      <c r="A97">
        <v>2025</v>
      </c>
      <c r="B97" t="s">
        <v>31</v>
      </c>
      <c r="C97" t="s">
        <v>326</v>
      </c>
      <c r="D97" t="s">
        <v>322</v>
      </c>
      <c r="E97">
        <v>34880400</v>
      </c>
      <c r="F97" t="s">
        <v>323</v>
      </c>
      <c r="G97">
        <v>16749711</v>
      </c>
      <c r="H97" t="s">
        <v>324</v>
      </c>
      <c r="I97">
        <v>3936318</v>
      </c>
      <c r="J97" t="s">
        <v>325</v>
      </c>
      <c r="K97" t="s">
        <v>38</v>
      </c>
      <c r="L97" t="s">
        <v>39</v>
      </c>
      <c r="M97">
        <v>484961370</v>
      </c>
      <c r="N97">
        <v>2025000321</v>
      </c>
      <c r="O97" s="1">
        <v>45698</v>
      </c>
      <c r="P97">
        <v>42248452</v>
      </c>
      <c r="Q97" s="1">
        <v>45748</v>
      </c>
      <c r="R97">
        <v>4</v>
      </c>
      <c r="S97" t="s">
        <v>33</v>
      </c>
      <c r="T97" s="1">
        <v>45748</v>
      </c>
      <c r="U97">
        <v>34880400</v>
      </c>
      <c r="V97">
        <v>16508748</v>
      </c>
      <c r="W97" t="s">
        <v>199</v>
      </c>
      <c r="X97" s="1">
        <v>45748</v>
      </c>
      <c r="Y97">
        <v>0</v>
      </c>
      <c r="Z97" s="1">
        <v>1</v>
      </c>
      <c r="AA97">
        <v>1</v>
      </c>
      <c r="AB97">
        <v>11626800</v>
      </c>
      <c r="AC97">
        <v>0</v>
      </c>
      <c r="AD97">
        <v>0</v>
      </c>
      <c r="AE97">
        <v>27129200</v>
      </c>
      <c r="AF97" s="1">
        <v>45930</v>
      </c>
      <c r="AG97">
        <v>9</v>
      </c>
      <c r="AI97">
        <f t="shared" si="4"/>
        <v>5</v>
      </c>
      <c r="AJ97">
        <f t="shared" si="5"/>
        <v>46507200</v>
      </c>
      <c r="AK97">
        <f t="shared" si="6"/>
        <v>19378000</v>
      </c>
      <c r="AL97">
        <f t="shared" si="7"/>
        <v>58.333333333333336</v>
      </c>
    </row>
    <row r="98" spans="1:38" hidden="1" x14ac:dyDescent="0.25">
      <c r="A98">
        <v>2025</v>
      </c>
      <c r="B98" t="s">
        <v>31</v>
      </c>
      <c r="C98" t="s">
        <v>327</v>
      </c>
      <c r="D98" t="s">
        <v>328</v>
      </c>
      <c r="E98">
        <v>3684025</v>
      </c>
      <c r="F98" t="s">
        <v>323</v>
      </c>
      <c r="G98">
        <v>16749711</v>
      </c>
      <c r="H98" t="s">
        <v>324</v>
      </c>
      <c r="I98">
        <v>3936318</v>
      </c>
      <c r="J98" t="s">
        <v>325</v>
      </c>
      <c r="K98" t="s">
        <v>38</v>
      </c>
      <c r="L98" t="s">
        <v>39</v>
      </c>
      <c r="M98">
        <v>484961370</v>
      </c>
      <c r="N98">
        <v>2025000046</v>
      </c>
      <c r="O98" s="1">
        <v>45658</v>
      </c>
      <c r="P98">
        <v>3684025</v>
      </c>
      <c r="Q98" s="1">
        <v>45659</v>
      </c>
      <c r="R98">
        <v>1</v>
      </c>
      <c r="S98" t="s">
        <v>33</v>
      </c>
      <c r="T98" s="1">
        <v>45659</v>
      </c>
      <c r="U98">
        <v>3684025</v>
      </c>
      <c r="V98">
        <v>16508748</v>
      </c>
      <c r="W98" t="s">
        <v>199</v>
      </c>
      <c r="X98" s="1">
        <v>45659</v>
      </c>
      <c r="Y98">
        <v>0</v>
      </c>
      <c r="Z98" s="1">
        <v>1</v>
      </c>
      <c r="AA98">
        <v>0</v>
      </c>
      <c r="AB98">
        <v>0</v>
      </c>
      <c r="AC98">
        <v>0</v>
      </c>
      <c r="AD98">
        <v>0</v>
      </c>
      <c r="AE98">
        <v>3684025</v>
      </c>
      <c r="AF98" s="1">
        <v>45688</v>
      </c>
      <c r="AG98">
        <v>1</v>
      </c>
      <c r="AI98">
        <f t="shared" si="4"/>
        <v>0</v>
      </c>
      <c r="AJ98">
        <f t="shared" si="5"/>
        <v>3684025</v>
      </c>
      <c r="AK98">
        <f t="shared" si="6"/>
        <v>0</v>
      </c>
      <c r="AL98">
        <f t="shared" si="7"/>
        <v>100</v>
      </c>
    </row>
    <row r="99" spans="1:38" hidden="1" x14ac:dyDescent="0.25">
      <c r="A99">
        <v>2025</v>
      </c>
      <c r="B99" t="s">
        <v>31</v>
      </c>
      <c r="C99" t="s">
        <v>329</v>
      </c>
      <c r="D99" t="s">
        <v>330</v>
      </c>
      <c r="E99">
        <v>3700000</v>
      </c>
      <c r="F99" t="s">
        <v>331</v>
      </c>
      <c r="G99">
        <v>75066464</v>
      </c>
      <c r="H99" t="s">
        <v>332</v>
      </c>
      <c r="I99">
        <v>3155054751</v>
      </c>
      <c r="J99" t="s">
        <v>333</v>
      </c>
      <c r="K99" t="s">
        <v>38</v>
      </c>
      <c r="L99" t="s">
        <v>39</v>
      </c>
      <c r="M99">
        <v>254236268</v>
      </c>
      <c r="N99">
        <v>2025000744</v>
      </c>
      <c r="O99" s="1">
        <v>45793</v>
      </c>
      <c r="P99">
        <v>3700000</v>
      </c>
      <c r="Q99" s="1">
        <v>45846</v>
      </c>
      <c r="R99">
        <v>7</v>
      </c>
      <c r="S99" t="s">
        <v>40</v>
      </c>
      <c r="T99" s="1">
        <v>45846</v>
      </c>
      <c r="U99">
        <v>3700000</v>
      </c>
      <c r="V99">
        <v>31953453</v>
      </c>
      <c r="W99" t="s">
        <v>45</v>
      </c>
      <c r="X99" s="1">
        <v>45846</v>
      </c>
      <c r="Y99" t="s">
        <v>77</v>
      </c>
      <c r="Z99" s="1">
        <v>1</v>
      </c>
      <c r="AA99">
        <v>0</v>
      </c>
      <c r="AB99">
        <v>0</v>
      </c>
      <c r="AC99">
        <v>0</v>
      </c>
      <c r="AD99">
        <v>0</v>
      </c>
      <c r="AE99">
        <v>3700000</v>
      </c>
      <c r="AF99" s="1">
        <v>46021</v>
      </c>
      <c r="AG99">
        <v>12</v>
      </c>
      <c r="AI99">
        <f t="shared" si="4"/>
        <v>5</v>
      </c>
      <c r="AJ99">
        <f t="shared" si="5"/>
        <v>3700000</v>
      </c>
      <c r="AK99">
        <f t="shared" si="6"/>
        <v>0</v>
      </c>
      <c r="AL99">
        <f t="shared" si="7"/>
        <v>100</v>
      </c>
    </row>
    <row r="100" spans="1:38" hidden="1" x14ac:dyDescent="0.25">
      <c r="A100">
        <v>2025</v>
      </c>
      <c r="B100" t="s">
        <v>31</v>
      </c>
      <c r="C100" t="s">
        <v>334</v>
      </c>
      <c r="D100" t="s">
        <v>335</v>
      </c>
      <c r="E100">
        <v>4029403</v>
      </c>
      <c r="F100" t="s">
        <v>331</v>
      </c>
      <c r="G100">
        <v>75066464</v>
      </c>
      <c r="H100" t="s">
        <v>332</v>
      </c>
      <c r="I100">
        <v>3155054751</v>
      </c>
      <c r="J100" t="s">
        <v>333</v>
      </c>
      <c r="K100" t="s">
        <v>38</v>
      </c>
      <c r="L100" t="s">
        <v>39</v>
      </c>
      <c r="M100">
        <v>254236268</v>
      </c>
      <c r="N100">
        <v>2025000067</v>
      </c>
      <c r="O100" s="1">
        <v>45658</v>
      </c>
      <c r="P100">
        <v>4029403</v>
      </c>
      <c r="Q100" s="1">
        <v>45660</v>
      </c>
      <c r="R100">
        <v>1</v>
      </c>
      <c r="S100" t="s">
        <v>33</v>
      </c>
      <c r="T100" s="1">
        <v>45660</v>
      </c>
      <c r="U100">
        <v>4029403</v>
      </c>
      <c r="V100">
        <v>16771742</v>
      </c>
      <c r="W100" t="s">
        <v>159</v>
      </c>
      <c r="X100" s="1">
        <v>45660</v>
      </c>
      <c r="Y100">
        <v>0</v>
      </c>
      <c r="Z100" s="1">
        <v>1</v>
      </c>
      <c r="AA100">
        <v>0</v>
      </c>
      <c r="AB100">
        <v>0</v>
      </c>
      <c r="AC100">
        <v>0</v>
      </c>
      <c r="AD100">
        <v>0</v>
      </c>
      <c r="AE100">
        <v>4029403</v>
      </c>
      <c r="AF100" s="1">
        <v>45688</v>
      </c>
      <c r="AG100">
        <v>1</v>
      </c>
      <c r="AI100">
        <f t="shared" si="4"/>
        <v>0</v>
      </c>
      <c r="AJ100">
        <f t="shared" si="5"/>
        <v>4029403</v>
      </c>
      <c r="AK100">
        <f t="shared" si="6"/>
        <v>0</v>
      </c>
      <c r="AL100">
        <f t="shared" si="7"/>
        <v>100</v>
      </c>
    </row>
    <row r="101" spans="1:38" hidden="1" x14ac:dyDescent="0.25">
      <c r="A101">
        <v>2025</v>
      </c>
      <c r="B101" t="s">
        <v>31</v>
      </c>
      <c r="C101" t="s">
        <v>336</v>
      </c>
      <c r="D101" t="s">
        <v>337</v>
      </c>
      <c r="E101">
        <v>3500000</v>
      </c>
      <c r="F101" t="s">
        <v>338</v>
      </c>
      <c r="G101">
        <v>38998984</v>
      </c>
      <c r="H101" t="s">
        <v>339</v>
      </c>
      <c r="I101">
        <v>3105156878</v>
      </c>
      <c r="J101" t="s">
        <v>340</v>
      </c>
      <c r="K101" t="s">
        <v>38</v>
      </c>
      <c r="L101" t="s">
        <v>153</v>
      </c>
      <c r="M101">
        <v>391051679</v>
      </c>
      <c r="N101">
        <v>2025000712</v>
      </c>
      <c r="O101" s="1">
        <v>45737</v>
      </c>
      <c r="P101">
        <v>3500000</v>
      </c>
      <c r="Q101" s="1">
        <v>45750</v>
      </c>
      <c r="R101">
        <v>4</v>
      </c>
      <c r="S101" t="s">
        <v>40</v>
      </c>
      <c r="T101" s="1">
        <v>45750</v>
      </c>
      <c r="U101">
        <v>3500000</v>
      </c>
      <c r="V101">
        <v>1144035195</v>
      </c>
      <c r="W101" t="s">
        <v>41</v>
      </c>
      <c r="X101" s="1">
        <v>45750</v>
      </c>
      <c r="Y101" t="s">
        <v>341</v>
      </c>
      <c r="Z101" s="1">
        <v>1</v>
      </c>
      <c r="AA101">
        <v>0</v>
      </c>
      <c r="AB101">
        <v>0</v>
      </c>
      <c r="AC101">
        <v>0</v>
      </c>
      <c r="AD101">
        <v>0</v>
      </c>
      <c r="AE101">
        <v>3500000</v>
      </c>
      <c r="AF101" s="1">
        <v>45808</v>
      </c>
      <c r="AG101">
        <v>5</v>
      </c>
      <c r="AI101">
        <f t="shared" si="4"/>
        <v>1</v>
      </c>
      <c r="AJ101">
        <f t="shared" si="5"/>
        <v>3500000</v>
      </c>
      <c r="AK101">
        <f t="shared" si="6"/>
        <v>0</v>
      </c>
      <c r="AL101">
        <f t="shared" si="7"/>
        <v>100</v>
      </c>
    </row>
    <row r="102" spans="1:38" hidden="1" x14ac:dyDescent="0.25">
      <c r="A102">
        <v>2025</v>
      </c>
      <c r="B102" t="s">
        <v>31</v>
      </c>
      <c r="C102" t="s">
        <v>342</v>
      </c>
      <c r="D102" t="s">
        <v>79</v>
      </c>
      <c r="E102">
        <v>3500000</v>
      </c>
      <c r="F102" t="s">
        <v>338</v>
      </c>
      <c r="G102">
        <v>38998984</v>
      </c>
      <c r="H102" t="s">
        <v>339</v>
      </c>
      <c r="I102">
        <v>3105156878</v>
      </c>
      <c r="J102" t="s">
        <v>340</v>
      </c>
      <c r="K102" t="s">
        <v>38</v>
      </c>
      <c r="L102" t="s">
        <v>153</v>
      </c>
      <c r="M102">
        <v>391051679</v>
      </c>
      <c r="N102">
        <v>2025001473</v>
      </c>
      <c r="O102" s="1">
        <v>45915</v>
      </c>
      <c r="P102">
        <v>3500000</v>
      </c>
      <c r="Q102" s="1">
        <v>45916</v>
      </c>
      <c r="R102">
        <v>9</v>
      </c>
      <c r="S102" t="s">
        <v>40</v>
      </c>
      <c r="T102" s="1">
        <v>45916</v>
      </c>
      <c r="U102">
        <v>3500000</v>
      </c>
      <c r="V102">
        <v>31953453</v>
      </c>
      <c r="W102" t="s">
        <v>45</v>
      </c>
      <c r="X102" s="1">
        <v>45916</v>
      </c>
      <c r="Y102" t="s">
        <v>343</v>
      </c>
      <c r="Z102" s="1">
        <v>1</v>
      </c>
      <c r="AA102">
        <v>0</v>
      </c>
      <c r="AB102">
        <v>0</v>
      </c>
      <c r="AC102">
        <v>0</v>
      </c>
      <c r="AD102">
        <v>0</v>
      </c>
      <c r="AE102">
        <v>0</v>
      </c>
      <c r="AF102" s="1">
        <v>45945</v>
      </c>
      <c r="AG102">
        <v>10</v>
      </c>
      <c r="AI102">
        <f t="shared" si="4"/>
        <v>1</v>
      </c>
      <c r="AJ102">
        <f t="shared" si="5"/>
        <v>3500000</v>
      </c>
      <c r="AK102">
        <f t="shared" si="6"/>
        <v>3500000</v>
      </c>
      <c r="AL102">
        <f t="shared" si="7"/>
        <v>0</v>
      </c>
    </row>
    <row r="103" spans="1:38" hidden="1" x14ac:dyDescent="0.25">
      <c r="A103">
        <v>2025</v>
      </c>
      <c r="B103" t="s">
        <v>31</v>
      </c>
      <c r="C103" t="s">
        <v>344</v>
      </c>
      <c r="D103" t="s">
        <v>44</v>
      </c>
      <c r="E103">
        <v>5250000</v>
      </c>
      <c r="F103" t="s">
        <v>338</v>
      </c>
      <c r="G103">
        <v>38998984</v>
      </c>
      <c r="H103" t="s">
        <v>339</v>
      </c>
      <c r="I103">
        <v>3105156878</v>
      </c>
      <c r="J103" t="s">
        <v>340</v>
      </c>
      <c r="K103" t="s">
        <v>38</v>
      </c>
      <c r="L103" t="s">
        <v>153</v>
      </c>
      <c r="M103">
        <v>391051679</v>
      </c>
      <c r="N103">
        <v>2025001777</v>
      </c>
      <c r="O103" s="1">
        <v>45965</v>
      </c>
      <c r="P103">
        <v>2520131630</v>
      </c>
      <c r="Q103" s="1">
        <v>45967</v>
      </c>
      <c r="R103">
        <v>11</v>
      </c>
      <c r="S103" t="s">
        <v>40</v>
      </c>
      <c r="T103" s="1">
        <v>45967</v>
      </c>
      <c r="U103">
        <v>5250000</v>
      </c>
      <c r="V103">
        <v>31953453</v>
      </c>
      <c r="W103" t="s">
        <v>45</v>
      </c>
      <c r="X103" s="1">
        <v>45967</v>
      </c>
      <c r="Y103" t="s">
        <v>297</v>
      </c>
      <c r="Z103" s="1">
        <v>1</v>
      </c>
      <c r="AA103">
        <v>0</v>
      </c>
      <c r="AB103">
        <v>0</v>
      </c>
      <c r="AC103">
        <v>0</v>
      </c>
      <c r="AD103">
        <v>0</v>
      </c>
      <c r="AE103">
        <v>0</v>
      </c>
      <c r="AF103" s="1">
        <v>46006</v>
      </c>
      <c r="AG103">
        <v>12</v>
      </c>
      <c r="AI103">
        <f t="shared" si="4"/>
        <v>1</v>
      </c>
      <c r="AJ103">
        <f t="shared" si="5"/>
        <v>5250000</v>
      </c>
      <c r="AK103">
        <f t="shared" si="6"/>
        <v>5250000</v>
      </c>
      <c r="AL103">
        <f t="shared" si="7"/>
        <v>0</v>
      </c>
    </row>
    <row r="104" spans="1:38" hidden="1" x14ac:dyDescent="0.25">
      <c r="A104">
        <v>2025</v>
      </c>
      <c r="B104" t="s">
        <v>31</v>
      </c>
      <c r="C104" t="s">
        <v>345</v>
      </c>
      <c r="D104" t="s">
        <v>44</v>
      </c>
      <c r="E104">
        <v>1500000</v>
      </c>
      <c r="F104" t="s">
        <v>346</v>
      </c>
      <c r="G104">
        <v>1113660445</v>
      </c>
      <c r="H104" t="s">
        <v>347</v>
      </c>
      <c r="I104">
        <v>3126955948</v>
      </c>
      <c r="J104" t="s">
        <v>348</v>
      </c>
      <c r="K104" t="s">
        <v>38</v>
      </c>
      <c r="L104" t="s">
        <v>39</v>
      </c>
      <c r="M104">
        <v>458672201</v>
      </c>
      <c r="N104">
        <v>2025001623</v>
      </c>
      <c r="O104" s="1">
        <v>45925</v>
      </c>
      <c r="P104">
        <v>1500000</v>
      </c>
      <c r="Q104" s="1">
        <v>45930</v>
      </c>
      <c r="R104">
        <v>9</v>
      </c>
      <c r="S104" t="s">
        <v>40</v>
      </c>
      <c r="T104" s="1">
        <v>45930</v>
      </c>
      <c r="U104">
        <v>1500000</v>
      </c>
      <c r="V104">
        <v>31953453</v>
      </c>
      <c r="W104" t="s">
        <v>45</v>
      </c>
      <c r="X104" s="1">
        <v>45930</v>
      </c>
      <c r="Y104" t="s">
        <v>46</v>
      </c>
      <c r="Z104" s="1">
        <v>1</v>
      </c>
      <c r="AA104">
        <v>0</v>
      </c>
      <c r="AB104">
        <v>0</v>
      </c>
      <c r="AC104">
        <v>0</v>
      </c>
      <c r="AD104">
        <v>0</v>
      </c>
      <c r="AE104">
        <v>0</v>
      </c>
      <c r="AF104" s="1">
        <v>45945</v>
      </c>
      <c r="AG104">
        <v>10</v>
      </c>
      <c r="AI104">
        <f t="shared" si="4"/>
        <v>1</v>
      </c>
      <c r="AJ104">
        <f t="shared" si="5"/>
        <v>1500000</v>
      </c>
      <c r="AK104">
        <f t="shared" si="6"/>
        <v>1500000</v>
      </c>
      <c r="AL104">
        <f t="shared" si="7"/>
        <v>0</v>
      </c>
    </row>
    <row r="105" spans="1:38" hidden="1" x14ac:dyDescent="0.25">
      <c r="A105">
        <v>2025</v>
      </c>
      <c r="B105" t="s">
        <v>31</v>
      </c>
      <c r="C105" t="s">
        <v>349</v>
      </c>
      <c r="D105" t="s">
        <v>44</v>
      </c>
      <c r="E105">
        <v>3000000</v>
      </c>
      <c r="F105" t="s">
        <v>346</v>
      </c>
      <c r="G105">
        <v>1113660445</v>
      </c>
      <c r="H105" t="s">
        <v>347</v>
      </c>
      <c r="I105">
        <v>3126955948</v>
      </c>
      <c r="J105" t="s">
        <v>348</v>
      </c>
      <c r="K105" t="s">
        <v>38</v>
      </c>
      <c r="L105" t="s">
        <v>39</v>
      </c>
      <c r="M105">
        <v>458672201</v>
      </c>
      <c r="N105">
        <v>2025001777</v>
      </c>
      <c r="O105" s="1">
        <v>45965</v>
      </c>
      <c r="P105">
        <v>2520131630</v>
      </c>
      <c r="Q105" s="1">
        <v>45967</v>
      </c>
      <c r="R105">
        <v>11</v>
      </c>
      <c r="S105" t="s">
        <v>40</v>
      </c>
      <c r="T105" s="1">
        <v>45967</v>
      </c>
      <c r="U105">
        <v>3000000</v>
      </c>
      <c r="V105">
        <v>31953453</v>
      </c>
      <c r="W105" t="s">
        <v>45</v>
      </c>
      <c r="X105" s="1">
        <v>45967</v>
      </c>
      <c r="Y105" t="s">
        <v>48</v>
      </c>
      <c r="Z105" s="1">
        <v>1</v>
      </c>
      <c r="AA105">
        <v>0</v>
      </c>
      <c r="AB105">
        <v>0</v>
      </c>
      <c r="AC105">
        <v>0</v>
      </c>
      <c r="AD105">
        <v>0</v>
      </c>
      <c r="AE105">
        <v>0</v>
      </c>
      <c r="AF105" s="1">
        <v>46006</v>
      </c>
      <c r="AG105">
        <v>12</v>
      </c>
      <c r="AI105">
        <f t="shared" si="4"/>
        <v>1</v>
      </c>
      <c r="AJ105">
        <f t="shared" si="5"/>
        <v>3000000</v>
      </c>
      <c r="AK105">
        <f t="shared" si="6"/>
        <v>3000000</v>
      </c>
      <c r="AL105">
        <f t="shared" si="7"/>
        <v>0</v>
      </c>
    </row>
    <row r="106" spans="1:38" hidden="1" x14ac:dyDescent="0.25">
      <c r="A106">
        <v>2025</v>
      </c>
      <c r="B106" t="s">
        <v>31</v>
      </c>
      <c r="C106" t="s">
        <v>350</v>
      </c>
      <c r="D106" t="s">
        <v>351</v>
      </c>
      <c r="E106">
        <v>6400000</v>
      </c>
      <c r="F106" t="s">
        <v>352</v>
      </c>
      <c r="G106">
        <v>1112776055</v>
      </c>
      <c r="H106" t="s">
        <v>353</v>
      </c>
      <c r="I106">
        <v>3153711455</v>
      </c>
      <c r="J106" t="s">
        <v>354</v>
      </c>
      <c r="K106" t="s">
        <v>38</v>
      </c>
      <c r="L106" t="s">
        <v>39</v>
      </c>
      <c r="M106">
        <v>486544125</v>
      </c>
      <c r="N106">
        <v>2025000203</v>
      </c>
      <c r="O106" s="1">
        <v>45684</v>
      </c>
      <c r="P106">
        <v>6400000</v>
      </c>
      <c r="Q106" s="1">
        <v>45698</v>
      </c>
      <c r="R106">
        <v>2</v>
      </c>
      <c r="S106" t="s">
        <v>33</v>
      </c>
      <c r="T106" s="1">
        <v>45698</v>
      </c>
      <c r="U106">
        <v>6400000</v>
      </c>
      <c r="V106">
        <v>66825110</v>
      </c>
      <c r="W106" t="s">
        <v>193</v>
      </c>
      <c r="X106" s="1">
        <v>45698</v>
      </c>
      <c r="Y106">
        <v>0</v>
      </c>
      <c r="Z106" s="1">
        <v>1</v>
      </c>
      <c r="AA106">
        <v>0</v>
      </c>
      <c r="AB106">
        <v>0</v>
      </c>
      <c r="AC106">
        <v>0</v>
      </c>
      <c r="AD106">
        <v>0</v>
      </c>
      <c r="AE106">
        <v>6400000</v>
      </c>
      <c r="AF106" s="1">
        <v>45747</v>
      </c>
      <c r="AG106">
        <v>3</v>
      </c>
      <c r="AI106">
        <f t="shared" si="4"/>
        <v>1</v>
      </c>
      <c r="AJ106">
        <f t="shared" si="5"/>
        <v>6400000</v>
      </c>
      <c r="AK106">
        <f t="shared" si="6"/>
        <v>0</v>
      </c>
      <c r="AL106">
        <f t="shared" si="7"/>
        <v>100</v>
      </c>
    </row>
    <row r="107" spans="1:38" hidden="1" x14ac:dyDescent="0.25">
      <c r="A107">
        <v>2025</v>
      </c>
      <c r="B107" t="s">
        <v>31</v>
      </c>
      <c r="C107" t="s">
        <v>355</v>
      </c>
      <c r="D107" t="s">
        <v>356</v>
      </c>
      <c r="E107">
        <v>30297600</v>
      </c>
      <c r="F107" t="s">
        <v>352</v>
      </c>
      <c r="G107">
        <v>1112776055</v>
      </c>
      <c r="H107" t="s">
        <v>353</v>
      </c>
      <c r="I107">
        <v>3153711455</v>
      </c>
      <c r="J107" t="s">
        <v>354</v>
      </c>
      <c r="K107" t="s">
        <v>38</v>
      </c>
      <c r="L107" t="s">
        <v>39</v>
      </c>
      <c r="M107">
        <v>486544125</v>
      </c>
      <c r="N107">
        <v>2025000758</v>
      </c>
      <c r="O107" s="1">
        <v>45741</v>
      </c>
      <c r="P107">
        <v>20198400</v>
      </c>
      <c r="Q107" s="1">
        <v>45748</v>
      </c>
      <c r="R107">
        <v>4</v>
      </c>
      <c r="S107" t="s">
        <v>33</v>
      </c>
      <c r="T107" s="1">
        <v>45748</v>
      </c>
      <c r="U107">
        <v>30297600</v>
      </c>
      <c r="V107">
        <v>66825110</v>
      </c>
      <c r="W107" t="s">
        <v>193</v>
      </c>
      <c r="X107" s="1">
        <v>45748</v>
      </c>
      <c r="Y107">
        <v>0</v>
      </c>
      <c r="Z107" s="1">
        <v>1</v>
      </c>
      <c r="AA107">
        <v>0</v>
      </c>
      <c r="AB107">
        <v>0</v>
      </c>
      <c r="AC107">
        <v>0</v>
      </c>
      <c r="AD107">
        <v>0</v>
      </c>
      <c r="AE107">
        <v>23564800</v>
      </c>
      <c r="AF107" s="1">
        <v>45930</v>
      </c>
      <c r="AG107">
        <v>9</v>
      </c>
      <c r="AI107">
        <f t="shared" si="4"/>
        <v>5</v>
      </c>
      <c r="AJ107">
        <f t="shared" si="5"/>
        <v>30297600</v>
      </c>
      <c r="AK107">
        <f t="shared" si="6"/>
        <v>6732800</v>
      </c>
      <c r="AL107">
        <f t="shared" si="7"/>
        <v>77.777777777777786</v>
      </c>
    </row>
    <row r="108" spans="1:38" hidden="1" x14ac:dyDescent="0.25">
      <c r="A108">
        <v>2025</v>
      </c>
      <c r="B108" t="s">
        <v>31</v>
      </c>
      <c r="C108" t="s">
        <v>357</v>
      </c>
      <c r="D108" t="s">
        <v>358</v>
      </c>
      <c r="E108">
        <v>2127595</v>
      </c>
      <c r="F108" t="s">
        <v>352</v>
      </c>
      <c r="G108">
        <v>1112776055</v>
      </c>
      <c r="H108" t="s">
        <v>353</v>
      </c>
      <c r="I108">
        <v>3153711455</v>
      </c>
      <c r="J108" t="s">
        <v>354</v>
      </c>
      <c r="K108" t="s">
        <v>38</v>
      </c>
      <c r="L108" t="s">
        <v>39</v>
      </c>
      <c r="M108">
        <v>486544125</v>
      </c>
      <c r="N108">
        <v>2025001040</v>
      </c>
      <c r="O108" s="1">
        <v>45842</v>
      </c>
      <c r="P108">
        <v>2127595</v>
      </c>
      <c r="Q108" s="1">
        <v>45849</v>
      </c>
      <c r="R108">
        <v>7</v>
      </c>
      <c r="S108" t="s">
        <v>33</v>
      </c>
      <c r="T108" s="1">
        <v>45849</v>
      </c>
      <c r="U108">
        <v>2127595</v>
      </c>
      <c r="V108">
        <v>66825110</v>
      </c>
      <c r="W108" t="s">
        <v>193</v>
      </c>
      <c r="X108" s="1">
        <v>45849</v>
      </c>
      <c r="Y108">
        <v>0</v>
      </c>
      <c r="Z108" s="1">
        <v>1</v>
      </c>
      <c r="AA108">
        <v>0</v>
      </c>
      <c r="AB108">
        <v>0</v>
      </c>
      <c r="AC108">
        <v>0</v>
      </c>
      <c r="AD108">
        <v>0</v>
      </c>
      <c r="AE108">
        <v>2127595</v>
      </c>
      <c r="AF108" s="1">
        <v>45930</v>
      </c>
      <c r="AG108">
        <v>9</v>
      </c>
      <c r="AI108">
        <f t="shared" si="4"/>
        <v>2</v>
      </c>
      <c r="AJ108">
        <f t="shared" si="5"/>
        <v>2127595</v>
      </c>
      <c r="AK108">
        <f t="shared" si="6"/>
        <v>0</v>
      </c>
      <c r="AL108">
        <f t="shared" si="7"/>
        <v>100</v>
      </c>
    </row>
    <row r="109" spans="1:38" hidden="1" x14ac:dyDescent="0.25">
      <c r="A109">
        <v>2025</v>
      </c>
      <c r="B109" t="s">
        <v>31</v>
      </c>
      <c r="C109" t="s">
        <v>359</v>
      </c>
      <c r="D109" t="s">
        <v>360</v>
      </c>
      <c r="E109">
        <v>4255190</v>
      </c>
      <c r="F109" t="s">
        <v>352</v>
      </c>
      <c r="G109">
        <v>1112776055</v>
      </c>
      <c r="H109" t="s">
        <v>353</v>
      </c>
      <c r="I109">
        <v>3153711455</v>
      </c>
      <c r="J109" t="s">
        <v>354</v>
      </c>
      <c r="K109" t="s">
        <v>38</v>
      </c>
      <c r="L109" t="s">
        <v>39</v>
      </c>
      <c r="M109">
        <v>486544125</v>
      </c>
      <c r="N109">
        <v>2025001735</v>
      </c>
      <c r="O109" s="1">
        <v>45952</v>
      </c>
      <c r="P109">
        <v>4255190</v>
      </c>
      <c r="Q109" s="1">
        <v>45958</v>
      </c>
      <c r="R109">
        <v>10</v>
      </c>
      <c r="S109" t="s">
        <v>33</v>
      </c>
      <c r="T109" s="1">
        <v>45958</v>
      </c>
      <c r="U109">
        <v>4255190</v>
      </c>
      <c r="V109">
        <v>31487372</v>
      </c>
      <c r="W109" t="s">
        <v>361</v>
      </c>
      <c r="X109" s="1">
        <v>45958</v>
      </c>
      <c r="Y109">
        <v>0</v>
      </c>
      <c r="Z109" s="1">
        <v>1</v>
      </c>
      <c r="AA109">
        <v>0</v>
      </c>
      <c r="AB109">
        <v>0</v>
      </c>
      <c r="AC109">
        <v>0</v>
      </c>
      <c r="AD109">
        <v>0</v>
      </c>
      <c r="AE109">
        <v>0</v>
      </c>
      <c r="AF109" s="1">
        <v>46022</v>
      </c>
      <c r="AG109">
        <v>12</v>
      </c>
      <c r="AI109">
        <f t="shared" si="4"/>
        <v>2</v>
      </c>
      <c r="AJ109">
        <f t="shared" si="5"/>
        <v>4255190</v>
      </c>
      <c r="AK109">
        <f t="shared" si="6"/>
        <v>4255190</v>
      </c>
      <c r="AL109">
        <f t="shared" si="7"/>
        <v>0</v>
      </c>
    </row>
    <row r="110" spans="1:38" hidden="1" x14ac:dyDescent="0.25">
      <c r="A110">
        <v>2025</v>
      </c>
      <c r="B110" t="s">
        <v>31</v>
      </c>
      <c r="C110" t="s">
        <v>362</v>
      </c>
      <c r="D110" t="s">
        <v>363</v>
      </c>
      <c r="E110">
        <v>6000000</v>
      </c>
      <c r="F110" t="s">
        <v>364</v>
      </c>
      <c r="G110">
        <v>1151939089</v>
      </c>
      <c r="H110" t="s">
        <v>365</v>
      </c>
      <c r="I110">
        <v>3117751086</v>
      </c>
      <c r="J110" t="s">
        <v>366</v>
      </c>
      <c r="K110" t="s">
        <v>38</v>
      </c>
      <c r="L110" t="s">
        <v>39</v>
      </c>
      <c r="M110">
        <v>475258620</v>
      </c>
      <c r="N110">
        <v>2025001784</v>
      </c>
      <c r="O110" s="1">
        <v>45968</v>
      </c>
      <c r="P110">
        <v>6000000</v>
      </c>
      <c r="Q110" s="1">
        <v>45972</v>
      </c>
      <c r="R110">
        <v>11</v>
      </c>
      <c r="S110" t="s">
        <v>40</v>
      </c>
      <c r="T110" s="1">
        <v>45972</v>
      </c>
      <c r="U110">
        <v>6000000</v>
      </c>
      <c r="V110">
        <v>16771742</v>
      </c>
      <c r="W110" t="s">
        <v>159</v>
      </c>
      <c r="X110" s="1">
        <v>45972</v>
      </c>
      <c r="Y110" t="s">
        <v>367</v>
      </c>
      <c r="Z110" s="1">
        <v>1</v>
      </c>
      <c r="AA110">
        <v>0</v>
      </c>
      <c r="AB110">
        <v>0</v>
      </c>
      <c r="AC110">
        <v>0</v>
      </c>
      <c r="AD110">
        <v>0</v>
      </c>
      <c r="AE110">
        <v>0</v>
      </c>
      <c r="AF110" s="1">
        <v>46022</v>
      </c>
      <c r="AG110">
        <v>12</v>
      </c>
      <c r="AI110">
        <f t="shared" si="4"/>
        <v>1</v>
      </c>
      <c r="AJ110">
        <f t="shared" si="5"/>
        <v>6000000</v>
      </c>
      <c r="AK110">
        <f t="shared" si="6"/>
        <v>6000000</v>
      </c>
      <c r="AL110">
        <f t="shared" si="7"/>
        <v>0</v>
      </c>
    </row>
    <row r="111" spans="1:38" hidden="1" x14ac:dyDescent="0.25">
      <c r="A111">
        <v>2025</v>
      </c>
      <c r="B111" t="s">
        <v>31</v>
      </c>
      <c r="C111" t="s">
        <v>368</v>
      </c>
      <c r="D111" t="s">
        <v>369</v>
      </c>
      <c r="E111">
        <v>3000000</v>
      </c>
      <c r="F111" t="s">
        <v>370</v>
      </c>
      <c r="G111">
        <v>1005876237</v>
      </c>
      <c r="H111" t="s">
        <v>371</v>
      </c>
      <c r="I111">
        <v>3106868319</v>
      </c>
      <c r="J111" t="s">
        <v>372</v>
      </c>
      <c r="K111" t="s">
        <v>38</v>
      </c>
      <c r="L111" t="s">
        <v>39</v>
      </c>
      <c r="M111">
        <v>134616333</v>
      </c>
      <c r="N111">
        <v>2025000874</v>
      </c>
      <c r="O111" s="1">
        <v>45789</v>
      </c>
      <c r="P111">
        <v>3000000</v>
      </c>
      <c r="Q111" s="1">
        <v>1</v>
      </c>
      <c r="R111">
        <v>1</v>
      </c>
      <c r="S111" t="s">
        <v>40</v>
      </c>
      <c r="T111" s="1">
        <v>45789</v>
      </c>
      <c r="U111">
        <v>3000000</v>
      </c>
      <c r="V111">
        <v>16771742</v>
      </c>
      <c r="W111" t="s">
        <v>159</v>
      </c>
      <c r="X111" s="1">
        <v>45789</v>
      </c>
      <c r="Y111" t="s">
        <v>373</v>
      </c>
      <c r="Z111" s="1">
        <v>1</v>
      </c>
      <c r="AA111">
        <v>0</v>
      </c>
      <c r="AB111">
        <v>0</v>
      </c>
      <c r="AC111">
        <v>0</v>
      </c>
      <c r="AD111">
        <v>0</v>
      </c>
      <c r="AE111">
        <v>3000000</v>
      </c>
      <c r="AF111" s="1">
        <v>45869</v>
      </c>
      <c r="AG111">
        <v>7</v>
      </c>
      <c r="AI111">
        <f t="shared" si="4"/>
        <v>6</v>
      </c>
      <c r="AJ111">
        <f t="shared" si="5"/>
        <v>3000000</v>
      </c>
      <c r="AK111">
        <f t="shared" si="6"/>
        <v>0</v>
      </c>
      <c r="AL111">
        <f t="shared" si="7"/>
        <v>100</v>
      </c>
    </row>
    <row r="112" spans="1:38" hidden="1" x14ac:dyDescent="0.25">
      <c r="A112">
        <v>2025</v>
      </c>
      <c r="B112" t="s">
        <v>31</v>
      </c>
      <c r="C112" t="s">
        <v>374</v>
      </c>
      <c r="D112" t="s">
        <v>369</v>
      </c>
      <c r="E112">
        <v>3000000</v>
      </c>
      <c r="F112" t="s">
        <v>370</v>
      </c>
      <c r="G112">
        <v>1005876237</v>
      </c>
      <c r="H112" t="s">
        <v>371</v>
      </c>
      <c r="I112">
        <v>3106868319</v>
      </c>
      <c r="J112" t="s">
        <v>372</v>
      </c>
      <c r="K112" t="s">
        <v>38</v>
      </c>
      <c r="L112" t="s">
        <v>39</v>
      </c>
      <c r="M112">
        <v>134616333</v>
      </c>
      <c r="N112">
        <v>2025001157</v>
      </c>
      <c r="O112" s="1">
        <v>45866</v>
      </c>
      <c r="P112">
        <v>3000000</v>
      </c>
      <c r="Q112" s="1">
        <v>45870</v>
      </c>
      <c r="R112">
        <v>8</v>
      </c>
      <c r="S112" t="s">
        <v>40</v>
      </c>
      <c r="T112" s="1">
        <v>45870</v>
      </c>
      <c r="U112">
        <v>3000000</v>
      </c>
      <c r="V112">
        <v>16771742</v>
      </c>
      <c r="W112" t="s">
        <v>159</v>
      </c>
      <c r="X112" s="1">
        <v>45870</v>
      </c>
      <c r="Y112" t="s">
        <v>375</v>
      </c>
      <c r="Z112" s="1">
        <v>1</v>
      </c>
      <c r="AA112">
        <v>0</v>
      </c>
      <c r="AB112">
        <v>0</v>
      </c>
      <c r="AC112">
        <v>0</v>
      </c>
      <c r="AD112">
        <v>0</v>
      </c>
      <c r="AE112">
        <v>3000000</v>
      </c>
      <c r="AF112" s="1">
        <v>45961</v>
      </c>
      <c r="AG112">
        <v>10</v>
      </c>
      <c r="AI112">
        <f t="shared" si="4"/>
        <v>2</v>
      </c>
      <c r="AJ112">
        <f t="shared" si="5"/>
        <v>3000000</v>
      </c>
      <c r="AK112">
        <f t="shared" si="6"/>
        <v>0</v>
      </c>
      <c r="AL112">
        <f t="shared" si="7"/>
        <v>100</v>
      </c>
    </row>
    <row r="113" spans="1:38" hidden="1" x14ac:dyDescent="0.25">
      <c r="A113">
        <v>2025</v>
      </c>
      <c r="B113" t="s">
        <v>31</v>
      </c>
      <c r="C113" t="s">
        <v>376</v>
      </c>
      <c r="D113" t="s">
        <v>377</v>
      </c>
      <c r="E113">
        <v>2000000</v>
      </c>
      <c r="F113" t="s">
        <v>370</v>
      </c>
      <c r="G113">
        <v>1005876237</v>
      </c>
      <c r="H113" t="s">
        <v>371</v>
      </c>
      <c r="I113">
        <v>3106868319</v>
      </c>
      <c r="J113" t="s">
        <v>372</v>
      </c>
      <c r="K113" t="s">
        <v>38</v>
      </c>
      <c r="L113" t="s">
        <v>39</v>
      </c>
      <c r="M113">
        <v>134616333</v>
      </c>
      <c r="N113">
        <v>2025001743</v>
      </c>
      <c r="O113" s="1">
        <v>45953</v>
      </c>
      <c r="P113">
        <v>2000000</v>
      </c>
      <c r="Q113" s="1">
        <v>45965</v>
      </c>
      <c r="R113">
        <v>11</v>
      </c>
      <c r="S113" t="s">
        <v>40</v>
      </c>
      <c r="T113" s="1">
        <v>45965</v>
      </c>
      <c r="U113">
        <v>2000000</v>
      </c>
      <c r="V113">
        <v>16771742</v>
      </c>
      <c r="W113" t="s">
        <v>159</v>
      </c>
      <c r="X113" s="1">
        <v>45965</v>
      </c>
      <c r="Y113" t="s">
        <v>378</v>
      </c>
      <c r="Z113" s="1">
        <v>1</v>
      </c>
      <c r="AA113">
        <v>0</v>
      </c>
      <c r="AB113">
        <v>0</v>
      </c>
      <c r="AC113">
        <v>0</v>
      </c>
      <c r="AD113">
        <v>0</v>
      </c>
      <c r="AE113">
        <v>0</v>
      </c>
      <c r="AF113" s="1">
        <v>46021</v>
      </c>
      <c r="AG113">
        <v>12</v>
      </c>
      <c r="AI113">
        <f t="shared" si="4"/>
        <v>1</v>
      </c>
      <c r="AJ113">
        <f t="shared" si="5"/>
        <v>2000000</v>
      </c>
      <c r="AK113">
        <f t="shared" si="6"/>
        <v>2000000</v>
      </c>
      <c r="AL113">
        <f t="shared" si="7"/>
        <v>0</v>
      </c>
    </row>
    <row r="114" spans="1:38" hidden="1" x14ac:dyDescent="0.25">
      <c r="A114">
        <v>2025</v>
      </c>
      <c r="B114" t="s">
        <v>31</v>
      </c>
      <c r="C114" t="s">
        <v>379</v>
      </c>
      <c r="D114" t="s">
        <v>377</v>
      </c>
      <c r="E114">
        <v>2000000</v>
      </c>
      <c r="F114" t="s">
        <v>370</v>
      </c>
      <c r="G114">
        <v>1005876237</v>
      </c>
      <c r="H114" t="s">
        <v>371</v>
      </c>
      <c r="I114">
        <v>3106868319</v>
      </c>
      <c r="J114" t="s">
        <v>372</v>
      </c>
      <c r="K114" t="s">
        <v>38</v>
      </c>
      <c r="L114" t="s">
        <v>39</v>
      </c>
      <c r="M114">
        <v>134616333</v>
      </c>
      <c r="N114">
        <v>2025000527</v>
      </c>
      <c r="O114" s="1">
        <v>45735</v>
      </c>
      <c r="P114">
        <v>2000000</v>
      </c>
      <c r="Q114" s="1">
        <v>45736</v>
      </c>
      <c r="R114">
        <v>3</v>
      </c>
      <c r="S114" t="s">
        <v>33</v>
      </c>
      <c r="T114" s="1">
        <v>45736</v>
      </c>
      <c r="U114">
        <v>2000000</v>
      </c>
      <c r="V114">
        <v>16771742</v>
      </c>
      <c r="W114" t="s">
        <v>159</v>
      </c>
      <c r="X114" s="1">
        <v>45736</v>
      </c>
      <c r="Y114">
        <v>0</v>
      </c>
      <c r="Z114" s="1">
        <v>1</v>
      </c>
      <c r="AA114">
        <v>0</v>
      </c>
      <c r="AB114">
        <v>0</v>
      </c>
      <c r="AC114">
        <v>0</v>
      </c>
      <c r="AD114">
        <v>0</v>
      </c>
      <c r="AE114">
        <v>2000000</v>
      </c>
      <c r="AF114" s="1">
        <v>45777</v>
      </c>
      <c r="AG114">
        <v>4</v>
      </c>
      <c r="AI114">
        <f t="shared" si="4"/>
        <v>1</v>
      </c>
      <c r="AJ114">
        <f t="shared" si="5"/>
        <v>2000000</v>
      </c>
      <c r="AK114">
        <f t="shared" si="6"/>
        <v>0</v>
      </c>
      <c r="AL114">
        <f t="shared" si="7"/>
        <v>100</v>
      </c>
    </row>
    <row r="115" spans="1:38" hidden="1" x14ac:dyDescent="0.25">
      <c r="A115">
        <v>2025</v>
      </c>
      <c r="B115" t="s">
        <v>31</v>
      </c>
      <c r="C115" t="s">
        <v>380</v>
      </c>
      <c r="D115" t="s">
        <v>381</v>
      </c>
      <c r="E115">
        <v>22092000</v>
      </c>
      <c r="F115" t="s">
        <v>382</v>
      </c>
      <c r="G115">
        <v>1113306292</v>
      </c>
      <c r="H115" t="s">
        <v>383</v>
      </c>
      <c r="I115">
        <v>3043903636</v>
      </c>
      <c r="J115" t="s">
        <v>384</v>
      </c>
      <c r="K115" t="s">
        <v>38</v>
      </c>
      <c r="L115" t="s">
        <v>39</v>
      </c>
      <c r="M115">
        <v>276532934</v>
      </c>
      <c r="N115">
        <v>2025000673</v>
      </c>
      <c r="O115" s="1">
        <v>45737</v>
      </c>
      <c r="P115">
        <v>22092000</v>
      </c>
      <c r="Q115" s="1">
        <v>45748</v>
      </c>
      <c r="R115">
        <v>4</v>
      </c>
      <c r="S115" t="s">
        <v>33</v>
      </c>
      <c r="T115" s="1">
        <v>45748</v>
      </c>
      <c r="U115">
        <v>22092000</v>
      </c>
      <c r="V115">
        <v>1144035195</v>
      </c>
      <c r="W115" t="s">
        <v>41</v>
      </c>
      <c r="X115" s="1">
        <v>45748</v>
      </c>
      <c r="Y115">
        <v>0</v>
      </c>
      <c r="Z115" s="1">
        <v>1</v>
      </c>
      <c r="AA115">
        <v>0</v>
      </c>
      <c r="AB115">
        <v>0</v>
      </c>
      <c r="AC115">
        <v>0</v>
      </c>
      <c r="AD115">
        <v>0</v>
      </c>
      <c r="AE115">
        <v>22092000</v>
      </c>
      <c r="AF115" s="1">
        <v>45930</v>
      </c>
      <c r="AG115">
        <v>9</v>
      </c>
      <c r="AI115">
        <f t="shared" si="4"/>
        <v>5</v>
      </c>
      <c r="AJ115">
        <f t="shared" si="5"/>
        <v>22092000</v>
      </c>
      <c r="AK115">
        <f t="shared" si="6"/>
        <v>0</v>
      </c>
      <c r="AL115">
        <f t="shared" si="7"/>
        <v>100</v>
      </c>
    </row>
    <row r="116" spans="1:38" hidden="1" x14ac:dyDescent="0.25">
      <c r="A116">
        <v>2025</v>
      </c>
      <c r="B116" t="s">
        <v>31</v>
      </c>
      <c r="C116" t="s">
        <v>385</v>
      </c>
      <c r="D116" t="s">
        <v>381</v>
      </c>
      <c r="E116">
        <v>10500000</v>
      </c>
      <c r="F116" t="s">
        <v>382</v>
      </c>
      <c r="G116">
        <v>1113306292</v>
      </c>
      <c r="H116" t="s">
        <v>383</v>
      </c>
      <c r="I116">
        <v>3043903636</v>
      </c>
      <c r="J116" t="s">
        <v>384</v>
      </c>
      <c r="K116" t="s">
        <v>38</v>
      </c>
      <c r="L116" t="s">
        <v>39</v>
      </c>
      <c r="M116">
        <v>276532934</v>
      </c>
      <c r="N116">
        <v>2025000159</v>
      </c>
      <c r="O116" s="1">
        <v>45660</v>
      </c>
      <c r="P116">
        <v>10500000</v>
      </c>
      <c r="Q116" s="1">
        <v>45660</v>
      </c>
      <c r="R116">
        <v>1</v>
      </c>
      <c r="S116" t="s">
        <v>40</v>
      </c>
      <c r="T116" s="1">
        <v>45665</v>
      </c>
      <c r="U116">
        <v>10500000</v>
      </c>
      <c r="V116">
        <v>1144035195</v>
      </c>
      <c r="W116" t="s">
        <v>41</v>
      </c>
      <c r="X116" s="1">
        <v>45660</v>
      </c>
      <c r="Y116" t="s">
        <v>386</v>
      </c>
      <c r="Z116" s="1">
        <v>1</v>
      </c>
      <c r="AA116">
        <v>0</v>
      </c>
      <c r="AB116">
        <v>0</v>
      </c>
      <c r="AC116">
        <v>0</v>
      </c>
      <c r="AD116">
        <v>0</v>
      </c>
      <c r="AE116">
        <v>10500000</v>
      </c>
      <c r="AF116" s="1">
        <v>45747</v>
      </c>
      <c r="AG116">
        <v>3</v>
      </c>
      <c r="AI116">
        <f t="shared" si="4"/>
        <v>2</v>
      </c>
      <c r="AJ116">
        <f t="shared" si="5"/>
        <v>10500000</v>
      </c>
      <c r="AK116">
        <f t="shared" si="6"/>
        <v>0</v>
      </c>
      <c r="AL116">
        <f t="shared" si="7"/>
        <v>100</v>
      </c>
    </row>
    <row r="117" spans="1:38" hidden="1" x14ac:dyDescent="0.25">
      <c r="A117">
        <v>2025</v>
      </c>
      <c r="B117" t="s">
        <v>31</v>
      </c>
      <c r="C117" t="s">
        <v>387</v>
      </c>
      <c r="D117" t="s">
        <v>381</v>
      </c>
      <c r="E117">
        <v>12000000</v>
      </c>
      <c r="F117" t="s">
        <v>382</v>
      </c>
      <c r="G117">
        <v>1113306292</v>
      </c>
      <c r="H117" t="s">
        <v>383</v>
      </c>
      <c r="I117">
        <v>3043903636</v>
      </c>
      <c r="J117" t="s">
        <v>384</v>
      </c>
      <c r="K117" t="s">
        <v>38</v>
      </c>
      <c r="L117" t="s">
        <v>39</v>
      </c>
      <c r="M117">
        <v>276532934</v>
      </c>
      <c r="N117">
        <v>2025001489</v>
      </c>
      <c r="O117" s="1">
        <v>45915</v>
      </c>
      <c r="P117">
        <v>12000000</v>
      </c>
      <c r="Q117" s="1">
        <v>45931</v>
      </c>
      <c r="R117">
        <v>10</v>
      </c>
      <c r="S117" t="s">
        <v>40</v>
      </c>
      <c r="T117" s="1">
        <v>45931</v>
      </c>
      <c r="U117">
        <v>12000000</v>
      </c>
      <c r="V117">
        <v>31953453</v>
      </c>
      <c r="W117" t="s">
        <v>45</v>
      </c>
      <c r="X117" s="1">
        <v>45931</v>
      </c>
      <c r="Y117" t="s">
        <v>388</v>
      </c>
      <c r="Z117" s="1">
        <v>1</v>
      </c>
      <c r="AA117">
        <v>0</v>
      </c>
      <c r="AB117">
        <v>0</v>
      </c>
      <c r="AC117">
        <v>0</v>
      </c>
      <c r="AD117">
        <v>0</v>
      </c>
      <c r="AE117">
        <v>4000000</v>
      </c>
      <c r="AF117" s="1">
        <v>46022</v>
      </c>
      <c r="AG117">
        <v>12</v>
      </c>
      <c r="AI117">
        <f t="shared" si="4"/>
        <v>2</v>
      </c>
      <c r="AJ117">
        <f t="shared" si="5"/>
        <v>12000000</v>
      </c>
      <c r="AK117">
        <f t="shared" si="6"/>
        <v>8000000</v>
      </c>
      <c r="AL117">
        <f t="shared" si="7"/>
        <v>33.333333333333329</v>
      </c>
    </row>
    <row r="118" spans="1:38" hidden="1" x14ac:dyDescent="0.25">
      <c r="A118">
        <v>2025</v>
      </c>
      <c r="B118" t="s">
        <v>31</v>
      </c>
      <c r="C118" t="s">
        <v>389</v>
      </c>
      <c r="D118" t="s">
        <v>390</v>
      </c>
      <c r="E118">
        <v>7800000</v>
      </c>
      <c r="F118" t="s">
        <v>391</v>
      </c>
      <c r="G118">
        <v>1107508385</v>
      </c>
      <c r="H118" t="s">
        <v>392</v>
      </c>
      <c r="I118">
        <v>3108900088</v>
      </c>
      <c r="J118" t="s">
        <v>393</v>
      </c>
      <c r="K118" t="s">
        <v>38</v>
      </c>
      <c r="L118" t="s">
        <v>39</v>
      </c>
      <c r="M118">
        <v>249368630</v>
      </c>
      <c r="N118">
        <v>2025001167</v>
      </c>
      <c r="O118" s="1">
        <v>45870</v>
      </c>
      <c r="P118">
        <v>10500000</v>
      </c>
      <c r="Q118" s="1">
        <v>45910</v>
      </c>
      <c r="R118">
        <v>9</v>
      </c>
      <c r="S118" t="s">
        <v>33</v>
      </c>
      <c r="T118" s="1">
        <v>45910</v>
      </c>
      <c r="U118">
        <v>7800000</v>
      </c>
      <c r="V118">
        <v>16771742</v>
      </c>
      <c r="W118" t="s">
        <v>159</v>
      </c>
      <c r="X118" s="1">
        <v>45910</v>
      </c>
      <c r="Y118">
        <v>0</v>
      </c>
      <c r="Z118" s="1">
        <v>1</v>
      </c>
      <c r="AA118">
        <v>0</v>
      </c>
      <c r="AB118">
        <v>0</v>
      </c>
      <c r="AC118">
        <v>0</v>
      </c>
      <c r="AD118">
        <v>0</v>
      </c>
      <c r="AE118">
        <v>3900000</v>
      </c>
      <c r="AF118" s="1">
        <v>46022</v>
      </c>
      <c r="AG118">
        <v>12</v>
      </c>
      <c r="AI118">
        <f t="shared" si="4"/>
        <v>3</v>
      </c>
      <c r="AJ118">
        <f t="shared" si="5"/>
        <v>7800000</v>
      </c>
      <c r="AK118">
        <f t="shared" si="6"/>
        <v>3900000</v>
      </c>
      <c r="AL118">
        <f t="shared" si="7"/>
        <v>50</v>
      </c>
    </row>
    <row r="119" spans="1:38" hidden="1" x14ac:dyDescent="0.25">
      <c r="A119">
        <v>2025</v>
      </c>
      <c r="B119" t="s">
        <v>31</v>
      </c>
      <c r="C119" t="s">
        <v>394</v>
      </c>
      <c r="D119" t="s">
        <v>395</v>
      </c>
      <c r="E119">
        <v>18000000</v>
      </c>
      <c r="F119" t="s">
        <v>396</v>
      </c>
      <c r="G119">
        <v>14638269</v>
      </c>
      <c r="H119" t="s">
        <v>397</v>
      </c>
      <c r="I119">
        <v>6026101001</v>
      </c>
      <c r="J119" t="s">
        <v>398</v>
      </c>
      <c r="K119" t="s">
        <v>38</v>
      </c>
      <c r="L119" t="s">
        <v>39</v>
      </c>
      <c r="M119">
        <v>249348970</v>
      </c>
      <c r="N119">
        <v>2025000789</v>
      </c>
      <c r="O119" s="1">
        <v>45751</v>
      </c>
      <c r="P119">
        <v>18000000</v>
      </c>
      <c r="Q119" s="1">
        <v>45763</v>
      </c>
      <c r="R119">
        <v>4</v>
      </c>
      <c r="S119" t="s">
        <v>33</v>
      </c>
      <c r="T119" s="1">
        <v>45763</v>
      </c>
      <c r="U119">
        <v>18000000</v>
      </c>
      <c r="V119">
        <v>16771742</v>
      </c>
      <c r="W119" t="s">
        <v>159</v>
      </c>
      <c r="X119" s="1">
        <v>45763</v>
      </c>
      <c r="Y119">
        <v>48</v>
      </c>
      <c r="Z119" s="1">
        <v>1</v>
      </c>
      <c r="AA119">
        <v>0</v>
      </c>
      <c r="AB119">
        <v>0</v>
      </c>
      <c r="AC119">
        <v>0</v>
      </c>
      <c r="AD119">
        <v>0</v>
      </c>
      <c r="AE119">
        <v>18000000</v>
      </c>
      <c r="AF119" s="1">
        <v>45838</v>
      </c>
      <c r="AG119">
        <v>6</v>
      </c>
      <c r="AI119">
        <f t="shared" si="4"/>
        <v>2</v>
      </c>
      <c r="AJ119">
        <f t="shared" si="5"/>
        <v>18000000</v>
      </c>
      <c r="AK119">
        <f t="shared" si="6"/>
        <v>0</v>
      </c>
      <c r="AL119">
        <f t="shared" si="7"/>
        <v>100</v>
      </c>
    </row>
    <row r="120" spans="1:38" hidden="1" x14ac:dyDescent="0.25">
      <c r="A120">
        <v>2025</v>
      </c>
      <c r="B120" t="s">
        <v>31</v>
      </c>
      <c r="C120" t="s">
        <v>399</v>
      </c>
      <c r="D120" t="s">
        <v>34</v>
      </c>
      <c r="E120">
        <v>3000000</v>
      </c>
      <c r="F120" t="s">
        <v>400</v>
      </c>
      <c r="G120">
        <v>16275235</v>
      </c>
      <c r="H120" t="s">
        <v>401</v>
      </c>
      <c r="I120">
        <v>3157799896</v>
      </c>
      <c r="J120" t="s">
        <v>402</v>
      </c>
      <c r="K120" t="s">
        <v>38</v>
      </c>
      <c r="L120" t="s">
        <v>39</v>
      </c>
      <c r="M120">
        <v>639099266</v>
      </c>
      <c r="N120">
        <v>2025000539</v>
      </c>
      <c r="O120" s="1">
        <v>45735</v>
      </c>
      <c r="P120">
        <v>3000000</v>
      </c>
      <c r="Q120" s="1">
        <v>45750</v>
      </c>
      <c r="R120">
        <v>4</v>
      </c>
      <c r="S120" t="s">
        <v>40</v>
      </c>
      <c r="T120" s="1">
        <v>45750</v>
      </c>
      <c r="U120">
        <v>3000000</v>
      </c>
      <c r="V120">
        <v>1144035195</v>
      </c>
      <c r="W120" t="s">
        <v>41</v>
      </c>
      <c r="X120" s="1">
        <v>45750</v>
      </c>
      <c r="Y120" t="s">
        <v>42</v>
      </c>
      <c r="Z120" s="1">
        <v>1</v>
      </c>
      <c r="AA120">
        <v>0</v>
      </c>
      <c r="AB120">
        <v>0</v>
      </c>
      <c r="AC120">
        <v>0</v>
      </c>
      <c r="AD120">
        <v>0</v>
      </c>
      <c r="AE120">
        <v>3000000</v>
      </c>
      <c r="AF120" s="1">
        <v>45808</v>
      </c>
      <c r="AG120">
        <v>5</v>
      </c>
      <c r="AI120">
        <f t="shared" si="4"/>
        <v>1</v>
      </c>
      <c r="AJ120">
        <f t="shared" si="5"/>
        <v>3000000</v>
      </c>
      <c r="AK120">
        <f t="shared" si="6"/>
        <v>0</v>
      </c>
      <c r="AL120">
        <f t="shared" si="7"/>
        <v>100</v>
      </c>
    </row>
    <row r="121" spans="1:38" hidden="1" x14ac:dyDescent="0.25">
      <c r="A121">
        <v>2025</v>
      </c>
      <c r="B121" t="s">
        <v>31</v>
      </c>
      <c r="C121" t="s">
        <v>403</v>
      </c>
      <c r="D121" t="s">
        <v>79</v>
      </c>
      <c r="E121">
        <v>3000000</v>
      </c>
      <c r="F121" t="s">
        <v>400</v>
      </c>
      <c r="G121">
        <v>16275235</v>
      </c>
      <c r="H121" t="s">
        <v>401</v>
      </c>
      <c r="I121">
        <v>3157799896</v>
      </c>
      <c r="J121" t="s">
        <v>402</v>
      </c>
      <c r="K121" t="s">
        <v>38</v>
      </c>
      <c r="L121" t="s">
        <v>39</v>
      </c>
      <c r="M121">
        <v>639099266</v>
      </c>
      <c r="N121">
        <v>2025001462</v>
      </c>
      <c r="O121" s="1">
        <v>45915</v>
      </c>
      <c r="P121">
        <v>3000000</v>
      </c>
      <c r="Q121" s="1">
        <v>45915</v>
      </c>
      <c r="R121">
        <v>9</v>
      </c>
      <c r="S121" t="s">
        <v>40</v>
      </c>
      <c r="T121" s="1">
        <v>45915</v>
      </c>
      <c r="U121">
        <v>3000000</v>
      </c>
      <c r="V121">
        <v>31953453</v>
      </c>
      <c r="W121" t="s">
        <v>45</v>
      </c>
      <c r="X121" s="1">
        <v>45915</v>
      </c>
      <c r="Y121" t="s">
        <v>343</v>
      </c>
      <c r="Z121" s="1">
        <v>1</v>
      </c>
      <c r="AA121">
        <v>0</v>
      </c>
      <c r="AB121">
        <v>0</v>
      </c>
      <c r="AC121">
        <v>0</v>
      </c>
      <c r="AD121">
        <v>0</v>
      </c>
      <c r="AE121">
        <v>0</v>
      </c>
      <c r="AF121" s="1">
        <v>45945</v>
      </c>
      <c r="AG121">
        <v>10</v>
      </c>
      <c r="AI121">
        <f t="shared" si="4"/>
        <v>1</v>
      </c>
      <c r="AJ121">
        <f t="shared" si="5"/>
        <v>3000000</v>
      </c>
      <c r="AK121">
        <f t="shared" si="6"/>
        <v>3000000</v>
      </c>
      <c r="AL121">
        <f t="shared" si="7"/>
        <v>0</v>
      </c>
    </row>
    <row r="122" spans="1:38" hidden="1" x14ac:dyDescent="0.25">
      <c r="A122">
        <v>2025</v>
      </c>
      <c r="B122" t="s">
        <v>31</v>
      </c>
      <c r="C122" t="s">
        <v>404</v>
      </c>
      <c r="D122" t="s">
        <v>79</v>
      </c>
      <c r="E122">
        <v>4500000</v>
      </c>
      <c r="F122" t="s">
        <v>400</v>
      </c>
      <c r="G122">
        <v>16275235</v>
      </c>
      <c r="H122" t="s">
        <v>401</v>
      </c>
      <c r="I122">
        <v>3157799896</v>
      </c>
      <c r="J122" t="s">
        <v>402</v>
      </c>
      <c r="K122" t="s">
        <v>38</v>
      </c>
      <c r="L122" t="s">
        <v>39</v>
      </c>
      <c r="M122">
        <v>639099266</v>
      </c>
      <c r="N122">
        <v>2025001777</v>
      </c>
      <c r="O122" s="1">
        <v>45965</v>
      </c>
      <c r="P122">
        <v>2520131630</v>
      </c>
      <c r="Q122" s="1">
        <v>45967</v>
      </c>
      <c r="R122">
        <v>11</v>
      </c>
      <c r="S122" t="s">
        <v>40</v>
      </c>
      <c r="T122" s="1">
        <v>45967</v>
      </c>
      <c r="U122">
        <v>4500000</v>
      </c>
      <c r="V122">
        <v>31953453</v>
      </c>
      <c r="W122" t="s">
        <v>45</v>
      </c>
      <c r="X122" s="1">
        <v>45967</v>
      </c>
      <c r="Y122" t="s">
        <v>297</v>
      </c>
      <c r="Z122" s="1">
        <v>1</v>
      </c>
      <c r="AA122">
        <v>0</v>
      </c>
      <c r="AB122">
        <v>0</v>
      </c>
      <c r="AC122">
        <v>0</v>
      </c>
      <c r="AD122">
        <v>0</v>
      </c>
      <c r="AE122">
        <v>0</v>
      </c>
      <c r="AF122" s="1">
        <v>46006</v>
      </c>
      <c r="AG122">
        <v>12</v>
      </c>
      <c r="AI122">
        <f t="shared" si="4"/>
        <v>1</v>
      </c>
      <c r="AJ122">
        <f t="shared" si="5"/>
        <v>4500000</v>
      </c>
      <c r="AK122">
        <f t="shared" si="6"/>
        <v>4500000</v>
      </c>
      <c r="AL122">
        <f t="shared" si="7"/>
        <v>0</v>
      </c>
    </row>
    <row r="123" spans="1:38" hidden="1" x14ac:dyDescent="0.25">
      <c r="A123">
        <v>2025</v>
      </c>
      <c r="B123" t="s">
        <v>31</v>
      </c>
      <c r="C123" t="s">
        <v>405</v>
      </c>
      <c r="D123" t="s">
        <v>406</v>
      </c>
      <c r="E123">
        <v>3716406</v>
      </c>
      <c r="F123" t="s">
        <v>407</v>
      </c>
      <c r="G123">
        <v>1144128009</v>
      </c>
      <c r="H123" t="s">
        <v>408</v>
      </c>
      <c r="I123">
        <v>3113351319</v>
      </c>
      <c r="J123" t="s">
        <v>409</v>
      </c>
      <c r="K123" t="s">
        <v>38</v>
      </c>
      <c r="L123" t="s">
        <v>39</v>
      </c>
      <c r="M123">
        <v>142230259</v>
      </c>
      <c r="N123">
        <v>2025000452</v>
      </c>
      <c r="O123" s="1">
        <v>45727</v>
      </c>
      <c r="P123">
        <v>3716406</v>
      </c>
      <c r="Q123" s="1">
        <v>45747</v>
      </c>
      <c r="R123">
        <v>3</v>
      </c>
      <c r="S123" t="s">
        <v>33</v>
      </c>
      <c r="T123" s="1">
        <v>45747</v>
      </c>
      <c r="U123">
        <v>3716406</v>
      </c>
      <c r="V123">
        <v>890331524</v>
      </c>
      <c r="W123" t="s">
        <v>410</v>
      </c>
      <c r="X123" s="1">
        <v>45747</v>
      </c>
      <c r="Y123">
        <v>0</v>
      </c>
      <c r="Z123" s="1">
        <v>1</v>
      </c>
      <c r="AA123">
        <v>0</v>
      </c>
      <c r="AB123">
        <v>0</v>
      </c>
      <c r="AC123">
        <v>0</v>
      </c>
      <c r="AD123">
        <v>0</v>
      </c>
      <c r="AE123">
        <v>3716406</v>
      </c>
      <c r="AF123" s="1">
        <v>45777</v>
      </c>
      <c r="AG123">
        <v>4</v>
      </c>
      <c r="AI123">
        <f t="shared" si="4"/>
        <v>1</v>
      </c>
      <c r="AJ123">
        <f t="shared" si="5"/>
        <v>3716406</v>
      </c>
      <c r="AK123">
        <f t="shared" si="6"/>
        <v>0</v>
      </c>
      <c r="AL123">
        <f t="shared" si="7"/>
        <v>100</v>
      </c>
    </row>
    <row r="124" spans="1:38" hidden="1" x14ac:dyDescent="0.25">
      <c r="A124">
        <v>2025</v>
      </c>
      <c r="B124" t="s">
        <v>31</v>
      </c>
      <c r="C124" t="s">
        <v>411</v>
      </c>
      <c r="D124" t="s">
        <v>412</v>
      </c>
      <c r="E124">
        <v>3716406</v>
      </c>
      <c r="F124" t="s">
        <v>407</v>
      </c>
      <c r="G124">
        <v>1144128009</v>
      </c>
      <c r="H124" t="s">
        <v>408</v>
      </c>
      <c r="I124">
        <v>3113351319</v>
      </c>
      <c r="J124" t="s">
        <v>409</v>
      </c>
      <c r="K124" t="s">
        <v>38</v>
      </c>
      <c r="L124" t="s">
        <v>39</v>
      </c>
      <c r="M124">
        <v>142230259</v>
      </c>
      <c r="N124">
        <v>2025000857</v>
      </c>
      <c r="O124" s="1">
        <v>45783</v>
      </c>
      <c r="P124">
        <v>3716406</v>
      </c>
      <c r="Q124" s="1">
        <v>1</v>
      </c>
      <c r="R124">
        <v>1</v>
      </c>
      <c r="S124" t="s">
        <v>40</v>
      </c>
      <c r="T124" s="1">
        <v>45786</v>
      </c>
      <c r="U124">
        <v>3716406</v>
      </c>
      <c r="V124">
        <v>66840602</v>
      </c>
      <c r="W124" t="s">
        <v>413</v>
      </c>
      <c r="X124" s="1">
        <v>45786</v>
      </c>
      <c r="Y124" t="s">
        <v>414</v>
      </c>
      <c r="Z124" s="1">
        <v>1</v>
      </c>
      <c r="AA124">
        <v>0</v>
      </c>
      <c r="AB124">
        <v>0</v>
      </c>
      <c r="AC124">
        <v>0</v>
      </c>
      <c r="AD124">
        <v>0</v>
      </c>
      <c r="AE124">
        <v>3716406</v>
      </c>
      <c r="AF124" s="1">
        <v>45808</v>
      </c>
      <c r="AG124">
        <v>5</v>
      </c>
      <c r="AI124">
        <f t="shared" si="4"/>
        <v>4</v>
      </c>
      <c r="AJ124">
        <f t="shared" si="5"/>
        <v>3716406</v>
      </c>
      <c r="AK124">
        <f t="shared" si="6"/>
        <v>0</v>
      </c>
      <c r="AL124">
        <f t="shared" si="7"/>
        <v>100</v>
      </c>
    </row>
    <row r="125" spans="1:38" hidden="1" x14ac:dyDescent="0.25">
      <c r="A125">
        <v>2025</v>
      </c>
      <c r="B125" t="s">
        <v>31</v>
      </c>
      <c r="C125" t="s">
        <v>415</v>
      </c>
      <c r="D125" t="s">
        <v>99</v>
      </c>
      <c r="E125">
        <v>1500000</v>
      </c>
      <c r="F125" t="s">
        <v>416</v>
      </c>
      <c r="G125">
        <v>14870426</v>
      </c>
      <c r="H125" t="s">
        <v>417</v>
      </c>
      <c r="I125">
        <v>315590484</v>
      </c>
      <c r="J125" t="s">
        <v>418</v>
      </c>
      <c r="K125" t="s">
        <v>38</v>
      </c>
      <c r="L125" t="s">
        <v>39</v>
      </c>
      <c r="M125">
        <v>188485593</v>
      </c>
      <c r="N125">
        <v>2025000608</v>
      </c>
      <c r="O125" s="1">
        <v>45737</v>
      </c>
      <c r="P125">
        <v>1500000</v>
      </c>
      <c r="Q125" s="1">
        <v>45750</v>
      </c>
      <c r="R125">
        <v>4</v>
      </c>
      <c r="S125" t="s">
        <v>40</v>
      </c>
      <c r="T125" s="1">
        <v>45750</v>
      </c>
      <c r="U125">
        <v>1500000</v>
      </c>
      <c r="V125">
        <v>1144035195</v>
      </c>
      <c r="W125" t="s">
        <v>41</v>
      </c>
      <c r="X125" s="1">
        <v>45750</v>
      </c>
      <c r="Y125" t="s">
        <v>42</v>
      </c>
      <c r="Z125" s="1">
        <v>1</v>
      </c>
      <c r="AA125">
        <v>0</v>
      </c>
      <c r="AB125">
        <v>0</v>
      </c>
      <c r="AC125">
        <v>0</v>
      </c>
      <c r="AD125">
        <v>0</v>
      </c>
      <c r="AE125">
        <v>1500000</v>
      </c>
      <c r="AF125" s="1">
        <v>45808</v>
      </c>
      <c r="AG125">
        <v>5</v>
      </c>
      <c r="AI125">
        <f t="shared" si="4"/>
        <v>1</v>
      </c>
      <c r="AJ125">
        <f t="shared" si="5"/>
        <v>1500000</v>
      </c>
      <c r="AK125">
        <f t="shared" si="6"/>
        <v>0</v>
      </c>
      <c r="AL125">
        <f t="shared" si="7"/>
        <v>100</v>
      </c>
    </row>
    <row r="126" spans="1:38" hidden="1" x14ac:dyDescent="0.25">
      <c r="A126">
        <v>2025</v>
      </c>
      <c r="B126" t="s">
        <v>31</v>
      </c>
      <c r="C126" t="s">
        <v>419</v>
      </c>
      <c r="D126" t="s">
        <v>44</v>
      </c>
      <c r="E126">
        <v>1500000</v>
      </c>
      <c r="F126" t="s">
        <v>416</v>
      </c>
      <c r="G126">
        <v>14870426</v>
      </c>
      <c r="H126" t="s">
        <v>417</v>
      </c>
      <c r="I126">
        <v>315590484</v>
      </c>
      <c r="J126" t="s">
        <v>418</v>
      </c>
      <c r="K126" t="s">
        <v>38</v>
      </c>
      <c r="L126" t="s">
        <v>39</v>
      </c>
      <c r="M126">
        <v>188485593</v>
      </c>
      <c r="N126">
        <v>2025001558</v>
      </c>
      <c r="O126" s="1">
        <v>45915</v>
      </c>
      <c r="P126">
        <v>1500000</v>
      </c>
      <c r="Q126" s="1">
        <v>45917</v>
      </c>
      <c r="R126">
        <v>9</v>
      </c>
      <c r="S126" t="s">
        <v>40</v>
      </c>
      <c r="T126" s="1">
        <v>45917</v>
      </c>
      <c r="U126">
        <v>1500000</v>
      </c>
      <c r="V126">
        <v>31953453</v>
      </c>
      <c r="W126" t="s">
        <v>45</v>
      </c>
      <c r="X126" s="1">
        <v>45917</v>
      </c>
      <c r="Y126" t="s">
        <v>46</v>
      </c>
      <c r="Z126" s="1">
        <v>1</v>
      </c>
      <c r="AA126">
        <v>0</v>
      </c>
      <c r="AB126">
        <v>0</v>
      </c>
      <c r="AC126">
        <v>0</v>
      </c>
      <c r="AD126">
        <v>0</v>
      </c>
      <c r="AE126">
        <v>0</v>
      </c>
      <c r="AF126" s="1">
        <v>45945</v>
      </c>
      <c r="AG126">
        <v>10</v>
      </c>
      <c r="AI126">
        <f t="shared" si="4"/>
        <v>1</v>
      </c>
      <c r="AJ126">
        <f t="shared" si="5"/>
        <v>1500000</v>
      </c>
      <c r="AK126">
        <f t="shared" si="6"/>
        <v>1500000</v>
      </c>
      <c r="AL126">
        <f t="shared" si="7"/>
        <v>0</v>
      </c>
    </row>
    <row r="127" spans="1:38" hidden="1" x14ac:dyDescent="0.25">
      <c r="A127">
        <v>2025</v>
      </c>
      <c r="B127" t="s">
        <v>31</v>
      </c>
      <c r="C127" t="s">
        <v>420</v>
      </c>
      <c r="D127" t="s">
        <v>44</v>
      </c>
      <c r="E127">
        <v>2250000</v>
      </c>
      <c r="F127" t="s">
        <v>416</v>
      </c>
      <c r="G127">
        <v>14870426</v>
      </c>
      <c r="H127" t="s">
        <v>417</v>
      </c>
      <c r="I127">
        <v>315590484</v>
      </c>
      <c r="J127" t="s">
        <v>418</v>
      </c>
      <c r="K127" t="s">
        <v>38</v>
      </c>
      <c r="L127" t="s">
        <v>39</v>
      </c>
      <c r="M127">
        <v>188485593</v>
      </c>
      <c r="N127">
        <v>2025001777</v>
      </c>
      <c r="O127" s="1">
        <v>45965</v>
      </c>
      <c r="P127">
        <v>2520131630</v>
      </c>
      <c r="Q127" s="1">
        <v>45967</v>
      </c>
      <c r="R127">
        <v>11</v>
      </c>
      <c r="S127" t="s">
        <v>40</v>
      </c>
      <c r="T127" s="1">
        <v>45967</v>
      </c>
      <c r="U127">
        <v>2250000</v>
      </c>
      <c r="V127">
        <v>31953453</v>
      </c>
      <c r="W127" t="s">
        <v>45</v>
      </c>
      <c r="X127" s="1">
        <v>45967</v>
      </c>
      <c r="Y127" t="s">
        <v>48</v>
      </c>
      <c r="Z127" s="1">
        <v>1</v>
      </c>
      <c r="AA127">
        <v>0</v>
      </c>
      <c r="AB127">
        <v>0</v>
      </c>
      <c r="AC127">
        <v>0</v>
      </c>
      <c r="AD127">
        <v>0</v>
      </c>
      <c r="AE127">
        <v>0</v>
      </c>
      <c r="AF127" s="1">
        <v>46006</v>
      </c>
      <c r="AG127">
        <v>12</v>
      </c>
      <c r="AI127">
        <f t="shared" si="4"/>
        <v>1</v>
      </c>
      <c r="AJ127">
        <f t="shared" si="5"/>
        <v>2250000</v>
      </c>
      <c r="AK127">
        <f t="shared" si="6"/>
        <v>2250000</v>
      </c>
      <c r="AL127">
        <f t="shared" si="7"/>
        <v>0</v>
      </c>
    </row>
    <row r="128" spans="1:38" hidden="1" x14ac:dyDescent="0.25">
      <c r="A128">
        <v>2025</v>
      </c>
      <c r="B128" t="s">
        <v>31</v>
      </c>
      <c r="C128" t="s">
        <v>421</v>
      </c>
      <c r="D128" t="s">
        <v>34</v>
      </c>
      <c r="E128">
        <v>136850000</v>
      </c>
      <c r="F128" t="s">
        <v>422</v>
      </c>
      <c r="G128">
        <v>860014923</v>
      </c>
      <c r="H128" t="s">
        <v>423</v>
      </c>
      <c r="I128">
        <v>3178114562</v>
      </c>
      <c r="J128" t="s">
        <v>424</v>
      </c>
      <c r="K128" t="s">
        <v>38</v>
      </c>
      <c r="L128" t="s">
        <v>153</v>
      </c>
      <c r="M128">
        <v>9085291</v>
      </c>
      <c r="N128">
        <v>2025000848</v>
      </c>
      <c r="O128" s="1">
        <v>45783</v>
      </c>
      <c r="P128">
        <v>136850000</v>
      </c>
      <c r="Q128" s="1">
        <v>1</v>
      </c>
      <c r="R128">
        <v>1</v>
      </c>
      <c r="S128" t="s">
        <v>40</v>
      </c>
      <c r="T128" s="1">
        <v>45827</v>
      </c>
      <c r="U128">
        <v>136850000</v>
      </c>
      <c r="V128">
        <v>31953453</v>
      </c>
      <c r="W128" t="s">
        <v>45</v>
      </c>
      <c r="X128" s="1">
        <v>45827</v>
      </c>
      <c r="Y128" t="s">
        <v>239</v>
      </c>
      <c r="Z128" s="1">
        <v>1</v>
      </c>
      <c r="AA128">
        <v>1</v>
      </c>
      <c r="AB128">
        <v>136850000</v>
      </c>
      <c r="AC128">
        <v>0</v>
      </c>
      <c r="AD128">
        <v>0</v>
      </c>
      <c r="AE128">
        <v>136850000</v>
      </c>
      <c r="AF128" s="1">
        <v>45869</v>
      </c>
      <c r="AG128">
        <v>7</v>
      </c>
      <c r="AI128">
        <f t="shared" si="4"/>
        <v>6</v>
      </c>
      <c r="AJ128">
        <f t="shared" si="5"/>
        <v>273700000</v>
      </c>
      <c r="AK128">
        <f t="shared" si="6"/>
        <v>136850000</v>
      </c>
      <c r="AL128">
        <f t="shared" si="7"/>
        <v>50</v>
      </c>
    </row>
    <row r="129" spans="1:38" hidden="1" x14ac:dyDescent="0.25">
      <c r="A129">
        <v>2025</v>
      </c>
      <c r="B129" t="s">
        <v>31</v>
      </c>
      <c r="C129" t="s">
        <v>425</v>
      </c>
      <c r="D129" t="s">
        <v>79</v>
      </c>
      <c r="E129">
        <v>202300000</v>
      </c>
      <c r="F129" t="s">
        <v>422</v>
      </c>
      <c r="G129">
        <v>860014923</v>
      </c>
      <c r="H129" t="s">
        <v>423</v>
      </c>
      <c r="I129">
        <v>3178114562</v>
      </c>
      <c r="J129" t="s">
        <v>424</v>
      </c>
      <c r="K129" t="s">
        <v>38</v>
      </c>
      <c r="L129" t="s">
        <v>153</v>
      </c>
      <c r="M129">
        <v>9085291</v>
      </c>
      <c r="N129">
        <v>2025001338</v>
      </c>
      <c r="O129" s="1">
        <v>45915</v>
      </c>
      <c r="P129">
        <v>136850000</v>
      </c>
      <c r="Q129" s="1">
        <v>1</v>
      </c>
      <c r="R129">
        <v>1</v>
      </c>
      <c r="S129" t="s">
        <v>40</v>
      </c>
      <c r="T129" s="1">
        <v>45917</v>
      </c>
      <c r="U129">
        <v>202300000</v>
      </c>
      <c r="V129">
        <v>31953453</v>
      </c>
      <c r="W129" t="s">
        <v>45</v>
      </c>
      <c r="X129" s="1">
        <v>45917</v>
      </c>
      <c r="Y129">
        <v>0</v>
      </c>
      <c r="Z129" s="1">
        <v>1</v>
      </c>
      <c r="AA129">
        <v>1</v>
      </c>
      <c r="AB129">
        <v>202300000</v>
      </c>
      <c r="AC129">
        <v>0</v>
      </c>
      <c r="AD129">
        <v>0</v>
      </c>
      <c r="AE129">
        <v>202300000</v>
      </c>
      <c r="AF129" s="1">
        <v>45938</v>
      </c>
      <c r="AG129">
        <v>10</v>
      </c>
      <c r="AI129">
        <f t="shared" si="4"/>
        <v>9</v>
      </c>
      <c r="AJ129">
        <f t="shared" si="5"/>
        <v>404600000</v>
      </c>
      <c r="AK129">
        <f t="shared" si="6"/>
        <v>202300000</v>
      </c>
      <c r="AL129">
        <f t="shared" si="7"/>
        <v>50</v>
      </c>
    </row>
    <row r="130" spans="1:38" hidden="1" x14ac:dyDescent="0.25">
      <c r="A130">
        <v>2025</v>
      </c>
      <c r="B130" t="s">
        <v>31</v>
      </c>
      <c r="C130" t="s">
        <v>425</v>
      </c>
      <c r="D130" t="s">
        <v>79</v>
      </c>
      <c r="E130">
        <v>202300000</v>
      </c>
      <c r="F130" t="s">
        <v>422</v>
      </c>
      <c r="G130">
        <v>860014923</v>
      </c>
      <c r="H130" t="s">
        <v>423</v>
      </c>
      <c r="I130">
        <v>3178114562</v>
      </c>
      <c r="J130" t="s">
        <v>424</v>
      </c>
      <c r="K130" t="s">
        <v>38</v>
      </c>
      <c r="L130" t="s">
        <v>153</v>
      </c>
      <c r="M130">
        <v>9085291</v>
      </c>
      <c r="N130">
        <v>2025001338</v>
      </c>
      <c r="O130" s="1">
        <v>45915</v>
      </c>
      <c r="P130">
        <v>136850000</v>
      </c>
      <c r="Q130" s="1">
        <v>1</v>
      </c>
      <c r="R130">
        <v>1</v>
      </c>
      <c r="S130" t="s">
        <v>40</v>
      </c>
      <c r="T130" s="1">
        <v>45917</v>
      </c>
      <c r="U130">
        <v>202300000</v>
      </c>
      <c r="V130">
        <v>31953453</v>
      </c>
      <c r="W130" t="s">
        <v>45</v>
      </c>
      <c r="X130" s="1">
        <v>45917</v>
      </c>
      <c r="Y130">
        <v>0</v>
      </c>
      <c r="Z130" s="1">
        <v>1</v>
      </c>
      <c r="AA130">
        <v>1</v>
      </c>
      <c r="AB130">
        <v>65450000</v>
      </c>
      <c r="AC130">
        <v>0</v>
      </c>
      <c r="AD130">
        <v>0</v>
      </c>
      <c r="AE130">
        <v>202300000</v>
      </c>
      <c r="AF130" s="1">
        <v>45938</v>
      </c>
      <c r="AG130">
        <v>10</v>
      </c>
      <c r="AI130">
        <f t="shared" ref="AI130:AI193" si="8">AG130-R130</f>
        <v>9</v>
      </c>
      <c r="AJ130">
        <f t="shared" si="5"/>
        <v>267750000</v>
      </c>
      <c r="AK130">
        <f t="shared" si="6"/>
        <v>65450000</v>
      </c>
      <c r="AL130">
        <f t="shared" si="7"/>
        <v>75.555555555555557</v>
      </c>
    </row>
    <row r="131" spans="1:38" x14ac:dyDescent="0.25">
      <c r="A131">
        <v>2025</v>
      </c>
      <c r="B131" t="s">
        <v>31</v>
      </c>
      <c r="C131" t="s">
        <v>426</v>
      </c>
      <c r="D131" t="s">
        <v>259</v>
      </c>
      <c r="E131">
        <v>297500000</v>
      </c>
      <c r="F131" t="s">
        <v>422</v>
      </c>
      <c r="G131">
        <v>860014923</v>
      </c>
      <c r="H131" t="s">
        <v>423</v>
      </c>
      <c r="I131">
        <v>3178114562</v>
      </c>
      <c r="J131" t="s">
        <v>424</v>
      </c>
      <c r="K131" t="s">
        <v>38</v>
      </c>
      <c r="L131" t="s">
        <v>153</v>
      </c>
      <c r="M131">
        <v>9085291</v>
      </c>
      <c r="N131">
        <v>2025001777</v>
      </c>
      <c r="O131" s="1">
        <v>45965</v>
      </c>
      <c r="P131">
        <v>2520131630</v>
      </c>
      <c r="Q131" s="1">
        <v>1</v>
      </c>
      <c r="R131">
        <v>1</v>
      </c>
      <c r="S131" t="s">
        <v>40</v>
      </c>
      <c r="T131" s="1">
        <v>45980</v>
      </c>
      <c r="U131">
        <v>297500000</v>
      </c>
      <c r="V131">
        <v>31953453</v>
      </c>
      <c r="W131" t="s">
        <v>45</v>
      </c>
      <c r="X131" s="1">
        <v>45980</v>
      </c>
      <c r="Y131" t="s">
        <v>427</v>
      </c>
      <c r="Z131" s="1">
        <v>1</v>
      </c>
      <c r="AA131">
        <v>0</v>
      </c>
      <c r="AB131">
        <v>0</v>
      </c>
      <c r="AC131">
        <v>0</v>
      </c>
      <c r="AD131">
        <v>0</v>
      </c>
      <c r="AE131">
        <v>0</v>
      </c>
      <c r="AF131" s="1">
        <v>1</v>
      </c>
      <c r="AG131">
        <v>1</v>
      </c>
      <c r="AI131">
        <f t="shared" si="8"/>
        <v>0</v>
      </c>
      <c r="AJ131">
        <f t="shared" ref="AJ131:AJ194" si="9">AB131+E131</f>
        <v>297500000</v>
      </c>
      <c r="AK131">
        <f t="shared" ref="AK131:AK194" si="10">AJ131-AE131</f>
        <v>297500000</v>
      </c>
      <c r="AL131">
        <f t="shared" ref="AL131:AL194" si="11">AE131/AJ131*100</f>
        <v>0</v>
      </c>
    </row>
    <row r="132" spans="1:38" x14ac:dyDescent="0.25">
      <c r="A132">
        <v>2025</v>
      </c>
      <c r="B132" t="s">
        <v>31</v>
      </c>
      <c r="C132" t="s">
        <v>428</v>
      </c>
      <c r="D132" t="s">
        <v>429</v>
      </c>
      <c r="E132">
        <v>31007904</v>
      </c>
      <c r="F132" t="s">
        <v>422</v>
      </c>
      <c r="G132">
        <v>860014923</v>
      </c>
      <c r="H132" t="s">
        <v>423</v>
      </c>
      <c r="I132">
        <v>3178114562</v>
      </c>
      <c r="J132" t="s">
        <v>424</v>
      </c>
      <c r="K132" t="s">
        <v>38</v>
      </c>
      <c r="L132" t="s">
        <v>153</v>
      </c>
      <c r="M132">
        <v>9085291</v>
      </c>
      <c r="N132">
        <v>2025001239</v>
      </c>
      <c r="O132" s="1">
        <v>45909</v>
      </c>
      <c r="P132">
        <v>31082510</v>
      </c>
      <c r="Q132" s="1">
        <v>1</v>
      </c>
      <c r="R132">
        <v>1</v>
      </c>
      <c r="S132" t="s">
        <v>40</v>
      </c>
      <c r="T132" s="1">
        <v>45915</v>
      </c>
      <c r="U132">
        <v>31007904</v>
      </c>
      <c r="V132">
        <v>31953453</v>
      </c>
      <c r="W132" t="s">
        <v>45</v>
      </c>
      <c r="X132" s="1">
        <v>45915</v>
      </c>
      <c r="Y132" t="s">
        <v>111</v>
      </c>
      <c r="Z132" s="1">
        <v>1</v>
      </c>
      <c r="AA132">
        <v>0</v>
      </c>
      <c r="AB132">
        <v>0</v>
      </c>
      <c r="AC132">
        <v>0</v>
      </c>
      <c r="AD132">
        <v>0</v>
      </c>
      <c r="AE132">
        <v>0</v>
      </c>
      <c r="AF132" s="1">
        <v>1</v>
      </c>
      <c r="AG132">
        <v>1</v>
      </c>
      <c r="AI132">
        <f t="shared" si="8"/>
        <v>0</v>
      </c>
      <c r="AJ132">
        <f t="shared" si="9"/>
        <v>31007904</v>
      </c>
      <c r="AK132">
        <f t="shared" si="10"/>
        <v>31007904</v>
      </c>
      <c r="AL132">
        <f t="shared" si="11"/>
        <v>0</v>
      </c>
    </row>
    <row r="133" spans="1:38" hidden="1" x14ac:dyDescent="0.25">
      <c r="A133">
        <v>2025</v>
      </c>
      <c r="B133" t="s">
        <v>31</v>
      </c>
      <c r="C133" t="s">
        <v>430</v>
      </c>
      <c r="D133" t="s">
        <v>34</v>
      </c>
      <c r="E133">
        <v>5</v>
      </c>
      <c r="F133" t="s">
        <v>431</v>
      </c>
      <c r="G133">
        <v>900430046</v>
      </c>
      <c r="H133" t="s">
        <v>432</v>
      </c>
      <c r="I133">
        <v>6024111554</v>
      </c>
      <c r="J133" t="s">
        <v>433</v>
      </c>
      <c r="K133" t="s">
        <v>38</v>
      </c>
      <c r="L133" t="s">
        <v>39</v>
      </c>
      <c r="M133">
        <v>186442661</v>
      </c>
      <c r="N133">
        <v>2025000580</v>
      </c>
      <c r="O133" s="1">
        <v>45735</v>
      </c>
      <c r="P133">
        <v>5000000</v>
      </c>
      <c r="Q133" s="1">
        <v>45750</v>
      </c>
      <c r="R133">
        <v>4</v>
      </c>
      <c r="S133" t="s">
        <v>33</v>
      </c>
      <c r="T133" s="1">
        <v>45750</v>
      </c>
      <c r="U133">
        <v>5000000</v>
      </c>
      <c r="V133">
        <v>1144035195</v>
      </c>
      <c r="W133" t="s">
        <v>41</v>
      </c>
      <c r="X133" s="1">
        <v>45750</v>
      </c>
      <c r="Y133">
        <v>0</v>
      </c>
      <c r="Z133" s="1">
        <v>1</v>
      </c>
      <c r="AA133">
        <v>1</v>
      </c>
      <c r="AB133">
        <v>5000000</v>
      </c>
      <c r="AC133">
        <v>0</v>
      </c>
      <c r="AD133">
        <v>0</v>
      </c>
      <c r="AE133">
        <v>5000000</v>
      </c>
      <c r="AF133" s="1">
        <v>45808</v>
      </c>
      <c r="AG133">
        <v>5</v>
      </c>
      <c r="AI133">
        <f t="shared" si="8"/>
        <v>1</v>
      </c>
      <c r="AJ133">
        <f t="shared" si="9"/>
        <v>5000005</v>
      </c>
      <c r="AK133">
        <f t="shared" si="10"/>
        <v>5</v>
      </c>
      <c r="AL133">
        <f t="shared" si="11"/>
        <v>99.999900000099998</v>
      </c>
    </row>
    <row r="134" spans="1:38" hidden="1" x14ac:dyDescent="0.25">
      <c r="A134">
        <v>2025</v>
      </c>
      <c r="B134" t="s">
        <v>31</v>
      </c>
      <c r="C134" t="s">
        <v>434</v>
      </c>
      <c r="D134" t="s">
        <v>73</v>
      </c>
      <c r="E134">
        <v>14476000</v>
      </c>
      <c r="F134" t="s">
        <v>431</v>
      </c>
      <c r="G134">
        <v>900430046</v>
      </c>
      <c r="H134" t="s">
        <v>432</v>
      </c>
      <c r="I134">
        <v>6024111554</v>
      </c>
      <c r="J134" t="s">
        <v>433</v>
      </c>
      <c r="K134" t="s">
        <v>38</v>
      </c>
      <c r="L134" t="s">
        <v>39</v>
      </c>
      <c r="M134">
        <v>186442661</v>
      </c>
      <c r="N134">
        <v>2025000385</v>
      </c>
      <c r="O134" s="1">
        <v>45705</v>
      </c>
      <c r="P134">
        <v>14476000</v>
      </c>
      <c r="Q134" s="1">
        <v>45707</v>
      </c>
      <c r="R134">
        <v>2</v>
      </c>
      <c r="S134" t="s">
        <v>40</v>
      </c>
      <c r="T134" s="1">
        <v>45707</v>
      </c>
      <c r="U134">
        <v>14476000</v>
      </c>
      <c r="V134">
        <v>1144035195</v>
      </c>
      <c r="W134" t="s">
        <v>41</v>
      </c>
      <c r="X134" s="1">
        <v>45707</v>
      </c>
      <c r="Y134" t="s">
        <v>77</v>
      </c>
      <c r="Z134" s="1">
        <v>1</v>
      </c>
      <c r="AA134">
        <v>4</v>
      </c>
      <c r="AB134">
        <v>11580800</v>
      </c>
      <c r="AC134">
        <v>0</v>
      </c>
      <c r="AD134">
        <v>0</v>
      </c>
      <c r="AE134">
        <v>11580800</v>
      </c>
      <c r="AF134" s="1">
        <v>46021</v>
      </c>
      <c r="AG134">
        <v>12</v>
      </c>
      <c r="AI134">
        <f t="shared" si="8"/>
        <v>10</v>
      </c>
      <c r="AJ134">
        <f t="shared" si="9"/>
        <v>26056800</v>
      </c>
      <c r="AK134">
        <f t="shared" si="10"/>
        <v>14476000</v>
      </c>
      <c r="AL134">
        <f t="shared" si="11"/>
        <v>44.444444444444443</v>
      </c>
    </row>
    <row r="135" spans="1:38" hidden="1" x14ac:dyDescent="0.25">
      <c r="A135">
        <v>2025</v>
      </c>
      <c r="B135" t="s">
        <v>31</v>
      </c>
      <c r="C135" t="s">
        <v>435</v>
      </c>
      <c r="D135" t="s">
        <v>58</v>
      </c>
      <c r="E135">
        <v>6000000</v>
      </c>
      <c r="F135" t="s">
        <v>431</v>
      </c>
      <c r="G135">
        <v>900430046</v>
      </c>
      <c r="H135" t="s">
        <v>432</v>
      </c>
      <c r="I135">
        <v>6024111554</v>
      </c>
      <c r="J135" t="s">
        <v>433</v>
      </c>
      <c r="K135" t="s">
        <v>38</v>
      </c>
      <c r="L135" t="s">
        <v>39</v>
      </c>
      <c r="M135">
        <v>186442661</v>
      </c>
      <c r="N135">
        <v>2025000938</v>
      </c>
      <c r="O135" s="1">
        <v>45812</v>
      </c>
      <c r="P135">
        <v>6000000</v>
      </c>
      <c r="Q135" s="1">
        <v>45821</v>
      </c>
      <c r="R135">
        <v>6</v>
      </c>
      <c r="S135" t="s">
        <v>40</v>
      </c>
      <c r="T135" s="1">
        <v>45821</v>
      </c>
      <c r="U135">
        <v>6000000</v>
      </c>
      <c r="V135">
        <v>31953453</v>
      </c>
      <c r="W135" t="s">
        <v>45</v>
      </c>
      <c r="X135" s="1">
        <v>45821</v>
      </c>
      <c r="Y135" t="s">
        <v>62</v>
      </c>
      <c r="Z135" s="1">
        <v>1</v>
      </c>
      <c r="AA135">
        <v>2</v>
      </c>
      <c r="AB135">
        <v>6000000</v>
      </c>
      <c r="AC135">
        <v>0</v>
      </c>
      <c r="AD135">
        <v>0</v>
      </c>
      <c r="AE135">
        <v>6000000</v>
      </c>
      <c r="AF135" s="1">
        <v>45878</v>
      </c>
      <c r="AG135">
        <v>8</v>
      </c>
      <c r="AI135">
        <f t="shared" si="8"/>
        <v>2</v>
      </c>
      <c r="AJ135">
        <f t="shared" si="9"/>
        <v>12000000</v>
      </c>
      <c r="AK135">
        <f t="shared" si="10"/>
        <v>6000000</v>
      </c>
      <c r="AL135">
        <f t="shared" si="11"/>
        <v>50</v>
      </c>
    </row>
    <row r="136" spans="1:38" hidden="1" x14ac:dyDescent="0.25">
      <c r="A136">
        <v>2025</v>
      </c>
      <c r="B136" t="s">
        <v>31</v>
      </c>
      <c r="C136" t="s">
        <v>436</v>
      </c>
      <c r="D136" t="s">
        <v>58</v>
      </c>
      <c r="E136">
        <v>4000000</v>
      </c>
      <c r="F136" t="s">
        <v>431</v>
      </c>
      <c r="G136">
        <v>900430046</v>
      </c>
      <c r="H136" t="s">
        <v>432</v>
      </c>
      <c r="I136">
        <v>6024111554</v>
      </c>
      <c r="J136" t="s">
        <v>433</v>
      </c>
      <c r="K136" t="s">
        <v>38</v>
      </c>
      <c r="L136" t="s">
        <v>39</v>
      </c>
      <c r="M136">
        <v>186442661</v>
      </c>
      <c r="N136">
        <v>2025001672</v>
      </c>
      <c r="O136" s="1">
        <v>45932</v>
      </c>
      <c r="P136">
        <v>4000000</v>
      </c>
      <c r="Q136" s="1">
        <v>45946</v>
      </c>
      <c r="R136">
        <v>10</v>
      </c>
      <c r="S136" t="s">
        <v>40</v>
      </c>
      <c r="T136" s="1">
        <v>45946</v>
      </c>
      <c r="U136">
        <v>4000000</v>
      </c>
      <c r="V136">
        <v>31953453</v>
      </c>
      <c r="W136" t="s">
        <v>45</v>
      </c>
      <c r="X136" s="1">
        <v>45946</v>
      </c>
      <c r="Y136" t="s">
        <v>437</v>
      </c>
      <c r="Z136" s="1">
        <v>1</v>
      </c>
      <c r="AA136">
        <v>0</v>
      </c>
      <c r="AB136">
        <v>0</v>
      </c>
      <c r="AC136">
        <v>0</v>
      </c>
      <c r="AD136">
        <v>0</v>
      </c>
      <c r="AE136">
        <v>0</v>
      </c>
      <c r="AF136" s="1">
        <v>45984</v>
      </c>
      <c r="AG136">
        <v>11</v>
      </c>
      <c r="AI136">
        <f t="shared" si="8"/>
        <v>1</v>
      </c>
      <c r="AJ136">
        <f t="shared" si="9"/>
        <v>4000000</v>
      </c>
      <c r="AK136">
        <f t="shared" si="10"/>
        <v>4000000</v>
      </c>
      <c r="AL136">
        <f t="shared" si="11"/>
        <v>0</v>
      </c>
    </row>
    <row r="137" spans="1:38" hidden="1" x14ac:dyDescent="0.25">
      <c r="A137">
        <v>2025</v>
      </c>
      <c r="B137" t="s">
        <v>31</v>
      </c>
      <c r="C137" t="s">
        <v>438</v>
      </c>
      <c r="D137" t="s">
        <v>50</v>
      </c>
      <c r="E137">
        <v>2000000</v>
      </c>
      <c r="F137" t="s">
        <v>431</v>
      </c>
      <c r="G137">
        <v>900430046</v>
      </c>
      <c r="H137" t="s">
        <v>432</v>
      </c>
      <c r="I137">
        <v>6024111554</v>
      </c>
      <c r="J137" t="s">
        <v>433</v>
      </c>
      <c r="K137" t="s">
        <v>38</v>
      </c>
      <c r="L137" t="s">
        <v>39</v>
      </c>
      <c r="M137">
        <v>186442661</v>
      </c>
      <c r="N137">
        <v>2025001089</v>
      </c>
      <c r="O137" s="1">
        <v>45847</v>
      </c>
      <c r="P137">
        <v>2000000</v>
      </c>
      <c r="Q137" s="1">
        <v>45853</v>
      </c>
      <c r="R137">
        <v>7</v>
      </c>
      <c r="S137" t="s">
        <v>40</v>
      </c>
      <c r="T137" s="1">
        <v>45853</v>
      </c>
      <c r="U137">
        <v>2000000</v>
      </c>
      <c r="V137">
        <v>31953453</v>
      </c>
      <c r="W137" t="s">
        <v>45</v>
      </c>
      <c r="X137" s="1">
        <v>45853</v>
      </c>
      <c r="Y137" t="s">
        <v>130</v>
      </c>
      <c r="Z137" s="1">
        <v>1</v>
      </c>
      <c r="AA137">
        <v>1</v>
      </c>
      <c r="AB137">
        <v>2000000</v>
      </c>
      <c r="AC137">
        <v>0</v>
      </c>
      <c r="AD137">
        <v>0</v>
      </c>
      <c r="AE137">
        <v>2000000</v>
      </c>
      <c r="AF137" s="1">
        <v>45869</v>
      </c>
      <c r="AG137">
        <v>7</v>
      </c>
      <c r="AI137">
        <f t="shared" si="8"/>
        <v>0</v>
      </c>
      <c r="AJ137">
        <f t="shared" si="9"/>
        <v>4000000</v>
      </c>
      <c r="AK137">
        <f t="shared" si="10"/>
        <v>2000000</v>
      </c>
      <c r="AL137">
        <f t="shared" si="11"/>
        <v>50</v>
      </c>
    </row>
    <row r="138" spans="1:38" hidden="1" x14ac:dyDescent="0.25">
      <c r="A138">
        <v>2025</v>
      </c>
      <c r="B138" t="s">
        <v>31</v>
      </c>
      <c r="C138" t="s">
        <v>439</v>
      </c>
      <c r="D138" t="s">
        <v>440</v>
      </c>
      <c r="E138">
        <v>4000000</v>
      </c>
      <c r="F138" t="s">
        <v>431</v>
      </c>
      <c r="G138">
        <v>900430046</v>
      </c>
      <c r="H138" t="s">
        <v>432</v>
      </c>
      <c r="I138">
        <v>6024111554</v>
      </c>
      <c r="J138" t="s">
        <v>433</v>
      </c>
      <c r="K138" t="s">
        <v>38</v>
      </c>
      <c r="L138" t="s">
        <v>39</v>
      </c>
      <c r="M138">
        <v>186442661</v>
      </c>
      <c r="N138">
        <v>2025001433</v>
      </c>
      <c r="O138" s="1">
        <v>45915</v>
      </c>
      <c r="P138">
        <v>4000000</v>
      </c>
      <c r="Q138" s="1">
        <v>45917</v>
      </c>
      <c r="R138">
        <v>9</v>
      </c>
      <c r="S138" t="s">
        <v>40</v>
      </c>
      <c r="T138" s="1">
        <v>45917</v>
      </c>
      <c r="U138">
        <v>4000000</v>
      </c>
      <c r="V138">
        <v>31953453</v>
      </c>
      <c r="W138" t="s">
        <v>45</v>
      </c>
      <c r="X138" s="1">
        <v>45917</v>
      </c>
      <c r="Y138" t="s">
        <v>46</v>
      </c>
      <c r="Z138" s="1">
        <v>1</v>
      </c>
      <c r="AA138">
        <v>0</v>
      </c>
      <c r="AB138">
        <v>0</v>
      </c>
      <c r="AC138">
        <v>0</v>
      </c>
      <c r="AD138">
        <v>0</v>
      </c>
      <c r="AE138">
        <v>0</v>
      </c>
      <c r="AF138" s="1">
        <v>45945</v>
      </c>
      <c r="AG138">
        <v>10</v>
      </c>
      <c r="AI138">
        <f t="shared" si="8"/>
        <v>1</v>
      </c>
      <c r="AJ138">
        <f t="shared" si="9"/>
        <v>4000000</v>
      </c>
      <c r="AK138">
        <f t="shared" si="10"/>
        <v>4000000</v>
      </c>
      <c r="AL138">
        <f t="shared" si="11"/>
        <v>0</v>
      </c>
    </row>
    <row r="139" spans="1:38" hidden="1" x14ac:dyDescent="0.25">
      <c r="A139">
        <v>2025</v>
      </c>
      <c r="B139" t="s">
        <v>31</v>
      </c>
      <c r="C139" t="s">
        <v>441</v>
      </c>
      <c r="D139" t="s">
        <v>440</v>
      </c>
      <c r="E139">
        <v>6000000</v>
      </c>
      <c r="F139" t="s">
        <v>431</v>
      </c>
      <c r="G139">
        <v>900430046</v>
      </c>
      <c r="H139" t="s">
        <v>432</v>
      </c>
      <c r="I139">
        <v>6024111554</v>
      </c>
      <c r="J139" t="s">
        <v>433</v>
      </c>
      <c r="K139" t="s">
        <v>38</v>
      </c>
      <c r="L139" t="s">
        <v>39</v>
      </c>
      <c r="M139">
        <v>186442661</v>
      </c>
      <c r="N139">
        <v>2025001777</v>
      </c>
      <c r="O139" s="1">
        <v>45965</v>
      </c>
      <c r="P139">
        <v>2520131630</v>
      </c>
      <c r="Q139" s="1">
        <v>45967</v>
      </c>
      <c r="R139">
        <v>11</v>
      </c>
      <c r="S139" t="s">
        <v>40</v>
      </c>
      <c r="T139" s="1">
        <v>45967</v>
      </c>
      <c r="U139">
        <v>6000000</v>
      </c>
      <c r="V139">
        <v>31953453</v>
      </c>
      <c r="W139" t="s">
        <v>45</v>
      </c>
      <c r="X139" s="1">
        <v>45967</v>
      </c>
      <c r="Y139" t="s">
        <v>46</v>
      </c>
      <c r="Z139" s="1">
        <v>1</v>
      </c>
      <c r="AA139">
        <v>0</v>
      </c>
      <c r="AB139">
        <v>0</v>
      </c>
      <c r="AC139">
        <v>0</v>
      </c>
      <c r="AD139">
        <v>0</v>
      </c>
      <c r="AE139">
        <v>0</v>
      </c>
      <c r="AF139" s="1">
        <v>46006</v>
      </c>
      <c r="AG139">
        <v>12</v>
      </c>
      <c r="AI139">
        <f t="shared" si="8"/>
        <v>1</v>
      </c>
      <c r="AJ139">
        <f t="shared" si="9"/>
        <v>6000000</v>
      </c>
      <c r="AK139">
        <f t="shared" si="10"/>
        <v>6000000</v>
      </c>
      <c r="AL139">
        <f t="shared" si="11"/>
        <v>0</v>
      </c>
    </row>
    <row r="140" spans="1:38" hidden="1" x14ac:dyDescent="0.25">
      <c r="A140">
        <v>2025</v>
      </c>
      <c r="B140" t="s">
        <v>31</v>
      </c>
      <c r="C140" t="s">
        <v>442</v>
      </c>
      <c r="D140" t="s">
        <v>73</v>
      </c>
      <c r="E140">
        <v>14602485</v>
      </c>
      <c r="F140" t="s">
        <v>443</v>
      </c>
      <c r="G140">
        <v>16212931</v>
      </c>
      <c r="H140" t="s">
        <v>444</v>
      </c>
      <c r="I140">
        <v>3146803203</v>
      </c>
      <c r="J140" t="s">
        <v>445</v>
      </c>
      <c r="K140" t="s">
        <v>38</v>
      </c>
      <c r="L140" t="s">
        <v>39</v>
      </c>
      <c r="M140">
        <v>278008602</v>
      </c>
      <c r="N140">
        <v>2025000386</v>
      </c>
      <c r="O140" s="1">
        <v>45705</v>
      </c>
      <c r="P140">
        <v>14602488</v>
      </c>
      <c r="Q140" s="1">
        <v>45707</v>
      </c>
      <c r="R140">
        <v>2</v>
      </c>
      <c r="S140" t="s">
        <v>40</v>
      </c>
      <c r="T140" s="1">
        <v>45707</v>
      </c>
      <c r="U140">
        <v>14602485</v>
      </c>
      <c r="V140">
        <v>1144035195</v>
      </c>
      <c r="W140" t="s">
        <v>41</v>
      </c>
      <c r="X140" s="1">
        <v>45707</v>
      </c>
      <c r="Y140" t="s">
        <v>77</v>
      </c>
      <c r="Z140" s="1">
        <v>1</v>
      </c>
      <c r="AA140">
        <v>3</v>
      </c>
      <c r="AB140">
        <v>8761491</v>
      </c>
      <c r="AC140">
        <v>0</v>
      </c>
      <c r="AD140">
        <v>0</v>
      </c>
      <c r="AE140">
        <v>11681988</v>
      </c>
      <c r="AF140" s="1">
        <v>46021</v>
      </c>
      <c r="AG140">
        <v>12</v>
      </c>
      <c r="AI140">
        <f t="shared" si="8"/>
        <v>10</v>
      </c>
      <c r="AJ140">
        <f t="shared" si="9"/>
        <v>23363976</v>
      </c>
      <c r="AK140">
        <f t="shared" si="10"/>
        <v>11681988</v>
      </c>
      <c r="AL140">
        <f t="shared" si="11"/>
        <v>50</v>
      </c>
    </row>
    <row r="141" spans="1:38" hidden="1" x14ac:dyDescent="0.25">
      <c r="A141">
        <v>2025</v>
      </c>
      <c r="B141" t="s">
        <v>31</v>
      </c>
      <c r="C141" t="s">
        <v>446</v>
      </c>
      <c r="D141" t="s">
        <v>447</v>
      </c>
      <c r="E141">
        <v>2000000</v>
      </c>
      <c r="F141" t="s">
        <v>443</v>
      </c>
      <c r="G141">
        <v>16212931</v>
      </c>
      <c r="H141" t="s">
        <v>444</v>
      </c>
      <c r="I141">
        <v>3146803203</v>
      </c>
      <c r="J141" t="s">
        <v>445</v>
      </c>
      <c r="K141" t="s">
        <v>38</v>
      </c>
      <c r="L141" t="s">
        <v>39</v>
      </c>
      <c r="M141">
        <v>278008602</v>
      </c>
      <c r="N141">
        <v>2025000640</v>
      </c>
      <c r="O141" s="1">
        <v>45737</v>
      </c>
      <c r="P141">
        <v>2000000</v>
      </c>
      <c r="Q141" s="1">
        <v>45750</v>
      </c>
      <c r="R141">
        <v>4</v>
      </c>
      <c r="S141" t="s">
        <v>40</v>
      </c>
      <c r="T141" s="1">
        <v>45750</v>
      </c>
      <c r="U141">
        <v>2000000</v>
      </c>
      <c r="V141">
        <v>1144035195</v>
      </c>
      <c r="W141" t="s">
        <v>41</v>
      </c>
      <c r="X141" s="1">
        <v>45750</v>
      </c>
      <c r="Y141" t="s">
        <v>448</v>
      </c>
      <c r="Z141" s="1">
        <v>1</v>
      </c>
      <c r="AA141">
        <v>1</v>
      </c>
      <c r="AB141">
        <v>2000000</v>
      </c>
      <c r="AC141">
        <v>0</v>
      </c>
      <c r="AD141">
        <v>0</v>
      </c>
      <c r="AE141">
        <v>2000000</v>
      </c>
      <c r="AF141" s="1">
        <v>45808</v>
      </c>
      <c r="AG141">
        <v>5</v>
      </c>
      <c r="AI141">
        <f t="shared" si="8"/>
        <v>1</v>
      </c>
      <c r="AJ141">
        <f t="shared" si="9"/>
        <v>4000000</v>
      </c>
      <c r="AK141">
        <f t="shared" si="10"/>
        <v>2000000</v>
      </c>
      <c r="AL141">
        <f t="shared" si="11"/>
        <v>50</v>
      </c>
    </row>
    <row r="142" spans="1:38" hidden="1" x14ac:dyDescent="0.25">
      <c r="A142">
        <v>2025</v>
      </c>
      <c r="B142" t="s">
        <v>31</v>
      </c>
      <c r="C142" t="s">
        <v>449</v>
      </c>
      <c r="D142" t="s">
        <v>79</v>
      </c>
      <c r="E142">
        <v>2000000</v>
      </c>
      <c r="F142" t="s">
        <v>443</v>
      </c>
      <c r="G142">
        <v>16212931</v>
      </c>
      <c r="H142" t="s">
        <v>444</v>
      </c>
      <c r="I142">
        <v>3146803203</v>
      </c>
      <c r="J142" t="s">
        <v>445</v>
      </c>
      <c r="K142" t="s">
        <v>38</v>
      </c>
      <c r="L142" t="s">
        <v>39</v>
      </c>
      <c r="M142">
        <v>278008602</v>
      </c>
      <c r="N142">
        <v>2025001449</v>
      </c>
      <c r="O142" s="1">
        <v>45915</v>
      </c>
      <c r="P142">
        <v>2000000</v>
      </c>
      <c r="Q142" s="1">
        <v>45915</v>
      </c>
      <c r="R142">
        <v>9</v>
      </c>
      <c r="S142" t="s">
        <v>40</v>
      </c>
      <c r="T142" s="1">
        <v>45915</v>
      </c>
      <c r="U142">
        <v>2000000</v>
      </c>
      <c r="V142">
        <v>31953453</v>
      </c>
      <c r="W142" t="s">
        <v>45</v>
      </c>
      <c r="X142" s="1">
        <v>45915</v>
      </c>
      <c r="Y142" t="s">
        <v>95</v>
      </c>
      <c r="Z142" s="1">
        <v>1</v>
      </c>
      <c r="AA142">
        <v>2</v>
      </c>
      <c r="AB142">
        <v>4920497</v>
      </c>
      <c r="AC142">
        <v>0</v>
      </c>
      <c r="AD142">
        <v>0</v>
      </c>
      <c r="AE142">
        <v>0</v>
      </c>
      <c r="AF142" s="1">
        <v>45945</v>
      </c>
      <c r="AG142">
        <v>10</v>
      </c>
      <c r="AI142">
        <f t="shared" si="8"/>
        <v>1</v>
      </c>
      <c r="AJ142">
        <f t="shared" si="9"/>
        <v>6920497</v>
      </c>
      <c r="AK142">
        <f t="shared" si="10"/>
        <v>6920497</v>
      </c>
      <c r="AL142">
        <f t="shared" si="11"/>
        <v>0</v>
      </c>
    </row>
    <row r="143" spans="1:38" hidden="1" x14ac:dyDescent="0.25">
      <c r="A143">
        <v>2025</v>
      </c>
      <c r="B143" t="s">
        <v>31</v>
      </c>
      <c r="C143" t="s">
        <v>450</v>
      </c>
      <c r="D143" t="s">
        <v>79</v>
      </c>
      <c r="E143">
        <v>3000000</v>
      </c>
      <c r="F143" t="s">
        <v>443</v>
      </c>
      <c r="G143">
        <v>16212931</v>
      </c>
      <c r="H143" t="s">
        <v>444</v>
      </c>
      <c r="I143">
        <v>3146803203</v>
      </c>
      <c r="J143" t="s">
        <v>445</v>
      </c>
      <c r="K143" t="s">
        <v>38</v>
      </c>
      <c r="L143" t="s">
        <v>39</v>
      </c>
      <c r="M143">
        <v>278008602</v>
      </c>
      <c r="N143">
        <v>2025001777</v>
      </c>
      <c r="O143" s="1">
        <v>45965</v>
      </c>
      <c r="P143">
        <v>2520131630</v>
      </c>
      <c r="Q143" s="1">
        <v>45967</v>
      </c>
      <c r="R143">
        <v>11</v>
      </c>
      <c r="S143" t="s">
        <v>40</v>
      </c>
      <c r="T143" s="1">
        <v>45967</v>
      </c>
      <c r="U143">
        <v>3000000</v>
      </c>
      <c r="V143">
        <v>31953453</v>
      </c>
      <c r="W143" t="s">
        <v>45</v>
      </c>
      <c r="X143" s="1">
        <v>45967</v>
      </c>
      <c r="Y143" t="s">
        <v>451</v>
      </c>
      <c r="Z143" s="1">
        <v>1</v>
      </c>
      <c r="AA143">
        <v>0</v>
      </c>
      <c r="AB143">
        <v>0</v>
      </c>
      <c r="AC143">
        <v>0</v>
      </c>
      <c r="AD143">
        <v>0</v>
      </c>
      <c r="AE143">
        <v>0</v>
      </c>
      <c r="AF143" s="1">
        <v>46006</v>
      </c>
      <c r="AG143">
        <v>12</v>
      </c>
      <c r="AI143">
        <f t="shared" si="8"/>
        <v>1</v>
      </c>
      <c r="AJ143">
        <f t="shared" si="9"/>
        <v>3000000</v>
      </c>
      <c r="AK143">
        <f t="shared" si="10"/>
        <v>3000000</v>
      </c>
      <c r="AL143">
        <f t="shared" si="11"/>
        <v>0</v>
      </c>
    </row>
    <row r="144" spans="1:38" hidden="1" x14ac:dyDescent="0.25">
      <c r="A144">
        <v>2025</v>
      </c>
      <c r="B144" t="s">
        <v>31</v>
      </c>
      <c r="C144" t="s">
        <v>452</v>
      </c>
      <c r="D144" t="s">
        <v>453</v>
      </c>
      <c r="E144">
        <v>10575000</v>
      </c>
      <c r="F144" t="s">
        <v>454</v>
      </c>
      <c r="G144">
        <v>815004787</v>
      </c>
      <c r="H144" t="s">
        <v>455</v>
      </c>
      <c r="I144">
        <v>3235012820</v>
      </c>
      <c r="J144" t="s">
        <v>456</v>
      </c>
      <c r="K144" t="s">
        <v>38</v>
      </c>
      <c r="L144" t="s">
        <v>153</v>
      </c>
      <c r="M144">
        <v>314452566</v>
      </c>
      <c r="N144">
        <v>2025000398</v>
      </c>
      <c r="O144" s="1">
        <v>45705</v>
      </c>
      <c r="P144">
        <v>10575000</v>
      </c>
      <c r="Q144" s="1">
        <v>45707</v>
      </c>
      <c r="R144">
        <v>2</v>
      </c>
      <c r="S144" t="s">
        <v>40</v>
      </c>
      <c r="T144" s="1">
        <v>45707</v>
      </c>
      <c r="U144">
        <v>10575000</v>
      </c>
      <c r="V144">
        <v>1144035195</v>
      </c>
      <c r="W144" t="s">
        <v>41</v>
      </c>
      <c r="X144" s="1">
        <v>45707</v>
      </c>
      <c r="Y144" t="s">
        <v>77</v>
      </c>
      <c r="Z144" s="1">
        <v>1</v>
      </c>
      <c r="AA144">
        <v>4</v>
      </c>
      <c r="AB144">
        <v>8460000</v>
      </c>
      <c r="AC144">
        <v>0</v>
      </c>
      <c r="AD144">
        <v>0</v>
      </c>
      <c r="AE144">
        <v>8460000</v>
      </c>
      <c r="AF144" s="1">
        <v>46021</v>
      </c>
      <c r="AG144">
        <v>12</v>
      </c>
      <c r="AI144">
        <f t="shared" si="8"/>
        <v>10</v>
      </c>
      <c r="AJ144">
        <f t="shared" si="9"/>
        <v>19035000</v>
      </c>
      <c r="AK144">
        <f t="shared" si="10"/>
        <v>10575000</v>
      </c>
      <c r="AL144">
        <f t="shared" si="11"/>
        <v>44.444444444444443</v>
      </c>
    </row>
    <row r="145" spans="1:38" hidden="1" x14ac:dyDescent="0.25">
      <c r="A145">
        <v>2025</v>
      </c>
      <c r="B145" t="s">
        <v>31</v>
      </c>
      <c r="C145" t="s">
        <v>457</v>
      </c>
      <c r="D145" t="s">
        <v>79</v>
      </c>
      <c r="E145">
        <v>4000000</v>
      </c>
      <c r="F145" t="s">
        <v>454</v>
      </c>
      <c r="G145">
        <v>815004787</v>
      </c>
      <c r="H145" t="s">
        <v>455</v>
      </c>
      <c r="I145">
        <v>3235012820</v>
      </c>
      <c r="J145" t="s">
        <v>456</v>
      </c>
      <c r="K145" t="s">
        <v>38</v>
      </c>
      <c r="L145" t="s">
        <v>153</v>
      </c>
      <c r="M145">
        <v>314452566</v>
      </c>
      <c r="N145">
        <v>2025000657</v>
      </c>
      <c r="O145" s="1">
        <v>45737</v>
      </c>
      <c r="P145">
        <v>4000000</v>
      </c>
      <c r="Q145" s="1">
        <v>45750</v>
      </c>
      <c r="R145">
        <v>4</v>
      </c>
      <c r="S145" t="s">
        <v>40</v>
      </c>
      <c r="T145" s="1">
        <v>45750</v>
      </c>
      <c r="U145">
        <v>4000000</v>
      </c>
      <c r="V145">
        <v>1144035195</v>
      </c>
      <c r="W145" t="s">
        <v>41</v>
      </c>
      <c r="X145" s="1">
        <v>45750</v>
      </c>
      <c r="Y145" t="s">
        <v>42</v>
      </c>
      <c r="Z145" s="1">
        <v>1</v>
      </c>
      <c r="AA145">
        <v>1</v>
      </c>
      <c r="AB145">
        <v>4000000</v>
      </c>
      <c r="AC145">
        <v>0</v>
      </c>
      <c r="AD145">
        <v>0</v>
      </c>
      <c r="AE145">
        <v>4000000</v>
      </c>
      <c r="AF145" s="1">
        <v>45808</v>
      </c>
      <c r="AG145">
        <v>5</v>
      </c>
      <c r="AI145">
        <f t="shared" si="8"/>
        <v>1</v>
      </c>
      <c r="AJ145">
        <f t="shared" si="9"/>
        <v>8000000</v>
      </c>
      <c r="AK145">
        <f t="shared" si="10"/>
        <v>4000000</v>
      </c>
      <c r="AL145">
        <f t="shared" si="11"/>
        <v>50</v>
      </c>
    </row>
    <row r="146" spans="1:38" hidden="1" x14ac:dyDescent="0.25">
      <c r="A146">
        <v>2025</v>
      </c>
      <c r="B146" t="s">
        <v>31</v>
      </c>
      <c r="C146" t="s">
        <v>458</v>
      </c>
      <c r="D146" t="s">
        <v>459</v>
      </c>
      <c r="E146">
        <v>3500000</v>
      </c>
      <c r="F146" t="s">
        <v>454</v>
      </c>
      <c r="G146">
        <v>815004787</v>
      </c>
      <c r="H146" t="s">
        <v>455</v>
      </c>
      <c r="I146">
        <v>3235012820</v>
      </c>
      <c r="J146" t="s">
        <v>456</v>
      </c>
      <c r="K146" t="s">
        <v>38</v>
      </c>
      <c r="L146" t="s">
        <v>153</v>
      </c>
      <c r="M146">
        <v>314452566</v>
      </c>
      <c r="N146">
        <v>2025001410</v>
      </c>
      <c r="O146" s="1">
        <v>45915</v>
      </c>
      <c r="P146">
        <v>3500000</v>
      </c>
      <c r="Q146" s="1">
        <v>45915</v>
      </c>
      <c r="R146">
        <v>9</v>
      </c>
      <c r="S146" t="s">
        <v>40</v>
      </c>
      <c r="T146" s="1">
        <v>45915</v>
      </c>
      <c r="U146">
        <v>3500000</v>
      </c>
      <c r="V146">
        <v>31953453</v>
      </c>
      <c r="W146" t="s">
        <v>45</v>
      </c>
      <c r="X146" s="1">
        <v>45915</v>
      </c>
      <c r="Y146" t="s">
        <v>46</v>
      </c>
      <c r="Z146" s="1">
        <v>1</v>
      </c>
      <c r="AA146">
        <v>0</v>
      </c>
      <c r="AB146">
        <v>0</v>
      </c>
      <c r="AC146">
        <v>0</v>
      </c>
      <c r="AD146">
        <v>0</v>
      </c>
      <c r="AE146">
        <v>0</v>
      </c>
      <c r="AF146" s="1">
        <v>45945</v>
      </c>
      <c r="AG146">
        <v>10</v>
      </c>
      <c r="AI146">
        <f t="shared" si="8"/>
        <v>1</v>
      </c>
      <c r="AJ146">
        <f t="shared" si="9"/>
        <v>3500000</v>
      </c>
      <c r="AK146">
        <f t="shared" si="10"/>
        <v>3500000</v>
      </c>
      <c r="AL146">
        <f t="shared" si="11"/>
        <v>0</v>
      </c>
    </row>
    <row r="147" spans="1:38" hidden="1" x14ac:dyDescent="0.25">
      <c r="A147">
        <v>2025</v>
      </c>
      <c r="B147" t="s">
        <v>31</v>
      </c>
      <c r="C147" t="s">
        <v>460</v>
      </c>
      <c r="D147" t="s">
        <v>79</v>
      </c>
      <c r="E147">
        <v>5250000</v>
      </c>
      <c r="F147" t="s">
        <v>454</v>
      </c>
      <c r="G147">
        <v>815004787</v>
      </c>
      <c r="H147" t="s">
        <v>455</v>
      </c>
      <c r="I147">
        <v>3235012820</v>
      </c>
      <c r="J147" t="s">
        <v>456</v>
      </c>
      <c r="K147" t="s">
        <v>38</v>
      </c>
      <c r="L147" t="s">
        <v>153</v>
      </c>
      <c r="M147">
        <v>314452566</v>
      </c>
      <c r="N147">
        <v>2025001777</v>
      </c>
      <c r="O147" s="1">
        <v>45965</v>
      </c>
      <c r="P147">
        <v>2520131630</v>
      </c>
      <c r="Q147" s="1">
        <v>45967</v>
      </c>
      <c r="R147">
        <v>11</v>
      </c>
      <c r="S147" t="s">
        <v>40</v>
      </c>
      <c r="T147" s="1">
        <v>45967</v>
      </c>
      <c r="U147">
        <v>5250000</v>
      </c>
      <c r="V147">
        <v>31953453</v>
      </c>
      <c r="W147" t="s">
        <v>45</v>
      </c>
      <c r="X147" s="1">
        <v>45967</v>
      </c>
      <c r="Y147" t="s">
        <v>461</v>
      </c>
      <c r="Z147" s="1">
        <v>1</v>
      </c>
      <c r="AA147">
        <v>0</v>
      </c>
      <c r="AB147">
        <v>0</v>
      </c>
      <c r="AC147">
        <v>0</v>
      </c>
      <c r="AD147">
        <v>0</v>
      </c>
      <c r="AE147">
        <v>0</v>
      </c>
      <c r="AF147" s="1">
        <v>46006</v>
      </c>
      <c r="AG147">
        <v>12</v>
      </c>
      <c r="AI147">
        <f t="shared" si="8"/>
        <v>1</v>
      </c>
      <c r="AJ147">
        <f t="shared" si="9"/>
        <v>5250000</v>
      </c>
      <c r="AK147">
        <f t="shared" si="10"/>
        <v>5250000</v>
      </c>
      <c r="AL147">
        <f t="shared" si="11"/>
        <v>0</v>
      </c>
    </row>
    <row r="148" spans="1:38" hidden="1" x14ac:dyDescent="0.25">
      <c r="A148">
        <v>2025</v>
      </c>
      <c r="B148" t="s">
        <v>31</v>
      </c>
      <c r="C148" t="s">
        <v>462</v>
      </c>
      <c r="D148" t="s">
        <v>463</v>
      </c>
      <c r="E148">
        <v>4190579</v>
      </c>
      <c r="F148" t="s">
        <v>464</v>
      </c>
      <c r="G148">
        <v>1143991514</v>
      </c>
      <c r="H148" t="s">
        <v>465</v>
      </c>
      <c r="I148">
        <v>3176047069</v>
      </c>
      <c r="J148" t="s">
        <v>466</v>
      </c>
      <c r="K148" t="s">
        <v>38</v>
      </c>
      <c r="L148" t="s">
        <v>39</v>
      </c>
      <c r="M148">
        <v>134497395</v>
      </c>
      <c r="N148">
        <v>2025000004</v>
      </c>
      <c r="O148" s="1">
        <v>45658</v>
      </c>
      <c r="P148">
        <v>3217766</v>
      </c>
      <c r="Q148" s="1">
        <v>45658</v>
      </c>
      <c r="R148">
        <v>1</v>
      </c>
      <c r="S148" t="s">
        <v>33</v>
      </c>
      <c r="T148" s="1">
        <v>45658</v>
      </c>
      <c r="U148">
        <v>4190579</v>
      </c>
      <c r="V148">
        <v>66825110</v>
      </c>
      <c r="W148" t="s">
        <v>193</v>
      </c>
      <c r="X148" s="1">
        <v>45658</v>
      </c>
      <c r="Y148">
        <v>26</v>
      </c>
      <c r="Z148" s="1">
        <v>1</v>
      </c>
      <c r="AA148">
        <v>1</v>
      </c>
      <c r="AB148">
        <v>972813</v>
      </c>
      <c r="AC148">
        <v>0</v>
      </c>
      <c r="AD148">
        <v>0</v>
      </c>
      <c r="AE148">
        <v>4115747</v>
      </c>
      <c r="AF148" s="1">
        <v>45697</v>
      </c>
      <c r="AG148">
        <v>2</v>
      </c>
      <c r="AI148">
        <f t="shared" si="8"/>
        <v>1</v>
      </c>
      <c r="AJ148">
        <f t="shared" si="9"/>
        <v>5163392</v>
      </c>
      <c r="AK148">
        <f t="shared" si="10"/>
        <v>1047645</v>
      </c>
      <c r="AL148">
        <f t="shared" si="11"/>
        <v>79.710140155928514</v>
      </c>
    </row>
    <row r="149" spans="1:38" hidden="1" x14ac:dyDescent="0.25">
      <c r="A149">
        <v>2025</v>
      </c>
      <c r="B149" t="s">
        <v>31</v>
      </c>
      <c r="C149" t="s">
        <v>467</v>
      </c>
      <c r="D149" t="s">
        <v>79</v>
      </c>
      <c r="E149">
        <v>2500000</v>
      </c>
      <c r="F149" t="s">
        <v>468</v>
      </c>
      <c r="G149">
        <v>31296287</v>
      </c>
      <c r="H149" t="s">
        <v>469</v>
      </c>
      <c r="I149">
        <v>3054710386</v>
      </c>
      <c r="J149" t="s">
        <v>470</v>
      </c>
      <c r="K149" t="s">
        <v>38</v>
      </c>
      <c r="L149" t="s">
        <v>39</v>
      </c>
      <c r="M149">
        <v>164083438</v>
      </c>
      <c r="N149">
        <v>2025000735</v>
      </c>
      <c r="O149" s="1">
        <v>45737</v>
      </c>
      <c r="P149">
        <v>2500000</v>
      </c>
      <c r="Q149" s="1">
        <v>45750</v>
      </c>
      <c r="R149">
        <v>4</v>
      </c>
      <c r="S149" t="s">
        <v>40</v>
      </c>
      <c r="T149" s="1">
        <v>45750</v>
      </c>
      <c r="U149">
        <v>2500000</v>
      </c>
      <c r="V149">
        <v>1144035195</v>
      </c>
      <c r="W149" t="s">
        <v>41</v>
      </c>
      <c r="X149" s="1">
        <v>45750</v>
      </c>
      <c r="Y149" t="s">
        <v>42</v>
      </c>
      <c r="Z149" s="1">
        <v>1</v>
      </c>
      <c r="AA149">
        <v>0</v>
      </c>
      <c r="AB149">
        <v>0</v>
      </c>
      <c r="AC149">
        <v>0</v>
      </c>
      <c r="AD149">
        <v>0</v>
      </c>
      <c r="AE149">
        <v>2500000</v>
      </c>
      <c r="AF149" s="1">
        <v>45808</v>
      </c>
      <c r="AG149">
        <v>5</v>
      </c>
      <c r="AI149">
        <f t="shared" si="8"/>
        <v>1</v>
      </c>
      <c r="AJ149">
        <f t="shared" si="9"/>
        <v>2500000</v>
      </c>
      <c r="AK149">
        <f t="shared" si="10"/>
        <v>0</v>
      </c>
      <c r="AL149">
        <f t="shared" si="11"/>
        <v>100</v>
      </c>
    </row>
    <row r="150" spans="1:38" hidden="1" x14ac:dyDescent="0.25">
      <c r="A150">
        <v>2025</v>
      </c>
      <c r="B150" t="s">
        <v>31</v>
      </c>
      <c r="C150" t="s">
        <v>471</v>
      </c>
      <c r="D150" t="s">
        <v>459</v>
      </c>
      <c r="E150">
        <v>2500000</v>
      </c>
      <c r="F150" t="s">
        <v>468</v>
      </c>
      <c r="G150">
        <v>31296287</v>
      </c>
      <c r="H150" t="s">
        <v>469</v>
      </c>
      <c r="I150">
        <v>3054710386</v>
      </c>
      <c r="J150" t="s">
        <v>470</v>
      </c>
      <c r="K150" t="s">
        <v>38</v>
      </c>
      <c r="L150" t="s">
        <v>39</v>
      </c>
      <c r="M150">
        <v>164083438</v>
      </c>
      <c r="N150">
        <v>2025001419</v>
      </c>
      <c r="O150" s="1">
        <v>45915</v>
      </c>
      <c r="P150">
        <v>2500000</v>
      </c>
      <c r="Q150" s="1">
        <v>45915</v>
      </c>
      <c r="R150">
        <v>9</v>
      </c>
      <c r="S150" t="s">
        <v>40</v>
      </c>
      <c r="T150" s="1">
        <v>45915</v>
      </c>
      <c r="U150">
        <v>2500000</v>
      </c>
      <c r="V150">
        <v>31953453</v>
      </c>
      <c r="W150" t="s">
        <v>45</v>
      </c>
      <c r="X150" s="1">
        <v>45915</v>
      </c>
      <c r="Y150" t="s">
        <v>46</v>
      </c>
      <c r="Z150" s="1">
        <v>1</v>
      </c>
      <c r="AA150">
        <v>0</v>
      </c>
      <c r="AB150">
        <v>0</v>
      </c>
      <c r="AC150">
        <v>0</v>
      </c>
      <c r="AD150">
        <v>0</v>
      </c>
      <c r="AE150">
        <v>0</v>
      </c>
      <c r="AF150" s="1">
        <v>45945</v>
      </c>
      <c r="AG150">
        <v>10</v>
      </c>
      <c r="AI150">
        <f t="shared" si="8"/>
        <v>1</v>
      </c>
      <c r="AJ150">
        <f t="shared" si="9"/>
        <v>2500000</v>
      </c>
      <c r="AK150">
        <f t="shared" si="10"/>
        <v>2500000</v>
      </c>
      <c r="AL150">
        <f t="shared" si="11"/>
        <v>0</v>
      </c>
    </row>
    <row r="151" spans="1:38" hidden="1" x14ac:dyDescent="0.25">
      <c r="A151">
        <v>2025</v>
      </c>
      <c r="B151" t="s">
        <v>31</v>
      </c>
      <c r="C151" t="s">
        <v>472</v>
      </c>
      <c r="D151" t="s">
        <v>459</v>
      </c>
      <c r="E151">
        <v>4000000</v>
      </c>
      <c r="F151" t="s">
        <v>468</v>
      </c>
      <c r="G151">
        <v>31296287</v>
      </c>
      <c r="H151" t="s">
        <v>469</v>
      </c>
      <c r="I151">
        <v>3054710386</v>
      </c>
      <c r="J151" t="s">
        <v>470</v>
      </c>
      <c r="K151" t="s">
        <v>38</v>
      </c>
      <c r="L151" t="s">
        <v>39</v>
      </c>
      <c r="M151">
        <v>164083438</v>
      </c>
      <c r="N151">
        <v>2025001777</v>
      </c>
      <c r="O151" s="1">
        <v>45965</v>
      </c>
      <c r="P151">
        <v>2520131630</v>
      </c>
      <c r="Q151" s="1">
        <v>45967</v>
      </c>
      <c r="R151">
        <v>11</v>
      </c>
      <c r="S151" t="s">
        <v>40</v>
      </c>
      <c r="T151" s="1">
        <v>45967</v>
      </c>
      <c r="U151">
        <v>4000000</v>
      </c>
      <c r="V151">
        <v>31953453</v>
      </c>
      <c r="W151" t="s">
        <v>45</v>
      </c>
      <c r="X151" s="1">
        <v>45967</v>
      </c>
      <c r="Y151" t="s">
        <v>473</v>
      </c>
      <c r="Z151" s="1">
        <v>1</v>
      </c>
      <c r="AA151">
        <v>0</v>
      </c>
      <c r="AB151">
        <v>0</v>
      </c>
      <c r="AC151">
        <v>0</v>
      </c>
      <c r="AD151">
        <v>0</v>
      </c>
      <c r="AE151">
        <v>0</v>
      </c>
      <c r="AF151" s="1">
        <v>46006</v>
      </c>
      <c r="AG151">
        <v>12</v>
      </c>
      <c r="AI151">
        <f t="shared" si="8"/>
        <v>1</v>
      </c>
      <c r="AJ151">
        <f t="shared" si="9"/>
        <v>4000000</v>
      </c>
      <c r="AK151">
        <f t="shared" si="10"/>
        <v>4000000</v>
      </c>
      <c r="AL151">
        <f t="shared" si="11"/>
        <v>0</v>
      </c>
    </row>
    <row r="152" spans="1:38" hidden="1" x14ac:dyDescent="0.25">
      <c r="A152">
        <v>2025</v>
      </c>
      <c r="B152" t="s">
        <v>31</v>
      </c>
      <c r="C152" t="s">
        <v>474</v>
      </c>
      <c r="D152" t="s">
        <v>475</v>
      </c>
      <c r="E152">
        <v>10500000</v>
      </c>
      <c r="F152" t="s">
        <v>476</v>
      </c>
      <c r="G152">
        <v>16225545</v>
      </c>
      <c r="H152" t="s">
        <v>477</v>
      </c>
      <c r="I152">
        <v>3104144596</v>
      </c>
      <c r="J152" t="s">
        <v>478</v>
      </c>
      <c r="K152" t="s">
        <v>38</v>
      </c>
      <c r="L152" t="s">
        <v>153</v>
      </c>
      <c r="M152">
        <v>159006451</v>
      </c>
      <c r="N152">
        <v>2025000405</v>
      </c>
      <c r="O152" s="1">
        <v>45705</v>
      </c>
      <c r="P152">
        <v>10500000</v>
      </c>
      <c r="Q152" s="1">
        <v>45707</v>
      </c>
      <c r="R152">
        <v>2</v>
      </c>
      <c r="S152" t="s">
        <v>40</v>
      </c>
      <c r="T152" s="1">
        <v>45707</v>
      </c>
      <c r="U152">
        <v>10500000</v>
      </c>
      <c r="V152">
        <v>1144035195</v>
      </c>
      <c r="W152" t="s">
        <v>41</v>
      </c>
      <c r="X152" s="1">
        <v>45707</v>
      </c>
      <c r="Y152" t="s">
        <v>87</v>
      </c>
      <c r="Z152" s="1">
        <v>1</v>
      </c>
      <c r="AA152">
        <v>0</v>
      </c>
      <c r="AB152">
        <v>0</v>
      </c>
      <c r="AC152">
        <v>0</v>
      </c>
      <c r="AD152">
        <v>0</v>
      </c>
      <c r="AE152">
        <v>6300000</v>
      </c>
      <c r="AF152" s="1">
        <v>46021</v>
      </c>
      <c r="AG152">
        <v>12</v>
      </c>
      <c r="AI152">
        <f t="shared" si="8"/>
        <v>10</v>
      </c>
      <c r="AJ152">
        <f t="shared" si="9"/>
        <v>10500000</v>
      </c>
      <c r="AK152">
        <f t="shared" si="10"/>
        <v>4200000</v>
      </c>
      <c r="AL152">
        <f t="shared" si="11"/>
        <v>60</v>
      </c>
    </row>
    <row r="153" spans="1:38" hidden="1" x14ac:dyDescent="0.25">
      <c r="A153">
        <v>2025</v>
      </c>
      <c r="B153" t="s">
        <v>31</v>
      </c>
      <c r="C153" t="s">
        <v>479</v>
      </c>
      <c r="D153" t="s">
        <v>79</v>
      </c>
      <c r="E153">
        <v>3000000</v>
      </c>
      <c r="F153" t="s">
        <v>476</v>
      </c>
      <c r="G153">
        <v>16225545</v>
      </c>
      <c r="H153" t="s">
        <v>477</v>
      </c>
      <c r="I153">
        <v>3104144596</v>
      </c>
      <c r="J153" t="s">
        <v>478</v>
      </c>
      <c r="K153" t="s">
        <v>38</v>
      </c>
      <c r="L153" t="s">
        <v>153</v>
      </c>
      <c r="M153">
        <v>159006451</v>
      </c>
      <c r="N153">
        <v>2025000644</v>
      </c>
      <c r="O153" s="1">
        <v>45737</v>
      </c>
      <c r="P153">
        <v>3000000</v>
      </c>
      <c r="Q153" s="1">
        <v>45750</v>
      </c>
      <c r="R153">
        <v>4</v>
      </c>
      <c r="S153" t="s">
        <v>40</v>
      </c>
      <c r="T153" s="1">
        <v>45750</v>
      </c>
      <c r="U153">
        <v>3000000</v>
      </c>
      <c r="V153">
        <v>1144035195</v>
      </c>
      <c r="W153" t="s">
        <v>41</v>
      </c>
      <c r="X153" s="1">
        <v>45750</v>
      </c>
      <c r="Y153" t="s">
        <v>42</v>
      </c>
      <c r="Z153" s="1">
        <v>1</v>
      </c>
      <c r="AA153">
        <v>0</v>
      </c>
      <c r="AB153">
        <v>0</v>
      </c>
      <c r="AC153">
        <v>0</v>
      </c>
      <c r="AD153">
        <v>0</v>
      </c>
      <c r="AE153">
        <v>3000000</v>
      </c>
      <c r="AF153" s="1">
        <v>45808</v>
      </c>
      <c r="AG153">
        <v>5</v>
      </c>
      <c r="AI153">
        <f t="shared" si="8"/>
        <v>1</v>
      </c>
      <c r="AJ153">
        <f t="shared" si="9"/>
        <v>3000000</v>
      </c>
      <c r="AK153">
        <f t="shared" si="10"/>
        <v>0</v>
      </c>
      <c r="AL153">
        <f t="shared" si="11"/>
        <v>100</v>
      </c>
    </row>
    <row r="154" spans="1:38" hidden="1" x14ac:dyDescent="0.25">
      <c r="A154">
        <v>2025</v>
      </c>
      <c r="B154" t="s">
        <v>31</v>
      </c>
      <c r="C154" t="s">
        <v>480</v>
      </c>
      <c r="D154" t="s">
        <v>79</v>
      </c>
      <c r="E154">
        <v>3000000</v>
      </c>
      <c r="F154" t="s">
        <v>476</v>
      </c>
      <c r="G154">
        <v>16225545</v>
      </c>
      <c r="H154" t="s">
        <v>477</v>
      </c>
      <c r="I154">
        <v>3104144596</v>
      </c>
      <c r="J154" t="s">
        <v>478</v>
      </c>
      <c r="K154" t="s">
        <v>38</v>
      </c>
      <c r="L154" t="s">
        <v>153</v>
      </c>
      <c r="M154">
        <v>159006451</v>
      </c>
      <c r="N154">
        <v>2025001453</v>
      </c>
      <c r="O154" s="1">
        <v>45915</v>
      </c>
      <c r="P154">
        <v>3000000</v>
      </c>
      <c r="Q154" s="1">
        <v>45915</v>
      </c>
      <c r="R154">
        <v>9</v>
      </c>
      <c r="S154" t="s">
        <v>40</v>
      </c>
      <c r="T154" s="1">
        <v>45915</v>
      </c>
      <c r="U154">
        <v>3000000</v>
      </c>
      <c r="V154">
        <v>31953453</v>
      </c>
      <c r="W154" t="s">
        <v>45</v>
      </c>
      <c r="X154" s="1">
        <v>45915</v>
      </c>
      <c r="Y154" t="s">
        <v>46</v>
      </c>
      <c r="Z154" s="1">
        <v>1</v>
      </c>
      <c r="AA154">
        <v>0</v>
      </c>
      <c r="AB154">
        <v>0</v>
      </c>
      <c r="AC154">
        <v>0</v>
      </c>
      <c r="AD154">
        <v>0</v>
      </c>
      <c r="AE154">
        <v>0</v>
      </c>
      <c r="AF154" s="1">
        <v>45945</v>
      </c>
      <c r="AG154">
        <v>10</v>
      </c>
      <c r="AI154">
        <f t="shared" si="8"/>
        <v>1</v>
      </c>
      <c r="AJ154">
        <f t="shared" si="9"/>
        <v>3000000</v>
      </c>
      <c r="AK154">
        <f t="shared" si="10"/>
        <v>3000000</v>
      </c>
      <c r="AL154">
        <f t="shared" si="11"/>
        <v>0</v>
      </c>
    </row>
    <row r="155" spans="1:38" hidden="1" x14ac:dyDescent="0.25">
      <c r="A155">
        <v>2025</v>
      </c>
      <c r="B155" t="s">
        <v>31</v>
      </c>
      <c r="C155" t="s">
        <v>481</v>
      </c>
      <c r="D155" t="s">
        <v>79</v>
      </c>
      <c r="E155">
        <v>4500000</v>
      </c>
      <c r="F155" t="s">
        <v>476</v>
      </c>
      <c r="G155">
        <v>16225545</v>
      </c>
      <c r="H155" t="s">
        <v>477</v>
      </c>
      <c r="I155">
        <v>3104144596</v>
      </c>
      <c r="J155" t="s">
        <v>478</v>
      </c>
      <c r="K155" t="s">
        <v>38</v>
      </c>
      <c r="L155" t="s">
        <v>153</v>
      </c>
      <c r="M155">
        <v>159006451</v>
      </c>
      <c r="N155">
        <v>2025001777</v>
      </c>
      <c r="O155" s="1">
        <v>45965</v>
      </c>
      <c r="P155">
        <v>2520131630</v>
      </c>
      <c r="Q155" s="1">
        <v>45967</v>
      </c>
      <c r="R155">
        <v>11</v>
      </c>
      <c r="S155" t="s">
        <v>40</v>
      </c>
      <c r="T155" s="1">
        <v>45967</v>
      </c>
      <c r="U155">
        <v>4500000</v>
      </c>
      <c r="V155">
        <v>31953453</v>
      </c>
      <c r="W155" t="s">
        <v>45</v>
      </c>
      <c r="X155" s="1">
        <v>45967</v>
      </c>
      <c r="Y155" t="s">
        <v>461</v>
      </c>
      <c r="Z155" s="1">
        <v>1</v>
      </c>
      <c r="AA155">
        <v>0</v>
      </c>
      <c r="AB155">
        <v>0</v>
      </c>
      <c r="AC155">
        <v>0</v>
      </c>
      <c r="AD155">
        <v>0</v>
      </c>
      <c r="AE155">
        <v>0</v>
      </c>
      <c r="AF155" s="1">
        <v>46006</v>
      </c>
      <c r="AG155">
        <v>12</v>
      </c>
      <c r="AI155">
        <f t="shared" si="8"/>
        <v>1</v>
      </c>
      <c r="AJ155">
        <f t="shared" si="9"/>
        <v>4500000</v>
      </c>
      <c r="AK155">
        <f t="shared" si="10"/>
        <v>4500000</v>
      </c>
      <c r="AL155">
        <f t="shared" si="11"/>
        <v>0</v>
      </c>
    </row>
    <row r="156" spans="1:38" hidden="1" x14ac:dyDescent="0.25">
      <c r="A156">
        <v>2025</v>
      </c>
      <c r="B156" t="s">
        <v>31</v>
      </c>
      <c r="C156" t="s">
        <v>482</v>
      </c>
      <c r="D156" t="s">
        <v>34</v>
      </c>
      <c r="E156">
        <v>2500000</v>
      </c>
      <c r="F156" t="s">
        <v>483</v>
      </c>
      <c r="G156">
        <v>14896715</v>
      </c>
      <c r="H156" t="s">
        <v>484</v>
      </c>
      <c r="I156">
        <v>3185471178</v>
      </c>
      <c r="J156" t="s">
        <v>485</v>
      </c>
      <c r="K156" t="s">
        <v>38</v>
      </c>
      <c r="L156" t="s">
        <v>39</v>
      </c>
      <c r="M156">
        <v>188421176</v>
      </c>
      <c r="N156">
        <v>2025000533</v>
      </c>
      <c r="O156" s="1">
        <v>45735</v>
      </c>
      <c r="P156">
        <v>2500000</v>
      </c>
      <c r="Q156" s="1">
        <v>45750</v>
      </c>
      <c r="R156">
        <v>4</v>
      </c>
      <c r="S156" t="s">
        <v>40</v>
      </c>
      <c r="T156" s="1">
        <v>45750</v>
      </c>
      <c r="U156">
        <v>2500000</v>
      </c>
      <c r="V156">
        <v>1144035195</v>
      </c>
      <c r="W156" t="s">
        <v>41</v>
      </c>
      <c r="X156" s="1">
        <v>45750</v>
      </c>
      <c r="Y156" t="s">
        <v>42</v>
      </c>
      <c r="Z156" s="1">
        <v>1</v>
      </c>
      <c r="AA156">
        <v>0</v>
      </c>
      <c r="AB156">
        <v>0</v>
      </c>
      <c r="AC156">
        <v>0</v>
      </c>
      <c r="AD156">
        <v>0</v>
      </c>
      <c r="AE156">
        <v>2500000</v>
      </c>
      <c r="AF156" s="1">
        <v>45808</v>
      </c>
      <c r="AG156">
        <v>5</v>
      </c>
      <c r="AI156">
        <f t="shared" si="8"/>
        <v>1</v>
      </c>
      <c r="AJ156">
        <f t="shared" si="9"/>
        <v>2500000</v>
      </c>
      <c r="AK156">
        <f t="shared" si="10"/>
        <v>0</v>
      </c>
      <c r="AL156">
        <f t="shared" si="11"/>
        <v>100</v>
      </c>
    </row>
    <row r="157" spans="1:38" hidden="1" x14ac:dyDescent="0.25">
      <c r="A157">
        <v>2025</v>
      </c>
      <c r="B157" t="s">
        <v>31</v>
      </c>
      <c r="C157" t="s">
        <v>486</v>
      </c>
      <c r="D157" t="s">
        <v>50</v>
      </c>
      <c r="E157">
        <v>2500000</v>
      </c>
      <c r="F157" t="s">
        <v>483</v>
      </c>
      <c r="G157">
        <v>14896715</v>
      </c>
      <c r="H157" t="s">
        <v>484</v>
      </c>
      <c r="I157">
        <v>3185471178</v>
      </c>
      <c r="J157" t="s">
        <v>485</v>
      </c>
      <c r="K157" t="s">
        <v>38</v>
      </c>
      <c r="L157" t="s">
        <v>39</v>
      </c>
      <c r="M157">
        <v>188421176</v>
      </c>
      <c r="N157">
        <v>2025001332</v>
      </c>
      <c r="O157" s="1">
        <v>45915</v>
      </c>
      <c r="P157">
        <v>2500000</v>
      </c>
      <c r="Q157" s="1">
        <v>45915</v>
      </c>
      <c r="R157">
        <v>9</v>
      </c>
      <c r="S157" t="s">
        <v>40</v>
      </c>
      <c r="T157" s="1">
        <v>45915</v>
      </c>
      <c r="U157">
        <v>2500000</v>
      </c>
      <c r="V157">
        <v>31953453</v>
      </c>
      <c r="W157" t="s">
        <v>45</v>
      </c>
      <c r="X157" s="1">
        <v>45915</v>
      </c>
      <c r="Y157" t="s">
        <v>54</v>
      </c>
      <c r="Z157" s="1">
        <v>1</v>
      </c>
      <c r="AA157">
        <v>0</v>
      </c>
      <c r="AB157">
        <v>0</v>
      </c>
      <c r="AC157">
        <v>0</v>
      </c>
      <c r="AD157">
        <v>0</v>
      </c>
      <c r="AE157">
        <v>0</v>
      </c>
      <c r="AF157" s="1">
        <v>45945</v>
      </c>
      <c r="AG157">
        <v>10</v>
      </c>
      <c r="AI157">
        <f t="shared" si="8"/>
        <v>1</v>
      </c>
      <c r="AJ157">
        <f t="shared" si="9"/>
        <v>2500000</v>
      </c>
      <c r="AK157">
        <f t="shared" si="10"/>
        <v>2500000</v>
      </c>
      <c r="AL157">
        <f t="shared" si="11"/>
        <v>0</v>
      </c>
    </row>
    <row r="158" spans="1:38" hidden="1" x14ac:dyDescent="0.25">
      <c r="A158">
        <v>2025</v>
      </c>
      <c r="B158" t="s">
        <v>31</v>
      </c>
      <c r="C158" t="s">
        <v>487</v>
      </c>
      <c r="D158" t="s">
        <v>50</v>
      </c>
      <c r="E158">
        <v>3750000</v>
      </c>
      <c r="F158" t="s">
        <v>483</v>
      </c>
      <c r="G158">
        <v>14896715</v>
      </c>
      <c r="H158" t="s">
        <v>484</v>
      </c>
      <c r="I158">
        <v>3185471178</v>
      </c>
      <c r="J158" t="s">
        <v>485</v>
      </c>
      <c r="K158" t="s">
        <v>38</v>
      </c>
      <c r="L158" t="s">
        <v>39</v>
      </c>
      <c r="M158">
        <v>188421176</v>
      </c>
      <c r="N158">
        <v>2025001777</v>
      </c>
      <c r="O158" s="1">
        <v>45965</v>
      </c>
      <c r="P158">
        <v>2520131630</v>
      </c>
      <c r="Q158" s="1">
        <v>45967</v>
      </c>
      <c r="R158">
        <v>11</v>
      </c>
      <c r="S158" t="s">
        <v>40</v>
      </c>
      <c r="T158" s="1">
        <v>45967</v>
      </c>
      <c r="U158">
        <v>3750000</v>
      </c>
      <c r="V158">
        <v>31953453</v>
      </c>
      <c r="W158" t="s">
        <v>45</v>
      </c>
      <c r="X158" s="1">
        <v>45967</v>
      </c>
      <c r="Y158" t="s">
        <v>56</v>
      </c>
      <c r="Z158" s="1">
        <v>1</v>
      </c>
      <c r="AA158">
        <v>0</v>
      </c>
      <c r="AB158">
        <v>0</v>
      </c>
      <c r="AC158">
        <v>0</v>
      </c>
      <c r="AD158">
        <v>0</v>
      </c>
      <c r="AE158">
        <v>0</v>
      </c>
      <c r="AF158" s="1">
        <v>46006</v>
      </c>
      <c r="AG158">
        <v>12</v>
      </c>
      <c r="AI158">
        <f t="shared" si="8"/>
        <v>1</v>
      </c>
      <c r="AJ158">
        <f t="shared" si="9"/>
        <v>3750000</v>
      </c>
      <c r="AK158">
        <f t="shared" si="10"/>
        <v>3750000</v>
      </c>
      <c r="AL158">
        <f t="shared" si="11"/>
        <v>0</v>
      </c>
    </row>
    <row r="159" spans="1:38" x14ac:dyDescent="0.25">
      <c r="A159">
        <v>2025</v>
      </c>
      <c r="B159" t="s">
        <v>31</v>
      </c>
      <c r="C159" t="s">
        <v>488</v>
      </c>
      <c r="D159" t="s">
        <v>489</v>
      </c>
      <c r="E159">
        <v>30751166</v>
      </c>
      <c r="F159" t="s">
        <v>490</v>
      </c>
      <c r="G159">
        <v>830077975</v>
      </c>
      <c r="H159" t="s">
        <v>491</v>
      </c>
      <c r="I159">
        <v>5935500</v>
      </c>
      <c r="J159" t="s">
        <v>492</v>
      </c>
      <c r="K159" t="s">
        <v>38</v>
      </c>
      <c r="L159" t="s">
        <v>153</v>
      </c>
      <c r="M159">
        <v>9095902</v>
      </c>
      <c r="N159">
        <v>2025000355</v>
      </c>
      <c r="O159" s="1">
        <v>45698</v>
      </c>
      <c r="P159">
        <v>30751166</v>
      </c>
      <c r="Q159" s="1">
        <v>1</v>
      </c>
      <c r="R159">
        <v>1</v>
      </c>
      <c r="S159" t="s">
        <v>33</v>
      </c>
      <c r="T159" s="1">
        <v>45706</v>
      </c>
      <c r="U159">
        <v>30751166</v>
      </c>
      <c r="V159">
        <v>0</v>
      </c>
      <c r="W159" t="s">
        <v>33</v>
      </c>
      <c r="X159" s="1">
        <v>45706</v>
      </c>
      <c r="Y159">
        <v>0</v>
      </c>
      <c r="Z159" s="1">
        <v>1</v>
      </c>
      <c r="AA159">
        <v>1</v>
      </c>
      <c r="AB159">
        <v>13977805.439999999</v>
      </c>
      <c r="AC159">
        <v>0</v>
      </c>
      <c r="AD159">
        <v>0</v>
      </c>
      <c r="AE159">
        <v>22364485.440000001</v>
      </c>
      <c r="AF159" s="1">
        <v>1</v>
      </c>
      <c r="AG159">
        <v>1</v>
      </c>
      <c r="AI159">
        <f t="shared" si="8"/>
        <v>0</v>
      </c>
      <c r="AJ159">
        <f t="shared" si="9"/>
        <v>44728971.439999998</v>
      </c>
      <c r="AK159">
        <f t="shared" si="10"/>
        <v>22364485.999999996</v>
      </c>
      <c r="AL159">
        <f t="shared" si="11"/>
        <v>49.999999374007523</v>
      </c>
    </row>
    <row r="160" spans="1:38" hidden="1" x14ac:dyDescent="0.25">
      <c r="A160">
        <v>2025</v>
      </c>
      <c r="B160" t="s">
        <v>31</v>
      </c>
      <c r="C160" t="s">
        <v>493</v>
      </c>
      <c r="D160" t="s">
        <v>494</v>
      </c>
      <c r="E160">
        <v>2500000</v>
      </c>
      <c r="F160" t="s">
        <v>495</v>
      </c>
      <c r="G160">
        <v>66775209</v>
      </c>
      <c r="H160" t="s">
        <v>496</v>
      </c>
      <c r="I160">
        <v>3184279003</v>
      </c>
      <c r="J160" t="s">
        <v>497</v>
      </c>
      <c r="K160" t="s">
        <v>38</v>
      </c>
      <c r="L160" t="s">
        <v>39</v>
      </c>
      <c r="M160">
        <v>454069832</v>
      </c>
      <c r="N160">
        <v>2025000733</v>
      </c>
      <c r="O160" s="1">
        <v>45737</v>
      </c>
      <c r="P160">
        <v>2500000</v>
      </c>
      <c r="Q160" s="1">
        <v>45750</v>
      </c>
      <c r="R160">
        <v>4</v>
      </c>
      <c r="S160" t="s">
        <v>40</v>
      </c>
      <c r="T160" s="1">
        <v>45750</v>
      </c>
      <c r="U160">
        <v>2500000</v>
      </c>
      <c r="V160">
        <v>1144035195</v>
      </c>
      <c r="W160" t="s">
        <v>41</v>
      </c>
      <c r="X160" s="1">
        <v>45750</v>
      </c>
      <c r="Y160" t="s">
        <v>42</v>
      </c>
      <c r="Z160" s="1">
        <v>1</v>
      </c>
      <c r="AA160">
        <v>0</v>
      </c>
      <c r="AB160">
        <v>0</v>
      </c>
      <c r="AC160">
        <v>0</v>
      </c>
      <c r="AD160">
        <v>0</v>
      </c>
      <c r="AE160">
        <v>2500000</v>
      </c>
      <c r="AF160" s="1">
        <v>45808</v>
      </c>
      <c r="AG160">
        <v>5</v>
      </c>
      <c r="AI160">
        <f t="shared" si="8"/>
        <v>1</v>
      </c>
      <c r="AJ160">
        <f t="shared" si="9"/>
        <v>2500000</v>
      </c>
      <c r="AK160">
        <f t="shared" si="10"/>
        <v>0</v>
      </c>
      <c r="AL160">
        <f t="shared" si="11"/>
        <v>100</v>
      </c>
    </row>
    <row r="161" spans="1:38" hidden="1" x14ac:dyDescent="0.25">
      <c r="A161">
        <v>2025</v>
      </c>
      <c r="B161" t="s">
        <v>31</v>
      </c>
      <c r="C161" t="s">
        <v>498</v>
      </c>
      <c r="D161" t="s">
        <v>79</v>
      </c>
      <c r="E161">
        <v>2500000</v>
      </c>
      <c r="F161" t="s">
        <v>495</v>
      </c>
      <c r="G161">
        <v>66775209</v>
      </c>
      <c r="H161" t="s">
        <v>496</v>
      </c>
      <c r="I161">
        <v>3184279003</v>
      </c>
      <c r="J161" t="s">
        <v>497</v>
      </c>
      <c r="K161" t="s">
        <v>38</v>
      </c>
      <c r="L161" t="s">
        <v>39</v>
      </c>
      <c r="M161">
        <v>454069832</v>
      </c>
      <c r="N161">
        <v>2025001421</v>
      </c>
      <c r="O161" s="1">
        <v>45915</v>
      </c>
      <c r="P161">
        <v>2500000</v>
      </c>
      <c r="Q161" s="1">
        <v>45915</v>
      </c>
      <c r="R161">
        <v>9</v>
      </c>
      <c r="S161" t="s">
        <v>40</v>
      </c>
      <c r="T161" s="1">
        <v>45915</v>
      </c>
      <c r="U161">
        <v>2500000</v>
      </c>
      <c r="V161">
        <v>31953453</v>
      </c>
      <c r="W161" t="s">
        <v>45</v>
      </c>
      <c r="X161" s="1">
        <v>45915</v>
      </c>
      <c r="Y161" t="s">
        <v>46</v>
      </c>
      <c r="Z161" s="1">
        <v>1</v>
      </c>
      <c r="AA161">
        <v>0</v>
      </c>
      <c r="AB161">
        <v>0</v>
      </c>
      <c r="AC161">
        <v>0</v>
      </c>
      <c r="AD161">
        <v>0</v>
      </c>
      <c r="AE161">
        <v>0</v>
      </c>
      <c r="AF161" s="1">
        <v>45945</v>
      </c>
      <c r="AG161">
        <v>10</v>
      </c>
      <c r="AI161">
        <f t="shared" si="8"/>
        <v>1</v>
      </c>
      <c r="AJ161">
        <f t="shared" si="9"/>
        <v>2500000</v>
      </c>
      <c r="AK161">
        <f t="shared" si="10"/>
        <v>2500000</v>
      </c>
      <c r="AL161">
        <f t="shared" si="11"/>
        <v>0</v>
      </c>
    </row>
    <row r="162" spans="1:38" hidden="1" x14ac:dyDescent="0.25">
      <c r="A162">
        <v>2025</v>
      </c>
      <c r="B162" t="s">
        <v>31</v>
      </c>
      <c r="C162" t="s">
        <v>499</v>
      </c>
      <c r="D162" t="s">
        <v>79</v>
      </c>
      <c r="E162">
        <v>4000000</v>
      </c>
      <c r="F162" t="s">
        <v>495</v>
      </c>
      <c r="G162">
        <v>66775209</v>
      </c>
      <c r="H162" t="s">
        <v>496</v>
      </c>
      <c r="I162">
        <v>3184279003</v>
      </c>
      <c r="J162" t="s">
        <v>497</v>
      </c>
      <c r="K162" t="s">
        <v>38</v>
      </c>
      <c r="L162" t="s">
        <v>39</v>
      </c>
      <c r="M162">
        <v>454069832</v>
      </c>
      <c r="N162">
        <v>2025001777</v>
      </c>
      <c r="O162" s="1">
        <v>45965</v>
      </c>
      <c r="P162">
        <v>2520131630</v>
      </c>
      <c r="Q162" s="1">
        <v>45967</v>
      </c>
      <c r="R162">
        <v>11</v>
      </c>
      <c r="S162" t="s">
        <v>40</v>
      </c>
      <c r="T162" s="1">
        <v>45967</v>
      </c>
      <c r="U162">
        <v>4000000</v>
      </c>
      <c r="V162">
        <v>31953453</v>
      </c>
      <c r="W162" t="s">
        <v>45</v>
      </c>
      <c r="X162" s="1">
        <v>45967</v>
      </c>
      <c r="Y162" t="s">
        <v>461</v>
      </c>
      <c r="Z162" s="1">
        <v>1</v>
      </c>
      <c r="AA162">
        <v>0</v>
      </c>
      <c r="AB162">
        <v>0</v>
      </c>
      <c r="AC162">
        <v>0</v>
      </c>
      <c r="AD162">
        <v>0</v>
      </c>
      <c r="AE162">
        <v>0</v>
      </c>
      <c r="AF162" s="1">
        <v>46006</v>
      </c>
      <c r="AG162">
        <v>12</v>
      </c>
      <c r="AI162">
        <f t="shared" si="8"/>
        <v>1</v>
      </c>
      <c r="AJ162">
        <f t="shared" si="9"/>
        <v>4000000</v>
      </c>
      <c r="AK162">
        <f t="shared" si="10"/>
        <v>4000000</v>
      </c>
      <c r="AL162">
        <f t="shared" si="11"/>
        <v>0</v>
      </c>
    </row>
    <row r="163" spans="1:38" hidden="1" x14ac:dyDescent="0.25">
      <c r="A163">
        <v>2025</v>
      </c>
      <c r="B163" t="s">
        <v>31</v>
      </c>
      <c r="C163" t="s">
        <v>500</v>
      </c>
      <c r="D163" t="s">
        <v>34</v>
      </c>
      <c r="E163">
        <v>2000000</v>
      </c>
      <c r="F163" t="s">
        <v>501</v>
      </c>
      <c r="G163">
        <v>16218320</v>
      </c>
      <c r="H163" t="s">
        <v>502</v>
      </c>
      <c r="I163">
        <v>3154026774</v>
      </c>
      <c r="J163" t="s">
        <v>503</v>
      </c>
      <c r="K163" t="s">
        <v>38</v>
      </c>
      <c r="L163" t="s">
        <v>39</v>
      </c>
      <c r="M163">
        <v>400143459</v>
      </c>
      <c r="N163">
        <v>2025000682</v>
      </c>
      <c r="O163" s="1">
        <v>45737</v>
      </c>
      <c r="P163">
        <v>2000000</v>
      </c>
      <c r="Q163" s="1">
        <v>45750</v>
      </c>
      <c r="R163">
        <v>4</v>
      </c>
      <c r="S163" t="s">
        <v>40</v>
      </c>
      <c r="T163" s="1">
        <v>45750</v>
      </c>
      <c r="U163">
        <v>2000000</v>
      </c>
      <c r="V163">
        <v>1144035195</v>
      </c>
      <c r="W163" t="s">
        <v>41</v>
      </c>
      <c r="X163" s="1">
        <v>45750</v>
      </c>
      <c r="Y163" t="s">
        <v>42</v>
      </c>
      <c r="Z163" s="1">
        <v>1</v>
      </c>
      <c r="AA163">
        <v>0</v>
      </c>
      <c r="AB163">
        <v>0</v>
      </c>
      <c r="AC163">
        <v>0</v>
      </c>
      <c r="AD163">
        <v>0</v>
      </c>
      <c r="AE163">
        <v>2000000</v>
      </c>
      <c r="AF163" s="1">
        <v>45808</v>
      </c>
      <c r="AG163">
        <v>5</v>
      </c>
      <c r="AI163">
        <f t="shared" si="8"/>
        <v>1</v>
      </c>
      <c r="AJ163">
        <f t="shared" si="9"/>
        <v>2000000</v>
      </c>
      <c r="AK163">
        <f t="shared" si="10"/>
        <v>0</v>
      </c>
      <c r="AL163">
        <f t="shared" si="11"/>
        <v>100</v>
      </c>
    </row>
    <row r="164" spans="1:38" hidden="1" x14ac:dyDescent="0.25">
      <c r="A164">
        <v>2025</v>
      </c>
      <c r="B164" t="s">
        <v>31</v>
      </c>
      <c r="C164" t="s">
        <v>504</v>
      </c>
      <c r="D164" t="s">
        <v>44</v>
      </c>
      <c r="E164">
        <v>2000000</v>
      </c>
      <c r="F164" t="s">
        <v>501</v>
      </c>
      <c r="G164">
        <v>16218320</v>
      </c>
      <c r="H164" t="s">
        <v>502</v>
      </c>
      <c r="I164">
        <v>3154026774</v>
      </c>
      <c r="J164" t="s">
        <v>503</v>
      </c>
      <c r="K164" t="s">
        <v>38</v>
      </c>
      <c r="L164" t="s">
        <v>39</v>
      </c>
      <c r="M164">
        <v>400143459</v>
      </c>
      <c r="N164">
        <v>2025001521</v>
      </c>
      <c r="O164" s="1">
        <v>45915</v>
      </c>
      <c r="P164">
        <v>2000000</v>
      </c>
      <c r="Q164" s="1">
        <v>45915</v>
      </c>
      <c r="R164">
        <v>9</v>
      </c>
      <c r="S164" t="s">
        <v>40</v>
      </c>
      <c r="T164" s="1">
        <v>45915</v>
      </c>
      <c r="U164">
        <v>2000000</v>
      </c>
      <c r="V164">
        <v>31953453</v>
      </c>
      <c r="W164" t="s">
        <v>45</v>
      </c>
      <c r="X164" s="1">
        <v>45915</v>
      </c>
      <c r="Y164" t="s">
        <v>46</v>
      </c>
      <c r="Z164" s="1">
        <v>1</v>
      </c>
      <c r="AA164">
        <v>0</v>
      </c>
      <c r="AB164">
        <v>0</v>
      </c>
      <c r="AC164">
        <v>0</v>
      </c>
      <c r="AD164">
        <v>0</v>
      </c>
      <c r="AE164">
        <v>0</v>
      </c>
      <c r="AF164" s="1">
        <v>45945</v>
      </c>
      <c r="AG164">
        <v>10</v>
      </c>
      <c r="AI164">
        <f t="shared" si="8"/>
        <v>1</v>
      </c>
      <c r="AJ164">
        <f t="shared" si="9"/>
        <v>2000000</v>
      </c>
      <c r="AK164">
        <f t="shared" si="10"/>
        <v>2000000</v>
      </c>
      <c r="AL164">
        <f t="shared" si="11"/>
        <v>0</v>
      </c>
    </row>
    <row r="165" spans="1:38" hidden="1" x14ac:dyDescent="0.25">
      <c r="A165">
        <v>2025</v>
      </c>
      <c r="B165" t="s">
        <v>31</v>
      </c>
      <c r="C165" t="s">
        <v>505</v>
      </c>
      <c r="D165" t="s">
        <v>44</v>
      </c>
      <c r="E165">
        <v>3200000</v>
      </c>
      <c r="F165" t="s">
        <v>501</v>
      </c>
      <c r="G165">
        <v>16218320</v>
      </c>
      <c r="H165" t="s">
        <v>502</v>
      </c>
      <c r="I165">
        <v>3154026774</v>
      </c>
      <c r="J165" t="s">
        <v>503</v>
      </c>
      <c r="K165" t="s">
        <v>38</v>
      </c>
      <c r="L165" t="s">
        <v>39</v>
      </c>
      <c r="M165">
        <v>400143459</v>
      </c>
      <c r="N165">
        <v>2025001777</v>
      </c>
      <c r="O165" s="1">
        <v>45965</v>
      </c>
      <c r="P165">
        <v>2520131630</v>
      </c>
      <c r="Q165" s="1">
        <v>45967</v>
      </c>
      <c r="R165">
        <v>11</v>
      </c>
      <c r="S165" t="s">
        <v>40</v>
      </c>
      <c r="T165" s="1">
        <v>45967</v>
      </c>
      <c r="U165">
        <v>3200000</v>
      </c>
      <c r="V165">
        <v>31953453</v>
      </c>
      <c r="W165" t="s">
        <v>45</v>
      </c>
      <c r="X165" s="1">
        <v>45967</v>
      </c>
      <c r="Y165" t="s">
        <v>48</v>
      </c>
      <c r="Z165" s="1">
        <v>1</v>
      </c>
      <c r="AA165">
        <v>0</v>
      </c>
      <c r="AB165">
        <v>0</v>
      </c>
      <c r="AC165">
        <v>0</v>
      </c>
      <c r="AD165">
        <v>0</v>
      </c>
      <c r="AE165">
        <v>0</v>
      </c>
      <c r="AF165" s="1">
        <v>46006</v>
      </c>
      <c r="AG165">
        <v>12</v>
      </c>
      <c r="AI165">
        <f t="shared" si="8"/>
        <v>1</v>
      </c>
      <c r="AJ165">
        <f t="shared" si="9"/>
        <v>3200000</v>
      </c>
      <c r="AK165">
        <f t="shared" si="10"/>
        <v>3200000</v>
      </c>
      <c r="AL165">
        <f t="shared" si="11"/>
        <v>0</v>
      </c>
    </row>
    <row r="166" spans="1:38" hidden="1" x14ac:dyDescent="0.25">
      <c r="A166">
        <v>2025</v>
      </c>
      <c r="B166" t="s">
        <v>31</v>
      </c>
      <c r="C166" t="s">
        <v>506</v>
      </c>
      <c r="D166" t="s">
        <v>507</v>
      </c>
      <c r="E166">
        <v>5000000</v>
      </c>
      <c r="F166" t="s">
        <v>508</v>
      </c>
      <c r="G166">
        <v>1107103051</v>
      </c>
      <c r="H166" t="s">
        <v>509</v>
      </c>
      <c r="I166">
        <v>3226213441</v>
      </c>
      <c r="J166" t="s">
        <v>510</v>
      </c>
      <c r="K166" t="s">
        <v>38</v>
      </c>
      <c r="L166" t="s">
        <v>39</v>
      </c>
      <c r="M166">
        <v>566682787</v>
      </c>
      <c r="N166">
        <v>2025000888</v>
      </c>
      <c r="O166" s="1">
        <v>45792</v>
      </c>
      <c r="P166">
        <v>5000000</v>
      </c>
      <c r="Q166" s="1">
        <v>45863</v>
      </c>
      <c r="R166">
        <v>7</v>
      </c>
      <c r="S166" t="s">
        <v>33</v>
      </c>
      <c r="T166" s="1">
        <v>45863</v>
      </c>
      <c r="U166">
        <v>5000000</v>
      </c>
      <c r="V166">
        <v>16771742</v>
      </c>
      <c r="W166" t="s">
        <v>159</v>
      </c>
      <c r="X166" s="1">
        <v>45863</v>
      </c>
      <c r="Y166">
        <v>0</v>
      </c>
      <c r="Z166" s="1">
        <v>1</v>
      </c>
      <c r="AA166">
        <v>0</v>
      </c>
      <c r="AB166">
        <v>0</v>
      </c>
      <c r="AC166">
        <v>0</v>
      </c>
      <c r="AD166">
        <v>0</v>
      </c>
      <c r="AE166">
        <v>5000000</v>
      </c>
      <c r="AF166" s="1">
        <v>45900</v>
      </c>
      <c r="AG166">
        <v>8</v>
      </c>
      <c r="AI166">
        <f t="shared" si="8"/>
        <v>1</v>
      </c>
      <c r="AJ166">
        <f t="shared" si="9"/>
        <v>5000000</v>
      </c>
      <c r="AK166">
        <f t="shared" si="10"/>
        <v>0</v>
      </c>
      <c r="AL166">
        <f t="shared" si="11"/>
        <v>100</v>
      </c>
    </row>
    <row r="167" spans="1:38" hidden="1" x14ac:dyDescent="0.25">
      <c r="A167">
        <v>2025</v>
      </c>
      <c r="B167" t="s">
        <v>31</v>
      </c>
      <c r="C167" t="s">
        <v>511</v>
      </c>
      <c r="D167" t="s">
        <v>34</v>
      </c>
      <c r="E167">
        <v>3000000</v>
      </c>
      <c r="F167" t="s">
        <v>512</v>
      </c>
      <c r="G167">
        <v>16483918</v>
      </c>
      <c r="H167" t="s">
        <v>513</v>
      </c>
      <c r="I167">
        <v>3014876779</v>
      </c>
      <c r="J167" t="s">
        <v>514</v>
      </c>
      <c r="K167" t="s">
        <v>38</v>
      </c>
      <c r="L167" t="s">
        <v>39</v>
      </c>
      <c r="M167">
        <v>180431405</v>
      </c>
      <c r="N167">
        <v>2025000497</v>
      </c>
      <c r="O167" s="1">
        <v>45735</v>
      </c>
      <c r="P167">
        <v>3000000</v>
      </c>
      <c r="Q167" s="1">
        <v>45750</v>
      </c>
      <c r="R167">
        <v>4</v>
      </c>
      <c r="S167" t="s">
        <v>40</v>
      </c>
      <c r="T167" s="1">
        <v>45750</v>
      </c>
      <c r="U167">
        <v>3000000</v>
      </c>
      <c r="V167">
        <v>1144035195</v>
      </c>
      <c r="W167" t="s">
        <v>41</v>
      </c>
      <c r="X167" s="1">
        <v>45750</v>
      </c>
      <c r="Y167" t="s">
        <v>42</v>
      </c>
      <c r="Z167" s="1">
        <v>1</v>
      </c>
      <c r="AA167">
        <v>0</v>
      </c>
      <c r="AB167">
        <v>0</v>
      </c>
      <c r="AC167">
        <v>0</v>
      </c>
      <c r="AD167">
        <v>0</v>
      </c>
      <c r="AE167">
        <v>3000000</v>
      </c>
      <c r="AF167" s="1">
        <v>45808</v>
      </c>
      <c r="AG167">
        <v>5</v>
      </c>
      <c r="AI167">
        <f t="shared" si="8"/>
        <v>1</v>
      </c>
      <c r="AJ167">
        <f t="shared" si="9"/>
        <v>3000000</v>
      </c>
      <c r="AK167">
        <f t="shared" si="10"/>
        <v>0</v>
      </c>
      <c r="AL167">
        <f t="shared" si="11"/>
        <v>100</v>
      </c>
    </row>
    <row r="168" spans="1:38" hidden="1" x14ac:dyDescent="0.25">
      <c r="A168">
        <v>2025</v>
      </c>
      <c r="B168" t="s">
        <v>31</v>
      </c>
      <c r="C168" t="s">
        <v>515</v>
      </c>
      <c r="D168" t="s">
        <v>79</v>
      </c>
      <c r="E168">
        <v>1500000</v>
      </c>
      <c r="F168" t="s">
        <v>512</v>
      </c>
      <c r="G168">
        <v>16483918</v>
      </c>
      <c r="H168" t="s">
        <v>513</v>
      </c>
      <c r="I168">
        <v>3014876779</v>
      </c>
      <c r="J168" t="s">
        <v>514</v>
      </c>
      <c r="K168" t="s">
        <v>38</v>
      </c>
      <c r="L168" t="s">
        <v>39</v>
      </c>
      <c r="M168">
        <v>180431405</v>
      </c>
      <c r="N168">
        <v>2025001051</v>
      </c>
      <c r="O168" s="1">
        <v>45847</v>
      </c>
      <c r="P168">
        <v>1500000</v>
      </c>
      <c r="Q168" s="1">
        <v>45853</v>
      </c>
      <c r="R168">
        <v>7</v>
      </c>
      <c r="S168" t="s">
        <v>40</v>
      </c>
      <c r="T168" s="1">
        <v>45853</v>
      </c>
      <c r="U168">
        <v>1500000</v>
      </c>
      <c r="V168">
        <v>31953453</v>
      </c>
      <c r="W168" t="s">
        <v>45</v>
      </c>
      <c r="X168" s="1">
        <v>45853</v>
      </c>
      <c r="Y168" t="s">
        <v>130</v>
      </c>
      <c r="Z168" s="1">
        <v>1</v>
      </c>
      <c r="AA168">
        <v>0</v>
      </c>
      <c r="AB168">
        <v>0</v>
      </c>
      <c r="AC168">
        <v>0</v>
      </c>
      <c r="AD168">
        <v>0</v>
      </c>
      <c r="AE168">
        <v>1500000</v>
      </c>
      <c r="AF168" s="1">
        <v>45869</v>
      </c>
      <c r="AG168">
        <v>7</v>
      </c>
      <c r="AI168">
        <f t="shared" si="8"/>
        <v>0</v>
      </c>
      <c r="AJ168">
        <f t="shared" si="9"/>
        <v>1500000</v>
      </c>
      <c r="AK168">
        <f t="shared" si="10"/>
        <v>0</v>
      </c>
      <c r="AL168">
        <f t="shared" si="11"/>
        <v>100</v>
      </c>
    </row>
    <row r="169" spans="1:38" hidden="1" x14ac:dyDescent="0.25">
      <c r="A169">
        <v>2025</v>
      </c>
      <c r="B169" t="s">
        <v>31</v>
      </c>
      <c r="C169" t="s">
        <v>516</v>
      </c>
      <c r="D169" t="s">
        <v>50</v>
      </c>
      <c r="E169">
        <v>2000000</v>
      </c>
      <c r="F169" t="s">
        <v>512</v>
      </c>
      <c r="G169">
        <v>16483918</v>
      </c>
      <c r="H169" t="s">
        <v>513</v>
      </c>
      <c r="I169">
        <v>3014876779</v>
      </c>
      <c r="J169" t="s">
        <v>514</v>
      </c>
      <c r="K169" t="s">
        <v>38</v>
      </c>
      <c r="L169" t="s">
        <v>39</v>
      </c>
      <c r="M169">
        <v>180431405</v>
      </c>
      <c r="N169">
        <v>2025001299</v>
      </c>
      <c r="O169" s="1">
        <v>45915</v>
      </c>
      <c r="P169">
        <v>2000000</v>
      </c>
      <c r="Q169" s="1">
        <v>45915</v>
      </c>
      <c r="R169">
        <v>9</v>
      </c>
      <c r="S169" t="s">
        <v>40</v>
      </c>
      <c r="T169" s="1">
        <v>45915</v>
      </c>
      <c r="U169">
        <v>2000000</v>
      </c>
      <c r="V169">
        <v>31953453</v>
      </c>
      <c r="W169" t="s">
        <v>45</v>
      </c>
      <c r="X169" s="1">
        <v>45915</v>
      </c>
      <c r="Y169" t="s">
        <v>54</v>
      </c>
      <c r="Z169" s="1">
        <v>1</v>
      </c>
      <c r="AA169">
        <v>0</v>
      </c>
      <c r="AB169">
        <v>0</v>
      </c>
      <c r="AC169">
        <v>0</v>
      </c>
      <c r="AD169">
        <v>0</v>
      </c>
      <c r="AE169">
        <v>2000000</v>
      </c>
      <c r="AF169" s="1">
        <v>45945</v>
      </c>
      <c r="AG169">
        <v>10</v>
      </c>
      <c r="AI169">
        <f t="shared" si="8"/>
        <v>1</v>
      </c>
      <c r="AJ169">
        <f t="shared" si="9"/>
        <v>2000000</v>
      </c>
      <c r="AK169">
        <f t="shared" si="10"/>
        <v>0</v>
      </c>
      <c r="AL169">
        <f t="shared" si="11"/>
        <v>100</v>
      </c>
    </row>
    <row r="170" spans="1:38" hidden="1" x14ac:dyDescent="0.25">
      <c r="A170">
        <v>2025</v>
      </c>
      <c r="B170" t="s">
        <v>31</v>
      </c>
      <c r="C170" t="s">
        <v>517</v>
      </c>
      <c r="D170" t="s">
        <v>50</v>
      </c>
      <c r="E170">
        <v>3000000</v>
      </c>
      <c r="F170" t="s">
        <v>512</v>
      </c>
      <c r="G170">
        <v>16483918</v>
      </c>
      <c r="H170" t="s">
        <v>513</v>
      </c>
      <c r="I170">
        <v>3014876779</v>
      </c>
      <c r="J170" t="s">
        <v>514</v>
      </c>
      <c r="K170" t="s">
        <v>38</v>
      </c>
      <c r="L170" t="s">
        <v>39</v>
      </c>
      <c r="M170">
        <v>180431405</v>
      </c>
      <c r="N170">
        <v>2025001777</v>
      </c>
      <c r="O170" s="1">
        <v>45965</v>
      </c>
      <c r="P170">
        <v>2520131630</v>
      </c>
      <c r="Q170" s="1">
        <v>45967</v>
      </c>
      <c r="R170">
        <v>11</v>
      </c>
      <c r="S170" t="s">
        <v>40</v>
      </c>
      <c r="T170" s="1">
        <v>45967</v>
      </c>
      <c r="U170">
        <v>3000000</v>
      </c>
      <c r="V170">
        <v>31953453</v>
      </c>
      <c r="W170" t="s">
        <v>45</v>
      </c>
      <c r="X170" s="1">
        <v>45967</v>
      </c>
      <c r="Y170" t="s">
        <v>56</v>
      </c>
      <c r="Z170" s="1">
        <v>1</v>
      </c>
      <c r="AA170">
        <v>0</v>
      </c>
      <c r="AB170">
        <v>0</v>
      </c>
      <c r="AC170">
        <v>0</v>
      </c>
      <c r="AD170">
        <v>0</v>
      </c>
      <c r="AE170">
        <v>0</v>
      </c>
      <c r="AF170" s="1">
        <v>46006</v>
      </c>
      <c r="AG170">
        <v>12</v>
      </c>
      <c r="AI170">
        <f t="shared" si="8"/>
        <v>1</v>
      </c>
      <c r="AJ170">
        <f t="shared" si="9"/>
        <v>3000000</v>
      </c>
      <c r="AK170">
        <f t="shared" si="10"/>
        <v>3000000</v>
      </c>
      <c r="AL170">
        <f t="shared" si="11"/>
        <v>0</v>
      </c>
    </row>
    <row r="171" spans="1:38" hidden="1" x14ac:dyDescent="0.25">
      <c r="A171">
        <v>2025</v>
      </c>
      <c r="B171" t="s">
        <v>31</v>
      </c>
      <c r="C171" t="s">
        <v>518</v>
      </c>
      <c r="D171" t="s">
        <v>519</v>
      </c>
      <c r="E171">
        <v>3000000</v>
      </c>
      <c r="F171" t="s">
        <v>520</v>
      </c>
      <c r="G171">
        <v>16756042</v>
      </c>
      <c r="H171" t="s">
        <v>521</v>
      </c>
      <c r="I171">
        <v>3162882322</v>
      </c>
      <c r="J171" t="s">
        <v>522</v>
      </c>
      <c r="K171" t="s">
        <v>38</v>
      </c>
      <c r="L171" t="s">
        <v>39</v>
      </c>
      <c r="M171">
        <v>166274035</v>
      </c>
      <c r="N171">
        <v>2025000614</v>
      </c>
      <c r="O171" s="1">
        <v>45737</v>
      </c>
      <c r="P171">
        <v>3000000</v>
      </c>
      <c r="Q171" s="1">
        <v>45750</v>
      </c>
      <c r="R171">
        <v>4</v>
      </c>
      <c r="S171" t="s">
        <v>40</v>
      </c>
      <c r="T171" s="1">
        <v>45750</v>
      </c>
      <c r="U171">
        <v>3000000</v>
      </c>
      <c r="V171">
        <v>1144035195</v>
      </c>
      <c r="W171" t="s">
        <v>41</v>
      </c>
      <c r="X171" s="1">
        <v>45750</v>
      </c>
      <c r="Y171" t="s">
        <v>42</v>
      </c>
      <c r="Z171" s="1">
        <v>1</v>
      </c>
      <c r="AA171">
        <v>0</v>
      </c>
      <c r="AB171">
        <v>0</v>
      </c>
      <c r="AC171">
        <v>0</v>
      </c>
      <c r="AD171">
        <v>0</v>
      </c>
      <c r="AE171">
        <v>3000000</v>
      </c>
      <c r="AF171" s="1">
        <v>45808</v>
      </c>
      <c r="AG171">
        <v>5</v>
      </c>
      <c r="AI171">
        <f t="shared" si="8"/>
        <v>1</v>
      </c>
      <c r="AJ171">
        <f t="shared" si="9"/>
        <v>3000000</v>
      </c>
      <c r="AK171">
        <f t="shared" si="10"/>
        <v>0</v>
      </c>
      <c r="AL171">
        <f t="shared" si="11"/>
        <v>100</v>
      </c>
    </row>
    <row r="172" spans="1:38" hidden="1" x14ac:dyDescent="0.25">
      <c r="A172">
        <v>2025</v>
      </c>
      <c r="B172" t="s">
        <v>31</v>
      </c>
      <c r="C172" t="s">
        <v>523</v>
      </c>
      <c r="D172" t="s">
        <v>44</v>
      </c>
      <c r="E172">
        <v>3000000</v>
      </c>
      <c r="F172" t="s">
        <v>520</v>
      </c>
      <c r="G172">
        <v>16756042</v>
      </c>
      <c r="H172" t="s">
        <v>521</v>
      </c>
      <c r="I172">
        <v>3162882322</v>
      </c>
      <c r="J172" t="s">
        <v>522</v>
      </c>
      <c r="K172" t="s">
        <v>38</v>
      </c>
      <c r="L172" t="s">
        <v>39</v>
      </c>
      <c r="M172">
        <v>166274035</v>
      </c>
      <c r="N172">
        <v>2025001566</v>
      </c>
      <c r="O172" s="1">
        <v>45915</v>
      </c>
      <c r="P172">
        <v>3000000</v>
      </c>
      <c r="Q172" s="1">
        <v>1</v>
      </c>
      <c r="R172">
        <v>1</v>
      </c>
      <c r="S172" t="s">
        <v>40</v>
      </c>
      <c r="T172" s="1">
        <v>45916</v>
      </c>
      <c r="U172">
        <v>3000000</v>
      </c>
      <c r="V172">
        <v>31953453</v>
      </c>
      <c r="W172" t="s">
        <v>45</v>
      </c>
      <c r="X172" s="1">
        <v>45916</v>
      </c>
      <c r="Y172" t="s">
        <v>46</v>
      </c>
      <c r="Z172" s="1">
        <v>1</v>
      </c>
      <c r="AA172">
        <v>1</v>
      </c>
      <c r="AB172">
        <v>3000000</v>
      </c>
      <c r="AC172">
        <v>0</v>
      </c>
      <c r="AD172">
        <v>0</v>
      </c>
      <c r="AE172">
        <v>0</v>
      </c>
      <c r="AF172" s="1">
        <v>45945</v>
      </c>
      <c r="AG172">
        <v>10</v>
      </c>
      <c r="AI172">
        <f t="shared" si="8"/>
        <v>9</v>
      </c>
      <c r="AJ172">
        <f t="shared" si="9"/>
        <v>6000000</v>
      </c>
      <c r="AK172">
        <f t="shared" si="10"/>
        <v>6000000</v>
      </c>
      <c r="AL172">
        <f t="shared" si="11"/>
        <v>0</v>
      </c>
    </row>
    <row r="173" spans="1:38" hidden="1" x14ac:dyDescent="0.25">
      <c r="A173">
        <v>2025</v>
      </c>
      <c r="B173" t="s">
        <v>31</v>
      </c>
      <c r="C173" t="s">
        <v>524</v>
      </c>
      <c r="D173" t="s">
        <v>44</v>
      </c>
      <c r="E173">
        <v>4500000</v>
      </c>
      <c r="F173" t="s">
        <v>520</v>
      </c>
      <c r="G173">
        <v>16756042</v>
      </c>
      <c r="H173" t="s">
        <v>521</v>
      </c>
      <c r="I173">
        <v>3162882322</v>
      </c>
      <c r="J173" t="s">
        <v>522</v>
      </c>
      <c r="K173" t="s">
        <v>38</v>
      </c>
      <c r="L173" t="s">
        <v>39</v>
      </c>
      <c r="M173">
        <v>166274035</v>
      </c>
      <c r="N173">
        <v>2025001777</v>
      </c>
      <c r="O173" s="1">
        <v>45965</v>
      </c>
      <c r="P173">
        <v>2520131630</v>
      </c>
      <c r="Q173" s="1">
        <v>45967</v>
      </c>
      <c r="R173">
        <v>11</v>
      </c>
      <c r="S173" t="s">
        <v>40</v>
      </c>
      <c r="T173" s="1">
        <v>45967</v>
      </c>
      <c r="U173">
        <v>4500000</v>
      </c>
      <c r="V173">
        <v>31953453</v>
      </c>
      <c r="W173" t="s">
        <v>45</v>
      </c>
      <c r="X173" s="1">
        <v>45967</v>
      </c>
      <c r="Y173" t="s">
        <v>48</v>
      </c>
      <c r="Z173" s="1">
        <v>1</v>
      </c>
      <c r="AA173">
        <v>0</v>
      </c>
      <c r="AB173">
        <v>0</v>
      </c>
      <c r="AC173">
        <v>0</v>
      </c>
      <c r="AD173">
        <v>0</v>
      </c>
      <c r="AE173">
        <v>0</v>
      </c>
      <c r="AF173" s="1">
        <v>46006</v>
      </c>
      <c r="AG173">
        <v>12</v>
      </c>
      <c r="AI173">
        <f t="shared" si="8"/>
        <v>1</v>
      </c>
      <c r="AJ173">
        <f t="shared" si="9"/>
        <v>4500000</v>
      </c>
      <c r="AK173">
        <f t="shared" si="10"/>
        <v>4500000</v>
      </c>
      <c r="AL173">
        <f t="shared" si="11"/>
        <v>0</v>
      </c>
    </row>
    <row r="174" spans="1:38" hidden="1" x14ac:dyDescent="0.25">
      <c r="A174">
        <v>2025</v>
      </c>
      <c r="B174" t="s">
        <v>31</v>
      </c>
      <c r="C174" t="s">
        <v>525</v>
      </c>
      <c r="D174" t="s">
        <v>526</v>
      </c>
      <c r="E174">
        <v>3000000</v>
      </c>
      <c r="F174" t="s">
        <v>527</v>
      </c>
      <c r="G174">
        <v>38469535</v>
      </c>
      <c r="H174" t="s">
        <v>528</v>
      </c>
      <c r="I174">
        <v>3188774752</v>
      </c>
      <c r="J174" t="s">
        <v>529</v>
      </c>
      <c r="K174" t="s">
        <v>38</v>
      </c>
      <c r="L174" t="s">
        <v>39</v>
      </c>
      <c r="M174">
        <v>186442851</v>
      </c>
      <c r="N174">
        <v>2025000948</v>
      </c>
      <c r="O174" s="1">
        <v>45812</v>
      </c>
      <c r="P174">
        <v>3000000</v>
      </c>
      <c r="Q174" s="1">
        <v>45825</v>
      </c>
      <c r="R174">
        <v>6</v>
      </c>
      <c r="S174" t="s">
        <v>40</v>
      </c>
      <c r="T174" s="1">
        <v>45825</v>
      </c>
      <c r="U174">
        <v>3000000</v>
      </c>
      <c r="V174">
        <v>31953453</v>
      </c>
      <c r="W174" t="s">
        <v>45</v>
      </c>
      <c r="X174" s="1">
        <v>45825</v>
      </c>
      <c r="Y174" t="s">
        <v>62</v>
      </c>
      <c r="Z174" s="1">
        <v>1</v>
      </c>
      <c r="AA174">
        <v>0</v>
      </c>
      <c r="AB174">
        <v>0</v>
      </c>
      <c r="AC174">
        <v>0</v>
      </c>
      <c r="AD174">
        <v>0</v>
      </c>
      <c r="AE174">
        <v>3000000</v>
      </c>
      <c r="AF174" s="1">
        <v>45878</v>
      </c>
      <c r="AG174">
        <v>8</v>
      </c>
      <c r="AI174">
        <f t="shared" si="8"/>
        <v>2</v>
      </c>
      <c r="AJ174">
        <f t="shared" si="9"/>
        <v>3000000</v>
      </c>
      <c r="AK174">
        <f t="shared" si="10"/>
        <v>0</v>
      </c>
      <c r="AL174">
        <f t="shared" si="11"/>
        <v>100</v>
      </c>
    </row>
    <row r="175" spans="1:38" hidden="1" x14ac:dyDescent="0.25">
      <c r="A175">
        <v>2025</v>
      </c>
      <c r="B175" t="s">
        <v>31</v>
      </c>
      <c r="C175" t="s">
        <v>530</v>
      </c>
      <c r="D175" t="s">
        <v>58</v>
      </c>
      <c r="E175">
        <v>2000000</v>
      </c>
      <c r="F175" t="s">
        <v>527</v>
      </c>
      <c r="G175">
        <v>38469535</v>
      </c>
      <c r="H175" t="s">
        <v>528</v>
      </c>
      <c r="I175">
        <v>3188774752</v>
      </c>
      <c r="J175" t="s">
        <v>529</v>
      </c>
      <c r="K175" t="s">
        <v>38</v>
      </c>
      <c r="L175" t="s">
        <v>39</v>
      </c>
      <c r="M175">
        <v>186442851</v>
      </c>
      <c r="N175">
        <v>2025001683</v>
      </c>
      <c r="O175" s="1">
        <v>45932</v>
      </c>
      <c r="P175">
        <v>2000000</v>
      </c>
      <c r="Q175" s="1">
        <v>45946</v>
      </c>
      <c r="R175">
        <v>10</v>
      </c>
      <c r="S175" t="s">
        <v>40</v>
      </c>
      <c r="T175" s="1">
        <v>45946</v>
      </c>
      <c r="U175">
        <v>2000000</v>
      </c>
      <c r="V175">
        <v>31953453</v>
      </c>
      <c r="W175" t="s">
        <v>45</v>
      </c>
      <c r="X175" s="1">
        <v>45946</v>
      </c>
      <c r="Y175" t="s">
        <v>531</v>
      </c>
      <c r="Z175" s="1">
        <v>1</v>
      </c>
      <c r="AA175">
        <v>0</v>
      </c>
      <c r="AB175">
        <v>0</v>
      </c>
      <c r="AC175">
        <v>0</v>
      </c>
      <c r="AD175">
        <v>0</v>
      </c>
      <c r="AE175">
        <v>0</v>
      </c>
      <c r="AF175" s="1">
        <v>45984</v>
      </c>
      <c r="AG175">
        <v>11</v>
      </c>
      <c r="AI175">
        <f t="shared" si="8"/>
        <v>1</v>
      </c>
      <c r="AJ175">
        <f t="shared" si="9"/>
        <v>2000000</v>
      </c>
      <c r="AK175">
        <f t="shared" si="10"/>
        <v>2000000</v>
      </c>
      <c r="AL175">
        <f t="shared" si="11"/>
        <v>0</v>
      </c>
    </row>
    <row r="176" spans="1:38" hidden="1" x14ac:dyDescent="0.25">
      <c r="A176">
        <v>2025</v>
      </c>
      <c r="B176" t="s">
        <v>31</v>
      </c>
      <c r="C176" t="s">
        <v>532</v>
      </c>
      <c r="D176" t="s">
        <v>533</v>
      </c>
      <c r="E176">
        <v>1400000</v>
      </c>
      <c r="F176" t="s">
        <v>527</v>
      </c>
      <c r="G176">
        <v>38469535</v>
      </c>
      <c r="H176" t="s">
        <v>528</v>
      </c>
      <c r="I176">
        <v>3188774752</v>
      </c>
      <c r="J176" t="s">
        <v>529</v>
      </c>
      <c r="K176" t="s">
        <v>38</v>
      </c>
      <c r="L176" t="s">
        <v>39</v>
      </c>
      <c r="M176">
        <v>186442851</v>
      </c>
      <c r="N176">
        <v>2025001748</v>
      </c>
      <c r="O176" s="1">
        <v>45953</v>
      </c>
      <c r="P176">
        <v>1400000</v>
      </c>
      <c r="Q176" s="1">
        <v>45965</v>
      </c>
      <c r="R176">
        <v>11</v>
      </c>
      <c r="S176" t="s">
        <v>40</v>
      </c>
      <c r="T176" s="1">
        <v>45965</v>
      </c>
      <c r="U176">
        <v>1400000</v>
      </c>
      <c r="V176">
        <v>31953453</v>
      </c>
      <c r="W176" t="s">
        <v>45</v>
      </c>
      <c r="X176" s="1">
        <v>45965</v>
      </c>
      <c r="Y176" t="s">
        <v>71</v>
      </c>
      <c r="Z176" s="1">
        <v>1</v>
      </c>
      <c r="AA176">
        <v>0</v>
      </c>
      <c r="AB176">
        <v>0</v>
      </c>
      <c r="AC176">
        <v>0</v>
      </c>
      <c r="AD176">
        <v>0</v>
      </c>
      <c r="AE176">
        <v>0</v>
      </c>
      <c r="AF176" s="1">
        <v>45984</v>
      </c>
      <c r="AG176">
        <v>11</v>
      </c>
      <c r="AI176">
        <f t="shared" si="8"/>
        <v>0</v>
      </c>
      <c r="AJ176">
        <f t="shared" si="9"/>
        <v>1400000</v>
      </c>
      <c r="AK176">
        <f t="shared" si="10"/>
        <v>1400000</v>
      </c>
      <c r="AL176">
        <f t="shared" si="11"/>
        <v>0</v>
      </c>
    </row>
    <row r="177" spans="1:38" hidden="1" x14ac:dyDescent="0.25">
      <c r="A177">
        <v>2025</v>
      </c>
      <c r="B177" t="s">
        <v>31</v>
      </c>
      <c r="C177" t="s">
        <v>534</v>
      </c>
      <c r="D177" t="s">
        <v>99</v>
      </c>
      <c r="E177">
        <v>2000000</v>
      </c>
      <c r="F177" t="s">
        <v>535</v>
      </c>
      <c r="G177">
        <v>6382881</v>
      </c>
      <c r="H177" t="s">
        <v>536</v>
      </c>
      <c r="I177">
        <v>3117741698</v>
      </c>
      <c r="J177" t="s">
        <v>537</v>
      </c>
      <c r="K177" t="s">
        <v>38</v>
      </c>
      <c r="L177" t="s">
        <v>39</v>
      </c>
      <c r="M177">
        <v>458625472</v>
      </c>
      <c r="N177">
        <v>2025000599</v>
      </c>
      <c r="O177" s="1">
        <v>45737</v>
      </c>
      <c r="P177">
        <v>2000000</v>
      </c>
      <c r="Q177" s="1">
        <v>45750</v>
      </c>
      <c r="R177">
        <v>4</v>
      </c>
      <c r="S177" t="s">
        <v>40</v>
      </c>
      <c r="T177" s="1">
        <v>45750</v>
      </c>
      <c r="U177">
        <v>2000000</v>
      </c>
      <c r="V177">
        <v>1144035195</v>
      </c>
      <c r="W177" t="s">
        <v>41</v>
      </c>
      <c r="X177" s="1">
        <v>45750</v>
      </c>
      <c r="Y177" t="s">
        <v>42</v>
      </c>
      <c r="Z177" s="1">
        <v>1</v>
      </c>
      <c r="AA177">
        <v>0</v>
      </c>
      <c r="AB177">
        <v>0</v>
      </c>
      <c r="AC177">
        <v>0</v>
      </c>
      <c r="AD177">
        <v>0</v>
      </c>
      <c r="AE177">
        <v>2000000</v>
      </c>
      <c r="AF177" s="1">
        <v>45808</v>
      </c>
      <c r="AG177">
        <v>5</v>
      </c>
      <c r="AI177">
        <f t="shared" si="8"/>
        <v>1</v>
      </c>
      <c r="AJ177">
        <f t="shared" si="9"/>
        <v>2000000</v>
      </c>
      <c r="AK177">
        <f t="shared" si="10"/>
        <v>0</v>
      </c>
      <c r="AL177">
        <f t="shared" si="11"/>
        <v>100</v>
      </c>
    </row>
    <row r="178" spans="1:38" hidden="1" x14ac:dyDescent="0.25">
      <c r="A178">
        <v>2025</v>
      </c>
      <c r="B178" t="s">
        <v>31</v>
      </c>
      <c r="C178" t="s">
        <v>538</v>
      </c>
      <c r="D178" t="s">
        <v>44</v>
      </c>
      <c r="E178">
        <v>2000000</v>
      </c>
      <c r="F178" t="s">
        <v>535</v>
      </c>
      <c r="G178">
        <v>6382881</v>
      </c>
      <c r="H178" t="s">
        <v>536</v>
      </c>
      <c r="I178">
        <v>3117741698</v>
      </c>
      <c r="J178" t="s">
        <v>537</v>
      </c>
      <c r="K178" t="s">
        <v>38</v>
      </c>
      <c r="L178" t="s">
        <v>39</v>
      </c>
      <c r="M178">
        <v>458625472</v>
      </c>
      <c r="N178">
        <v>2025001538</v>
      </c>
      <c r="O178" s="1">
        <v>45915</v>
      </c>
      <c r="P178">
        <v>2000000</v>
      </c>
      <c r="Q178" s="1">
        <v>45916</v>
      </c>
      <c r="R178">
        <v>9</v>
      </c>
      <c r="S178" t="s">
        <v>40</v>
      </c>
      <c r="T178" s="1">
        <v>45916</v>
      </c>
      <c r="U178">
        <v>2000000</v>
      </c>
      <c r="V178">
        <v>31953453</v>
      </c>
      <c r="W178" t="s">
        <v>45</v>
      </c>
      <c r="X178" s="1">
        <v>45916</v>
      </c>
      <c r="Y178" t="s">
        <v>46</v>
      </c>
      <c r="Z178" s="1">
        <v>1</v>
      </c>
      <c r="AA178">
        <v>0</v>
      </c>
      <c r="AB178">
        <v>0</v>
      </c>
      <c r="AC178">
        <v>0</v>
      </c>
      <c r="AD178">
        <v>0</v>
      </c>
      <c r="AE178">
        <v>0</v>
      </c>
      <c r="AF178" s="1">
        <v>45945</v>
      </c>
      <c r="AG178">
        <v>10</v>
      </c>
      <c r="AI178">
        <f t="shared" si="8"/>
        <v>1</v>
      </c>
      <c r="AJ178">
        <f t="shared" si="9"/>
        <v>2000000</v>
      </c>
      <c r="AK178">
        <f t="shared" si="10"/>
        <v>2000000</v>
      </c>
      <c r="AL178">
        <f t="shared" si="11"/>
        <v>0</v>
      </c>
    </row>
    <row r="179" spans="1:38" hidden="1" x14ac:dyDescent="0.25">
      <c r="A179">
        <v>2025</v>
      </c>
      <c r="B179" t="s">
        <v>31</v>
      </c>
      <c r="C179" t="s">
        <v>539</v>
      </c>
      <c r="D179" t="s">
        <v>540</v>
      </c>
      <c r="E179">
        <v>3000000</v>
      </c>
      <c r="F179" t="s">
        <v>535</v>
      </c>
      <c r="G179">
        <v>6382881</v>
      </c>
      <c r="H179" t="s">
        <v>536</v>
      </c>
      <c r="I179">
        <v>3117741698</v>
      </c>
      <c r="J179" t="s">
        <v>537</v>
      </c>
      <c r="K179" t="s">
        <v>38</v>
      </c>
      <c r="L179" t="s">
        <v>39</v>
      </c>
      <c r="M179">
        <v>458625472</v>
      </c>
      <c r="N179">
        <v>2025001777</v>
      </c>
      <c r="O179" s="1">
        <v>45965</v>
      </c>
      <c r="P179">
        <v>2520131630</v>
      </c>
      <c r="Q179" s="1">
        <v>45967</v>
      </c>
      <c r="R179">
        <v>11</v>
      </c>
      <c r="S179" t="s">
        <v>40</v>
      </c>
      <c r="T179" s="1">
        <v>45967</v>
      </c>
      <c r="U179">
        <v>3000000</v>
      </c>
      <c r="V179">
        <v>31953453</v>
      </c>
      <c r="W179" t="s">
        <v>45</v>
      </c>
      <c r="X179" s="1">
        <v>45967</v>
      </c>
      <c r="Y179" t="s">
        <v>48</v>
      </c>
      <c r="Z179" s="1">
        <v>1</v>
      </c>
      <c r="AA179">
        <v>0</v>
      </c>
      <c r="AB179">
        <v>0</v>
      </c>
      <c r="AC179">
        <v>0</v>
      </c>
      <c r="AD179">
        <v>0</v>
      </c>
      <c r="AE179">
        <v>0</v>
      </c>
      <c r="AF179" s="1">
        <v>46006</v>
      </c>
      <c r="AG179">
        <v>12</v>
      </c>
      <c r="AI179">
        <f t="shared" si="8"/>
        <v>1</v>
      </c>
      <c r="AJ179">
        <f t="shared" si="9"/>
        <v>3000000</v>
      </c>
      <c r="AK179">
        <f t="shared" si="10"/>
        <v>3000000</v>
      </c>
      <c r="AL179">
        <f t="shared" si="11"/>
        <v>0</v>
      </c>
    </row>
    <row r="180" spans="1:38" x14ac:dyDescent="0.25">
      <c r="A180">
        <v>2025</v>
      </c>
      <c r="B180" t="s">
        <v>31</v>
      </c>
      <c r="C180" t="s">
        <v>541</v>
      </c>
      <c r="D180" t="s">
        <v>542</v>
      </c>
      <c r="E180">
        <v>30000000</v>
      </c>
      <c r="F180" t="s">
        <v>543</v>
      </c>
      <c r="G180">
        <v>901804504</v>
      </c>
      <c r="H180" t="s">
        <v>544</v>
      </c>
      <c r="I180">
        <v>3167453095</v>
      </c>
      <c r="J180" t="s">
        <v>545</v>
      </c>
      <c r="K180" t="s">
        <v>38</v>
      </c>
      <c r="L180" t="s">
        <v>39</v>
      </c>
      <c r="M180">
        <v>275544344</v>
      </c>
      <c r="N180">
        <v>2025000861</v>
      </c>
      <c r="O180" s="1">
        <v>45784</v>
      </c>
      <c r="P180">
        <v>30000000</v>
      </c>
      <c r="Q180" s="1">
        <v>1</v>
      </c>
      <c r="R180">
        <v>1</v>
      </c>
      <c r="S180" t="s">
        <v>40</v>
      </c>
      <c r="T180" s="1">
        <v>45912</v>
      </c>
      <c r="U180">
        <v>30000000</v>
      </c>
      <c r="V180">
        <v>16771742</v>
      </c>
      <c r="W180" t="s">
        <v>159</v>
      </c>
      <c r="X180" s="1">
        <v>45912</v>
      </c>
      <c r="Y180" t="s">
        <v>546</v>
      </c>
      <c r="Z180" s="1">
        <v>1</v>
      </c>
      <c r="AA180">
        <v>0</v>
      </c>
      <c r="AB180">
        <v>0</v>
      </c>
      <c r="AC180">
        <v>0</v>
      </c>
      <c r="AD180">
        <v>0</v>
      </c>
      <c r="AE180">
        <v>15000000</v>
      </c>
      <c r="AF180" s="1">
        <v>1</v>
      </c>
      <c r="AG180">
        <v>1</v>
      </c>
      <c r="AI180">
        <f t="shared" si="8"/>
        <v>0</v>
      </c>
      <c r="AJ180">
        <f t="shared" si="9"/>
        <v>30000000</v>
      </c>
      <c r="AK180">
        <f t="shared" si="10"/>
        <v>15000000</v>
      </c>
      <c r="AL180">
        <f t="shared" si="11"/>
        <v>50</v>
      </c>
    </row>
    <row r="181" spans="1:38" hidden="1" x14ac:dyDescent="0.25">
      <c r="A181">
        <v>2025</v>
      </c>
      <c r="B181" t="s">
        <v>31</v>
      </c>
      <c r="C181" t="s">
        <v>547</v>
      </c>
      <c r="D181" t="s">
        <v>548</v>
      </c>
      <c r="E181">
        <v>30000000</v>
      </c>
      <c r="F181" t="s">
        <v>543</v>
      </c>
      <c r="G181">
        <v>901804504</v>
      </c>
      <c r="H181" t="s">
        <v>544</v>
      </c>
      <c r="I181">
        <v>3167453095</v>
      </c>
      <c r="J181" t="s">
        <v>545</v>
      </c>
      <c r="K181" t="s">
        <v>38</v>
      </c>
      <c r="L181" t="s">
        <v>39</v>
      </c>
      <c r="M181">
        <v>275544344</v>
      </c>
      <c r="N181">
        <v>2025000861</v>
      </c>
      <c r="O181" s="1">
        <v>45784</v>
      </c>
      <c r="P181">
        <v>30000000</v>
      </c>
      <c r="Q181" s="1">
        <v>1</v>
      </c>
      <c r="R181">
        <v>1</v>
      </c>
      <c r="S181" t="s">
        <v>33</v>
      </c>
      <c r="T181" s="1">
        <v>45821</v>
      </c>
      <c r="U181">
        <v>30000000</v>
      </c>
      <c r="V181">
        <v>0</v>
      </c>
      <c r="W181" t="s">
        <v>33</v>
      </c>
      <c r="X181" s="1">
        <v>45820</v>
      </c>
      <c r="Y181">
        <v>0</v>
      </c>
      <c r="Z181" s="1">
        <v>1</v>
      </c>
      <c r="AA181">
        <v>0</v>
      </c>
      <c r="AB181">
        <v>0</v>
      </c>
      <c r="AC181">
        <v>0</v>
      </c>
      <c r="AD181">
        <v>0</v>
      </c>
      <c r="AE181">
        <v>0</v>
      </c>
      <c r="AF181" s="1">
        <v>46006</v>
      </c>
      <c r="AG181">
        <v>12</v>
      </c>
      <c r="AI181">
        <f t="shared" si="8"/>
        <v>11</v>
      </c>
      <c r="AJ181">
        <f t="shared" si="9"/>
        <v>30000000</v>
      </c>
      <c r="AK181">
        <f t="shared" si="10"/>
        <v>30000000</v>
      </c>
      <c r="AL181">
        <f t="shared" si="11"/>
        <v>0</v>
      </c>
    </row>
    <row r="182" spans="1:38" hidden="1" x14ac:dyDescent="0.25">
      <c r="A182">
        <v>2025</v>
      </c>
      <c r="B182" t="s">
        <v>31</v>
      </c>
      <c r="C182" t="s">
        <v>549</v>
      </c>
      <c r="D182" t="s">
        <v>99</v>
      </c>
      <c r="E182">
        <v>1800000</v>
      </c>
      <c r="F182" t="s">
        <v>550</v>
      </c>
      <c r="G182">
        <v>14886033</v>
      </c>
      <c r="H182" t="s">
        <v>551</v>
      </c>
      <c r="I182">
        <v>3155667915</v>
      </c>
      <c r="J182" t="s">
        <v>552</v>
      </c>
      <c r="K182" t="s">
        <v>38</v>
      </c>
      <c r="L182" t="s">
        <v>39</v>
      </c>
      <c r="M182">
        <v>188177067</v>
      </c>
      <c r="N182">
        <v>2025000612</v>
      </c>
      <c r="O182" s="1">
        <v>45737</v>
      </c>
      <c r="P182">
        <v>1800000</v>
      </c>
      <c r="Q182" s="1">
        <v>45750</v>
      </c>
      <c r="R182">
        <v>4</v>
      </c>
      <c r="S182" t="s">
        <v>40</v>
      </c>
      <c r="T182" s="1">
        <v>45750</v>
      </c>
      <c r="U182">
        <v>1800000</v>
      </c>
      <c r="V182">
        <v>1144035195</v>
      </c>
      <c r="W182" t="s">
        <v>41</v>
      </c>
      <c r="X182" s="1">
        <v>45750</v>
      </c>
      <c r="Y182" t="s">
        <v>42</v>
      </c>
      <c r="Z182" s="1">
        <v>1</v>
      </c>
      <c r="AA182">
        <v>0</v>
      </c>
      <c r="AB182">
        <v>0</v>
      </c>
      <c r="AC182">
        <v>0</v>
      </c>
      <c r="AD182">
        <v>0</v>
      </c>
      <c r="AE182">
        <v>1800000</v>
      </c>
      <c r="AF182" s="1">
        <v>45808</v>
      </c>
      <c r="AG182">
        <v>5</v>
      </c>
      <c r="AI182">
        <f t="shared" si="8"/>
        <v>1</v>
      </c>
      <c r="AJ182">
        <f t="shared" si="9"/>
        <v>1800000</v>
      </c>
      <c r="AK182">
        <f t="shared" si="10"/>
        <v>0</v>
      </c>
      <c r="AL182">
        <f t="shared" si="11"/>
        <v>100</v>
      </c>
    </row>
    <row r="183" spans="1:38" hidden="1" x14ac:dyDescent="0.25">
      <c r="A183">
        <v>2025</v>
      </c>
      <c r="B183" t="s">
        <v>31</v>
      </c>
      <c r="C183" t="s">
        <v>553</v>
      </c>
      <c r="D183" t="s">
        <v>44</v>
      </c>
      <c r="E183">
        <v>2000000</v>
      </c>
      <c r="F183" t="s">
        <v>550</v>
      </c>
      <c r="G183">
        <v>14886033</v>
      </c>
      <c r="H183" t="s">
        <v>551</v>
      </c>
      <c r="I183">
        <v>3155667915</v>
      </c>
      <c r="J183" t="s">
        <v>552</v>
      </c>
      <c r="K183" t="s">
        <v>38</v>
      </c>
      <c r="L183" t="s">
        <v>39</v>
      </c>
      <c r="M183">
        <v>188177067</v>
      </c>
      <c r="N183">
        <v>2025001562</v>
      </c>
      <c r="O183" s="1">
        <v>45915</v>
      </c>
      <c r="P183">
        <v>2000000</v>
      </c>
      <c r="Q183" s="1">
        <v>45916</v>
      </c>
      <c r="R183">
        <v>9</v>
      </c>
      <c r="S183" t="s">
        <v>40</v>
      </c>
      <c r="T183" s="1">
        <v>45916</v>
      </c>
      <c r="U183">
        <v>2000000</v>
      </c>
      <c r="V183">
        <v>31953453</v>
      </c>
      <c r="W183" t="s">
        <v>45</v>
      </c>
      <c r="X183" s="1">
        <v>45916</v>
      </c>
      <c r="Y183" t="s">
        <v>46</v>
      </c>
      <c r="Z183" s="1">
        <v>1</v>
      </c>
      <c r="AA183">
        <v>0</v>
      </c>
      <c r="AB183">
        <v>0</v>
      </c>
      <c r="AC183">
        <v>0</v>
      </c>
      <c r="AD183">
        <v>0</v>
      </c>
      <c r="AE183">
        <v>2000000</v>
      </c>
      <c r="AF183" s="1">
        <v>45945</v>
      </c>
      <c r="AG183">
        <v>10</v>
      </c>
      <c r="AI183">
        <f t="shared" si="8"/>
        <v>1</v>
      </c>
      <c r="AJ183">
        <f t="shared" si="9"/>
        <v>2000000</v>
      </c>
      <c r="AK183">
        <f t="shared" si="10"/>
        <v>0</v>
      </c>
      <c r="AL183">
        <f t="shared" si="11"/>
        <v>100</v>
      </c>
    </row>
    <row r="184" spans="1:38" hidden="1" x14ac:dyDescent="0.25">
      <c r="A184">
        <v>2025</v>
      </c>
      <c r="B184" t="s">
        <v>31</v>
      </c>
      <c r="C184" t="s">
        <v>554</v>
      </c>
      <c r="D184" t="s">
        <v>44</v>
      </c>
      <c r="E184">
        <v>3000000</v>
      </c>
      <c r="F184" t="s">
        <v>550</v>
      </c>
      <c r="G184">
        <v>14886033</v>
      </c>
      <c r="H184" t="s">
        <v>551</v>
      </c>
      <c r="I184">
        <v>3155667915</v>
      </c>
      <c r="J184" t="s">
        <v>552</v>
      </c>
      <c r="K184" t="s">
        <v>38</v>
      </c>
      <c r="L184" t="s">
        <v>39</v>
      </c>
      <c r="M184">
        <v>188177067</v>
      </c>
      <c r="N184">
        <v>2025001777</v>
      </c>
      <c r="O184" s="1">
        <v>45965</v>
      </c>
      <c r="P184">
        <v>2520131630</v>
      </c>
      <c r="Q184" s="1">
        <v>45967</v>
      </c>
      <c r="R184">
        <v>11</v>
      </c>
      <c r="S184" t="s">
        <v>40</v>
      </c>
      <c r="T184" s="1">
        <v>45967</v>
      </c>
      <c r="U184">
        <v>3000000</v>
      </c>
      <c r="V184">
        <v>31953453</v>
      </c>
      <c r="W184" t="s">
        <v>45</v>
      </c>
      <c r="X184" s="1">
        <v>45967</v>
      </c>
      <c r="Y184" t="s">
        <v>48</v>
      </c>
      <c r="Z184" s="1">
        <v>1</v>
      </c>
      <c r="AA184">
        <v>0</v>
      </c>
      <c r="AB184">
        <v>0</v>
      </c>
      <c r="AC184">
        <v>0</v>
      </c>
      <c r="AD184">
        <v>0</v>
      </c>
      <c r="AE184">
        <v>0</v>
      </c>
      <c r="AF184" s="1">
        <v>46006</v>
      </c>
      <c r="AG184">
        <v>12</v>
      </c>
      <c r="AI184">
        <f t="shared" si="8"/>
        <v>1</v>
      </c>
      <c r="AJ184">
        <f t="shared" si="9"/>
        <v>3000000</v>
      </c>
      <c r="AK184">
        <f t="shared" si="10"/>
        <v>3000000</v>
      </c>
      <c r="AL184">
        <f t="shared" si="11"/>
        <v>0</v>
      </c>
    </row>
    <row r="185" spans="1:38" hidden="1" x14ac:dyDescent="0.25">
      <c r="A185">
        <v>2025</v>
      </c>
      <c r="B185" t="s">
        <v>31</v>
      </c>
      <c r="C185" t="s">
        <v>555</v>
      </c>
      <c r="D185" t="s">
        <v>99</v>
      </c>
      <c r="E185">
        <v>2000000</v>
      </c>
      <c r="F185" t="s">
        <v>556</v>
      </c>
      <c r="G185">
        <v>94476555</v>
      </c>
      <c r="H185" t="s">
        <v>557</v>
      </c>
      <c r="I185">
        <v>3196765257</v>
      </c>
      <c r="J185" t="s">
        <v>558</v>
      </c>
      <c r="K185" t="s">
        <v>38</v>
      </c>
      <c r="L185" t="s">
        <v>39</v>
      </c>
      <c r="M185">
        <v>188612188</v>
      </c>
      <c r="N185">
        <v>2025000605</v>
      </c>
      <c r="O185" s="1">
        <v>45737</v>
      </c>
      <c r="P185">
        <v>2000000</v>
      </c>
      <c r="Q185" s="1">
        <v>45750</v>
      </c>
      <c r="R185">
        <v>4</v>
      </c>
      <c r="S185" t="s">
        <v>40</v>
      </c>
      <c r="T185" s="1">
        <v>45750</v>
      </c>
      <c r="U185">
        <v>2000000</v>
      </c>
      <c r="V185">
        <v>1144035195</v>
      </c>
      <c r="W185" t="s">
        <v>41</v>
      </c>
      <c r="X185" s="1">
        <v>45750</v>
      </c>
      <c r="Y185" t="s">
        <v>42</v>
      </c>
      <c r="Z185" s="1">
        <v>1</v>
      </c>
      <c r="AA185">
        <v>0</v>
      </c>
      <c r="AB185">
        <v>0</v>
      </c>
      <c r="AC185">
        <v>0</v>
      </c>
      <c r="AD185">
        <v>0</v>
      </c>
      <c r="AE185">
        <v>2000000</v>
      </c>
      <c r="AF185" s="1">
        <v>45808</v>
      </c>
      <c r="AG185">
        <v>5</v>
      </c>
      <c r="AI185">
        <f t="shared" si="8"/>
        <v>1</v>
      </c>
      <c r="AJ185">
        <f t="shared" si="9"/>
        <v>2000000</v>
      </c>
      <c r="AK185">
        <f t="shared" si="10"/>
        <v>0</v>
      </c>
      <c r="AL185">
        <f t="shared" si="11"/>
        <v>100</v>
      </c>
    </row>
    <row r="186" spans="1:38" hidden="1" x14ac:dyDescent="0.25">
      <c r="A186">
        <v>2025</v>
      </c>
      <c r="B186" t="s">
        <v>31</v>
      </c>
      <c r="C186" t="s">
        <v>559</v>
      </c>
      <c r="D186" t="s">
        <v>44</v>
      </c>
      <c r="E186">
        <v>2000000</v>
      </c>
      <c r="F186" t="s">
        <v>556</v>
      </c>
      <c r="G186">
        <v>94476555</v>
      </c>
      <c r="H186" t="s">
        <v>557</v>
      </c>
      <c r="I186">
        <v>3196765257</v>
      </c>
      <c r="J186" t="s">
        <v>558</v>
      </c>
      <c r="K186" t="s">
        <v>38</v>
      </c>
      <c r="L186" t="s">
        <v>39</v>
      </c>
      <c r="M186">
        <v>188612188</v>
      </c>
      <c r="N186">
        <v>2025001555</v>
      </c>
      <c r="O186" s="1">
        <v>45915</v>
      </c>
      <c r="P186">
        <v>2000000</v>
      </c>
      <c r="Q186" s="1">
        <v>45915</v>
      </c>
      <c r="R186">
        <v>9</v>
      </c>
      <c r="S186" t="s">
        <v>40</v>
      </c>
      <c r="T186" s="1">
        <v>45915</v>
      </c>
      <c r="U186">
        <v>2000000</v>
      </c>
      <c r="V186">
        <v>31953453</v>
      </c>
      <c r="W186" t="s">
        <v>45</v>
      </c>
      <c r="X186" s="1">
        <v>45915</v>
      </c>
      <c r="Y186" t="s">
        <v>46</v>
      </c>
      <c r="Z186" s="1">
        <v>1</v>
      </c>
      <c r="AA186">
        <v>0</v>
      </c>
      <c r="AB186">
        <v>0</v>
      </c>
      <c r="AC186">
        <v>0</v>
      </c>
      <c r="AD186">
        <v>0</v>
      </c>
      <c r="AE186">
        <v>0</v>
      </c>
      <c r="AF186" s="1">
        <v>45945</v>
      </c>
      <c r="AG186">
        <v>10</v>
      </c>
      <c r="AI186">
        <f t="shared" si="8"/>
        <v>1</v>
      </c>
      <c r="AJ186">
        <f t="shared" si="9"/>
        <v>2000000</v>
      </c>
      <c r="AK186">
        <f t="shared" si="10"/>
        <v>2000000</v>
      </c>
      <c r="AL186">
        <f t="shared" si="11"/>
        <v>0</v>
      </c>
    </row>
    <row r="187" spans="1:38" hidden="1" x14ac:dyDescent="0.25">
      <c r="A187">
        <v>2025</v>
      </c>
      <c r="B187" t="s">
        <v>31</v>
      </c>
      <c r="C187" t="s">
        <v>560</v>
      </c>
      <c r="D187" t="s">
        <v>540</v>
      </c>
      <c r="E187">
        <v>3000000</v>
      </c>
      <c r="F187" t="s">
        <v>556</v>
      </c>
      <c r="G187">
        <v>94476555</v>
      </c>
      <c r="H187" t="s">
        <v>557</v>
      </c>
      <c r="I187">
        <v>3196765257</v>
      </c>
      <c r="J187" t="s">
        <v>558</v>
      </c>
      <c r="K187" t="s">
        <v>38</v>
      </c>
      <c r="L187" t="s">
        <v>39</v>
      </c>
      <c r="M187">
        <v>188612188</v>
      </c>
      <c r="N187">
        <v>2025001777</v>
      </c>
      <c r="O187" s="1">
        <v>45965</v>
      </c>
      <c r="P187">
        <v>2520131630</v>
      </c>
      <c r="Q187" s="1">
        <v>45967</v>
      </c>
      <c r="R187">
        <v>11</v>
      </c>
      <c r="S187" t="s">
        <v>40</v>
      </c>
      <c r="T187" s="1">
        <v>45967</v>
      </c>
      <c r="U187">
        <v>3000000</v>
      </c>
      <c r="V187">
        <v>31953453</v>
      </c>
      <c r="W187" t="s">
        <v>45</v>
      </c>
      <c r="X187" s="1">
        <v>45967</v>
      </c>
      <c r="Y187" t="s">
        <v>48</v>
      </c>
      <c r="Z187" s="1">
        <v>1</v>
      </c>
      <c r="AA187">
        <v>0</v>
      </c>
      <c r="AB187">
        <v>0</v>
      </c>
      <c r="AC187">
        <v>0</v>
      </c>
      <c r="AD187">
        <v>0</v>
      </c>
      <c r="AE187">
        <v>0</v>
      </c>
      <c r="AF187" s="1">
        <v>46006</v>
      </c>
      <c r="AG187">
        <v>12</v>
      </c>
      <c r="AI187">
        <f t="shared" si="8"/>
        <v>1</v>
      </c>
      <c r="AJ187">
        <f t="shared" si="9"/>
        <v>3000000</v>
      </c>
      <c r="AK187">
        <f t="shared" si="10"/>
        <v>3000000</v>
      </c>
      <c r="AL187">
        <f t="shared" si="11"/>
        <v>0</v>
      </c>
    </row>
    <row r="188" spans="1:38" hidden="1" x14ac:dyDescent="0.25">
      <c r="A188">
        <v>2025</v>
      </c>
      <c r="B188" t="s">
        <v>31</v>
      </c>
      <c r="C188" t="s">
        <v>561</v>
      </c>
      <c r="D188" t="s">
        <v>562</v>
      </c>
      <c r="E188">
        <v>21277200</v>
      </c>
      <c r="F188" t="s">
        <v>563</v>
      </c>
      <c r="G188">
        <v>900346479</v>
      </c>
      <c r="H188" t="s">
        <v>564</v>
      </c>
      <c r="I188" t="s">
        <v>565</v>
      </c>
      <c r="J188" t="s">
        <v>566</v>
      </c>
      <c r="K188" t="s">
        <v>38</v>
      </c>
      <c r="L188" t="s">
        <v>153</v>
      </c>
      <c r="M188">
        <v>12790911</v>
      </c>
      <c r="N188">
        <v>2025001032</v>
      </c>
      <c r="O188" s="1">
        <v>45842</v>
      </c>
      <c r="P188">
        <v>21277200</v>
      </c>
      <c r="Q188" s="1">
        <v>45846</v>
      </c>
      <c r="R188">
        <v>7</v>
      </c>
      <c r="S188" t="s">
        <v>40</v>
      </c>
      <c r="T188" s="1">
        <v>45846</v>
      </c>
      <c r="U188">
        <v>21277200</v>
      </c>
      <c r="V188">
        <v>16771742</v>
      </c>
      <c r="W188" t="s">
        <v>159</v>
      </c>
      <c r="X188" s="1">
        <v>45846</v>
      </c>
      <c r="Y188" t="s">
        <v>567</v>
      </c>
      <c r="Z188" s="1">
        <v>1</v>
      </c>
      <c r="AA188">
        <v>1</v>
      </c>
      <c r="AB188">
        <v>21277200</v>
      </c>
      <c r="AC188">
        <v>0</v>
      </c>
      <c r="AD188">
        <v>0</v>
      </c>
      <c r="AE188">
        <v>21277200</v>
      </c>
      <c r="AF188" s="1">
        <v>46022</v>
      </c>
      <c r="AG188">
        <v>12</v>
      </c>
      <c r="AI188">
        <f t="shared" si="8"/>
        <v>5</v>
      </c>
      <c r="AJ188">
        <f t="shared" si="9"/>
        <v>42554400</v>
      </c>
      <c r="AK188">
        <f t="shared" si="10"/>
        <v>21277200</v>
      </c>
      <c r="AL188">
        <f t="shared" si="11"/>
        <v>50</v>
      </c>
    </row>
    <row r="189" spans="1:38" hidden="1" x14ac:dyDescent="0.25">
      <c r="A189">
        <v>2025</v>
      </c>
      <c r="B189" t="s">
        <v>31</v>
      </c>
      <c r="C189" t="s">
        <v>568</v>
      </c>
      <c r="D189" t="s">
        <v>569</v>
      </c>
      <c r="E189">
        <v>37968735</v>
      </c>
      <c r="F189" t="s">
        <v>563</v>
      </c>
      <c r="G189">
        <v>900346479</v>
      </c>
      <c r="H189" t="s">
        <v>564</v>
      </c>
      <c r="I189" t="s">
        <v>565</v>
      </c>
      <c r="J189" t="s">
        <v>566</v>
      </c>
      <c r="K189" t="s">
        <v>38</v>
      </c>
      <c r="L189" t="s">
        <v>153</v>
      </c>
      <c r="M189">
        <v>12790911</v>
      </c>
      <c r="N189">
        <v>2025001123</v>
      </c>
      <c r="O189" s="1">
        <v>45861</v>
      </c>
      <c r="P189">
        <v>37968735</v>
      </c>
      <c r="Q189" s="1">
        <v>1</v>
      </c>
      <c r="R189">
        <v>1</v>
      </c>
      <c r="S189" t="s">
        <v>40</v>
      </c>
      <c r="T189" s="1">
        <v>45875</v>
      </c>
      <c r="U189">
        <v>37968735</v>
      </c>
      <c r="V189">
        <v>16508748</v>
      </c>
      <c r="W189" t="s">
        <v>199</v>
      </c>
      <c r="X189" s="1">
        <v>45875</v>
      </c>
      <c r="Y189" t="s">
        <v>570</v>
      </c>
      <c r="Z189" s="1">
        <v>1</v>
      </c>
      <c r="AA189">
        <v>0</v>
      </c>
      <c r="AB189">
        <v>0</v>
      </c>
      <c r="AC189">
        <v>0</v>
      </c>
      <c r="AD189">
        <v>0</v>
      </c>
      <c r="AE189">
        <v>0</v>
      </c>
      <c r="AF189" s="1">
        <v>46022</v>
      </c>
      <c r="AG189">
        <v>12</v>
      </c>
      <c r="AI189">
        <f t="shared" si="8"/>
        <v>11</v>
      </c>
      <c r="AJ189">
        <f t="shared" si="9"/>
        <v>37968735</v>
      </c>
      <c r="AK189">
        <f t="shared" si="10"/>
        <v>37968735</v>
      </c>
      <c r="AL189">
        <f t="shared" si="11"/>
        <v>0</v>
      </c>
    </row>
    <row r="190" spans="1:38" x14ac:dyDescent="0.25">
      <c r="A190">
        <v>2025</v>
      </c>
      <c r="B190" t="s">
        <v>31</v>
      </c>
      <c r="C190" t="s">
        <v>571</v>
      </c>
      <c r="D190" t="s">
        <v>572</v>
      </c>
      <c r="E190">
        <v>46563332</v>
      </c>
      <c r="F190" t="s">
        <v>563</v>
      </c>
      <c r="G190">
        <v>900346479</v>
      </c>
      <c r="H190" t="s">
        <v>564</v>
      </c>
      <c r="I190" t="s">
        <v>565</v>
      </c>
      <c r="J190" t="s">
        <v>566</v>
      </c>
      <c r="K190" t="s">
        <v>38</v>
      </c>
      <c r="L190" t="s">
        <v>153</v>
      </c>
      <c r="M190">
        <v>12790911</v>
      </c>
      <c r="N190">
        <v>2025000908</v>
      </c>
      <c r="O190" s="1">
        <v>45798</v>
      </c>
      <c r="P190">
        <v>46563332</v>
      </c>
      <c r="Q190" s="1">
        <v>1</v>
      </c>
      <c r="R190">
        <v>1</v>
      </c>
      <c r="S190" t="s">
        <v>40</v>
      </c>
      <c r="T190" s="1">
        <v>45832</v>
      </c>
      <c r="U190">
        <v>46563332</v>
      </c>
      <c r="V190">
        <v>16508748</v>
      </c>
      <c r="W190" t="s">
        <v>199</v>
      </c>
      <c r="X190" s="1">
        <v>45832</v>
      </c>
      <c r="Y190" t="s">
        <v>573</v>
      </c>
      <c r="Z190" s="1">
        <v>1</v>
      </c>
      <c r="AA190">
        <v>2</v>
      </c>
      <c r="AB190">
        <v>67840531.5</v>
      </c>
      <c r="AC190">
        <v>0</v>
      </c>
      <c r="AD190">
        <v>0</v>
      </c>
      <c r="AE190">
        <v>46563332</v>
      </c>
      <c r="AF190" s="1">
        <v>1</v>
      </c>
      <c r="AG190">
        <v>1</v>
      </c>
      <c r="AI190">
        <f t="shared" si="8"/>
        <v>0</v>
      </c>
      <c r="AJ190">
        <f t="shared" si="9"/>
        <v>114403863.5</v>
      </c>
      <c r="AK190">
        <f t="shared" si="10"/>
        <v>67840531.5</v>
      </c>
      <c r="AL190">
        <f t="shared" si="11"/>
        <v>40.700838743964276</v>
      </c>
    </row>
    <row r="191" spans="1:38" hidden="1" x14ac:dyDescent="0.25">
      <c r="A191">
        <v>2025</v>
      </c>
      <c r="B191" t="s">
        <v>31</v>
      </c>
      <c r="C191" t="s">
        <v>574</v>
      </c>
      <c r="D191" t="s">
        <v>575</v>
      </c>
      <c r="E191">
        <v>31736943</v>
      </c>
      <c r="F191" t="s">
        <v>563</v>
      </c>
      <c r="G191">
        <v>900346479</v>
      </c>
      <c r="H191" t="s">
        <v>564</v>
      </c>
      <c r="I191" t="s">
        <v>565</v>
      </c>
      <c r="J191" t="s">
        <v>566</v>
      </c>
      <c r="K191" t="s">
        <v>38</v>
      </c>
      <c r="L191" t="s">
        <v>153</v>
      </c>
      <c r="M191">
        <v>12790911</v>
      </c>
      <c r="N191">
        <v>2025000930</v>
      </c>
      <c r="O191" s="1">
        <v>45807</v>
      </c>
      <c r="P191">
        <v>21178192</v>
      </c>
      <c r="Q191" s="1">
        <v>1</v>
      </c>
      <c r="R191">
        <v>1</v>
      </c>
      <c r="S191" t="s">
        <v>40</v>
      </c>
      <c r="T191" s="1">
        <v>45812</v>
      </c>
      <c r="U191">
        <v>31736943</v>
      </c>
      <c r="V191">
        <v>16508748</v>
      </c>
      <c r="W191" t="s">
        <v>199</v>
      </c>
      <c r="X191" s="1">
        <v>45812</v>
      </c>
      <c r="Y191">
        <v>0</v>
      </c>
      <c r="Z191" s="1">
        <v>1</v>
      </c>
      <c r="AA191">
        <v>1</v>
      </c>
      <c r="AB191">
        <v>31736943</v>
      </c>
      <c r="AC191">
        <v>0</v>
      </c>
      <c r="AD191">
        <v>0</v>
      </c>
      <c r="AE191">
        <v>31736943</v>
      </c>
      <c r="AF191" s="1">
        <v>45961</v>
      </c>
      <c r="AG191">
        <v>10</v>
      </c>
      <c r="AI191">
        <f t="shared" si="8"/>
        <v>9</v>
      </c>
      <c r="AJ191">
        <f t="shared" si="9"/>
        <v>63473886</v>
      </c>
      <c r="AK191">
        <f t="shared" si="10"/>
        <v>31736943</v>
      </c>
      <c r="AL191">
        <f t="shared" si="11"/>
        <v>50</v>
      </c>
    </row>
    <row r="192" spans="1:38" hidden="1" x14ac:dyDescent="0.25">
      <c r="A192">
        <v>2025</v>
      </c>
      <c r="B192" t="s">
        <v>31</v>
      </c>
      <c r="C192" t="s">
        <v>574</v>
      </c>
      <c r="D192" t="s">
        <v>575</v>
      </c>
      <c r="E192">
        <v>31736943</v>
      </c>
      <c r="F192" t="s">
        <v>563</v>
      </c>
      <c r="G192">
        <v>900346479</v>
      </c>
      <c r="H192" t="s">
        <v>564</v>
      </c>
      <c r="I192" t="s">
        <v>565</v>
      </c>
      <c r="J192" t="s">
        <v>566</v>
      </c>
      <c r="K192" t="s">
        <v>38</v>
      </c>
      <c r="L192" t="s">
        <v>153</v>
      </c>
      <c r="M192">
        <v>12790911</v>
      </c>
      <c r="N192">
        <v>2025000930</v>
      </c>
      <c r="O192" s="1">
        <v>45807</v>
      </c>
      <c r="P192">
        <v>21178192</v>
      </c>
      <c r="Q192" s="1">
        <v>1</v>
      </c>
      <c r="R192">
        <v>1</v>
      </c>
      <c r="S192" t="s">
        <v>40</v>
      </c>
      <c r="T192" s="1">
        <v>45812</v>
      </c>
      <c r="U192">
        <v>31736943</v>
      </c>
      <c r="V192">
        <v>16508748</v>
      </c>
      <c r="W192" t="s">
        <v>199</v>
      </c>
      <c r="X192" s="1">
        <v>45812</v>
      </c>
      <c r="Y192">
        <v>0</v>
      </c>
      <c r="Z192" s="1">
        <v>1</v>
      </c>
      <c r="AA192">
        <v>1</v>
      </c>
      <c r="AB192">
        <v>10558751</v>
      </c>
      <c r="AC192">
        <v>0</v>
      </c>
      <c r="AD192">
        <v>0</v>
      </c>
      <c r="AE192">
        <v>31736943</v>
      </c>
      <c r="AF192" s="1">
        <v>45961</v>
      </c>
      <c r="AG192">
        <v>10</v>
      </c>
      <c r="AI192">
        <f t="shared" si="8"/>
        <v>9</v>
      </c>
      <c r="AJ192">
        <f t="shared" si="9"/>
        <v>42295694</v>
      </c>
      <c r="AK192">
        <f t="shared" si="10"/>
        <v>10558751</v>
      </c>
      <c r="AL192">
        <f t="shared" si="11"/>
        <v>75.035872446022523</v>
      </c>
    </row>
    <row r="193" spans="1:38" hidden="1" x14ac:dyDescent="0.25">
      <c r="A193">
        <v>2025</v>
      </c>
      <c r="B193" t="s">
        <v>31</v>
      </c>
      <c r="C193" t="s">
        <v>576</v>
      </c>
      <c r="D193" t="s">
        <v>577</v>
      </c>
      <c r="E193">
        <v>24000000</v>
      </c>
      <c r="F193" t="s">
        <v>578</v>
      </c>
      <c r="G193">
        <v>31643772</v>
      </c>
      <c r="H193" t="s">
        <v>579</v>
      </c>
      <c r="I193">
        <v>3165144812</v>
      </c>
      <c r="J193" t="s">
        <v>580</v>
      </c>
      <c r="K193" t="s">
        <v>38</v>
      </c>
      <c r="L193" t="s">
        <v>39</v>
      </c>
      <c r="M193">
        <v>678105958</v>
      </c>
      <c r="N193">
        <v>2025000272</v>
      </c>
      <c r="O193" s="1">
        <v>45698</v>
      </c>
      <c r="P193">
        <v>24000000</v>
      </c>
      <c r="Q193" s="1">
        <v>45698</v>
      </c>
      <c r="R193">
        <v>2</v>
      </c>
      <c r="S193" t="s">
        <v>40</v>
      </c>
      <c r="T193" s="1">
        <v>45698</v>
      </c>
      <c r="U193">
        <v>24000000</v>
      </c>
      <c r="V193">
        <v>1144035195</v>
      </c>
      <c r="W193" t="s">
        <v>41</v>
      </c>
      <c r="X193" s="1">
        <v>45698</v>
      </c>
      <c r="Y193" t="s">
        <v>581</v>
      </c>
      <c r="Z193" s="1">
        <v>1</v>
      </c>
      <c r="AA193">
        <v>0</v>
      </c>
      <c r="AB193">
        <v>0</v>
      </c>
      <c r="AC193">
        <v>0</v>
      </c>
      <c r="AD193">
        <v>0</v>
      </c>
      <c r="AE193">
        <v>24000000</v>
      </c>
      <c r="AF193" s="1">
        <v>45777</v>
      </c>
      <c r="AG193">
        <v>4</v>
      </c>
      <c r="AI193">
        <f t="shared" si="8"/>
        <v>2</v>
      </c>
      <c r="AJ193">
        <f t="shared" si="9"/>
        <v>24000000</v>
      </c>
      <c r="AK193">
        <f t="shared" si="10"/>
        <v>0</v>
      </c>
      <c r="AL193">
        <f t="shared" si="11"/>
        <v>100</v>
      </c>
    </row>
    <row r="194" spans="1:38" hidden="1" x14ac:dyDescent="0.25">
      <c r="A194">
        <v>2025</v>
      </c>
      <c r="B194" t="s">
        <v>31</v>
      </c>
      <c r="C194" t="s">
        <v>582</v>
      </c>
      <c r="D194" t="s">
        <v>577</v>
      </c>
      <c r="E194">
        <v>18000000</v>
      </c>
      <c r="F194" t="s">
        <v>578</v>
      </c>
      <c r="G194">
        <v>31643772</v>
      </c>
      <c r="H194" t="s">
        <v>579</v>
      </c>
      <c r="I194">
        <v>3165144812</v>
      </c>
      <c r="J194" t="s">
        <v>580</v>
      </c>
      <c r="K194" t="s">
        <v>38</v>
      </c>
      <c r="L194" t="s">
        <v>39</v>
      </c>
      <c r="M194">
        <v>678105958</v>
      </c>
      <c r="N194">
        <v>2025000970</v>
      </c>
      <c r="O194" s="1">
        <v>45813</v>
      </c>
      <c r="P194">
        <v>18000000</v>
      </c>
      <c r="Q194" s="1">
        <v>45825</v>
      </c>
      <c r="R194">
        <v>6</v>
      </c>
      <c r="S194" t="s">
        <v>40</v>
      </c>
      <c r="T194" s="1">
        <v>45825</v>
      </c>
      <c r="U194">
        <v>18000000</v>
      </c>
      <c r="V194">
        <v>31953453</v>
      </c>
      <c r="W194" t="s">
        <v>45</v>
      </c>
      <c r="X194" s="1">
        <v>45825</v>
      </c>
      <c r="Y194" t="s">
        <v>130</v>
      </c>
      <c r="Z194" s="1">
        <v>1</v>
      </c>
      <c r="AA194">
        <v>0</v>
      </c>
      <c r="AB194">
        <v>0</v>
      </c>
      <c r="AC194">
        <v>0</v>
      </c>
      <c r="AD194">
        <v>0</v>
      </c>
      <c r="AE194">
        <v>18000000</v>
      </c>
      <c r="AF194" s="1">
        <v>45869</v>
      </c>
      <c r="AG194">
        <v>7</v>
      </c>
      <c r="AI194">
        <f t="shared" ref="AI194:AI257" si="12">AG194-R194</f>
        <v>1</v>
      </c>
      <c r="AJ194">
        <f t="shared" si="9"/>
        <v>18000000</v>
      </c>
      <c r="AK194">
        <f t="shared" si="10"/>
        <v>0</v>
      </c>
      <c r="AL194">
        <f t="shared" si="11"/>
        <v>100</v>
      </c>
    </row>
    <row r="195" spans="1:38" hidden="1" x14ac:dyDescent="0.25">
      <c r="A195">
        <v>2025</v>
      </c>
      <c r="B195" t="s">
        <v>31</v>
      </c>
      <c r="C195" t="s">
        <v>583</v>
      </c>
      <c r="D195" t="s">
        <v>577</v>
      </c>
      <c r="E195">
        <v>18000000</v>
      </c>
      <c r="F195" t="s">
        <v>578</v>
      </c>
      <c r="G195">
        <v>31643772</v>
      </c>
      <c r="H195" t="s">
        <v>579</v>
      </c>
      <c r="I195">
        <v>3165144812</v>
      </c>
      <c r="J195" t="s">
        <v>580</v>
      </c>
      <c r="K195" t="s">
        <v>38</v>
      </c>
      <c r="L195" t="s">
        <v>39</v>
      </c>
      <c r="M195">
        <v>678105958</v>
      </c>
      <c r="N195">
        <v>2025001283</v>
      </c>
      <c r="O195" s="1">
        <v>45910</v>
      </c>
      <c r="P195">
        <v>18000000</v>
      </c>
      <c r="Q195" s="1">
        <v>45911</v>
      </c>
      <c r="R195">
        <v>9</v>
      </c>
      <c r="S195" t="s">
        <v>40</v>
      </c>
      <c r="T195" s="1">
        <v>45911</v>
      </c>
      <c r="U195">
        <v>18000000</v>
      </c>
      <c r="V195">
        <v>31953453</v>
      </c>
      <c r="W195" t="s">
        <v>45</v>
      </c>
      <c r="X195" s="1">
        <v>45911</v>
      </c>
      <c r="Y195" t="s">
        <v>584</v>
      </c>
      <c r="Z195" s="1">
        <v>1</v>
      </c>
      <c r="AA195">
        <v>0</v>
      </c>
      <c r="AB195">
        <v>0</v>
      </c>
      <c r="AC195">
        <v>0</v>
      </c>
      <c r="AD195">
        <v>0</v>
      </c>
      <c r="AE195">
        <v>18000000</v>
      </c>
      <c r="AF195" s="1">
        <v>46022</v>
      </c>
      <c r="AG195">
        <v>12</v>
      </c>
      <c r="AI195">
        <f t="shared" si="12"/>
        <v>3</v>
      </c>
      <c r="AJ195">
        <f t="shared" ref="AJ195:AJ258" si="13">AB195+E195</f>
        <v>18000000</v>
      </c>
      <c r="AK195">
        <f t="shared" ref="AK195:AK258" si="14">AJ195-AE195</f>
        <v>0</v>
      </c>
      <c r="AL195">
        <f t="shared" ref="AL195:AL258" si="15">AE195/AJ195*100</f>
        <v>100</v>
      </c>
    </row>
    <row r="196" spans="1:38" hidden="1" x14ac:dyDescent="0.25">
      <c r="A196">
        <v>2025</v>
      </c>
      <c r="B196" t="s">
        <v>31</v>
      </c>
      <c r="C196" t="s">
        <v>585</v>
      </c>
      <c r="D196" t="s">
        <v>577</v>
      </c>
      <c r="E196">
        <v>12000000</v>
      </c>
      <c r="F196" t="s">
        <v>578</v>
      </c>
      <c r="G196">
        <v>31643772</v>
      </c>
      <c r="H196" t="s">
        <v>579</v>
      </c>
      <c r="I196">
        <v>3165144812</v>
      </c>
      <c r="J196" t="s">
        <v>580</v>
      </c>
      <c r="K196" t="s">
        <v>38</v>
      </c>
      <c r="L196" t="s">
        <v>39</v>
      </c>
      <c r="M196">
        <v>678105958</v>
      </c>
      <c r="N196">
        <v>2025001775</v>
      </c>
      <c r="O196" s="1">
        <v>45965</v>
      </c>
      <c r="P196">
        <v>12000000</v>
      </c>
      <c r="Q196" s="1">
        <v>45968</v>
      </c>
      <c r="R196">
        <v>11</v>
      </c>
      <c r="S196" t="s">
        <v>40</v>
      </c>
      <c r="T196" s="1">
        <v>45968</v>
      </c>
      <c r="U196">
        <v>12000000</v>
      </c>
      <c r="V196">
        <v>31953453</v>
      </c>
      <c r="W196" t="s">
        <v>45</v>
      </c>
      <c r="X196" s="1">
        <v>45968</v>
      </c>
      <c r="Y196" t="s">
        <v>313</v>
      </c>
      <c r="Z196" s="1">
        <v>1</v>
      </c>
      <c r="AA196">
        <v>0</v>
      </c>
      <c r="AB196">
        <v>0</v>
      </c>
      <c r="AC196">
        <v>0</v>
      </c>
      <c r="AD196">
        <v>0</v>
      </c>
      <c r="AE196">
        <v>0</v>
      </c>
      <c r="AF196" s="1">
        <v>46022</v>
      </c>
      <c r="AG196">
        <v>12</v>
      </c>
      <c r="AI196">
        <f t="shared" si="12"/>
        <v>1</v>
      </c>
      <c r="AJ196">
        <f t="shared" si="13"/>
        <v>12000000</v>
      </c>
      <c r="AK196">
        <f t="shared" si="14"/>
        <v>12000000</v>
      </c>
      <c r="AL196">
        <f t="shared" si="15"/>
        <v>0</v>
      </c>
    </row>
    <row r="197" spans="1:38" x14ac:dyDescent="0.25">
      <c r="A197">
        <v>2025</v>
      </c>
      <c r="B197" t="s">
        <v>31</v>
      </c>
      <c r="C197" t="s">
        <v>586</v>
      </c>
      <c r="D197" t="s">
        <v>587</v>
      </c>
      <c r="E197">
        <v>300000000</v>
      </c>
      <c r="F197" t="s">
        <v>588</v>
      </c>
      <c r="G197">
        <v>805011743</v>
      </c>
      <c r="H197" t="s">
        <v>589</v>
      </c>
      <c r="I197">
        <v>3147914740</v>
      </c>
      <c r="J197" t="s">
        <v>590</v>
      </c>
      <c r="K197" t="s">
        <v>38</v>
      </c>
      <c r="L197" t="s">
        <v>39</v>
      </c>
      <c r="M197">
        <v>256637745</v>
      </c>
      <c r="N197">
        <v>2025000367</v>
      </c>
      <c r="O197" s="1">
        <v>45700</v>
      </c>
      <c r="P197">
        <v>300000000</v>
      </c>
      <c r="Q197" s="1">
        <v>1</v>
      </c>
      <c r="R197">
        <v>1</v>
      </c>
      <c r="S197" t="s">
        <v>250</v>
      </c>
      <c r="T197" s="1">
        <v>45821</v>
      </c>
      <c r="U197">
        <v>300000000</v>
      </c>
      <c r="V197">
        <v>16771742</v>
      </c>
      <c r="W197" t="s">
        <v>159</v>
      </c>
      <c r="X197" s="1">
        <v>45821</v>
      </c>
      <c r="Y197" t="s">
        <v>591</v>
      </c>
      <c r="Z197" s="1">
        <v>1</v>
      </c>
      <c r="AA197">
        <v>1</v>
      </c>
      <c r="AB197">
        <v>120000000</v>
      </c>
      <c r="AC197">
        <v>0</v>
      </c>
      <c r="AD197">
        <v>0</v>
      </c>
      <c r="AE197">
        <v>240000000</v>
      </c>
      <c r="AF197" s="1">
        <v>1</v>
      </c>
      <c r="AG197">
        <v>1</v>
      </c>
      <c r="AI197">
        <f t="shared" si="12"/>
        <v>0</v>
      </c>
      <c r="AJ197">
        <f t="shared" si="13"/>
        <v>420000000</v>
      </c>
      <c r="AK197">
        <f t="shared" si="14"/>
        <v>180000000</v>
      </c>
      <c r="AL197">
        <f t="shared" si="15"/>
        <v>57.142857142857139</v>
      </c>
    </row>
    <row r="198" spans="1:38" hidden="1" x14ac:dyDescent="0.25">
      <c r="A198">
        <v>2025</v>
      </c>
      <c r="B198" t="s">
        <v>31</v>
      </c>
      <c r="C198" t="s">
        <v>592</v>
      </c>
      <c r="D198" t="s">
        <v>593</v>
      </c>
      <c r="E198">
        <v>100000000</v>
      </c>
      <c r="F198" t="s">
        <v>588</v>
      </c>
      <c r="G198">
        <v>805011743</v>
      </c>
      <c r="H198" t="s">
        <v>589</v>
      </c>
      <c r="I198">
        <v>3147914740</v>
      </c>
      <c r="J198" t="s">
        <v>590</v>
      </c>
      <c r="K198" t="s">
        <v>38</v>
      </c>
      <c r="L198" t="s">
        <v>39</v>
      </c>
      <c r="M198">
        <v>256637745</v>
      </c>
      <c r="N198">
        <v>2025000881</v>
      </c>
      <c r="O198" s="1">
        <v>45789</v>
      </c>
      <c r="P198">
        <v>100000000</v>
      </c>
      <c r="Q198" s="1">
        <v>1</v>
      </c>
      <c r="R198">
        <v>1</v>
      </c>
      <c r="S198" t="s">
        <v>33</v>
      </c>
      <c r="T198" s="1">
        <v>45821</v>
      </c>
      <c r="U198">
        <v>100000000</v>
      </c>
      <c r="V198">
        <v>0</v>
      </c>
      <c r="W198" t="s">
        <v>33</v>
      </c>
      <c r="X198" s="1">
        <v>45820</v>
      </c>
      <c r="Y198">
        <v>0</v>
      </c>
      <c r="Z198" s="1">
        <v>1</v>
      </c>
      <c r="AA198">
        <v>1</v>
      </c>
      <c r="AB198">
        <v>60000000</v>
      </c>
      <c r="AC198">
        <v>0</v>
      </c>
      <c r="AD198">
        <v>0</v>
      </c>
      <c r="AE198">
        <v>60000000</v>
      </c>
      <c r="AF198" s="1">
        <v>46006</v>
      </c>
      <c r="AG198">
        <v>12</v>
      </c>
      <c r="AI198">
        <f t="shared" si="12"/>
        <v>11</v>
      </c>
      <c r="AJ198">
        <f t="shared" si="13"/>
        <v>160000000</v>
      </c>
      <c r="AK198">
        <f t="shared" si="14"/>
        <v>100000000</v>
      </c>
      <c r="AL198">
        <f t="shared" si="15"/>
        <v>37.5</v>
      </c>
    </row>
    <row r="199" spans="1:38" hidden="1" x14ac:dyDescent="0.25">
      <c r="A199">
        <v>2025</v>
      </c>
      <c r="B199" t="s">
        <v>31</v>
      </c>
      <c r="C199" t="s">
        <v>594</v>
      </c>
      <c r="D199" t="s">
        <v>44</v>
      </c>
      <c r="E199">
        <v>3500000</v>
      </c>
      <c r="F199" t="s">
        <v>595</v>
      </c>
      <c r="G199">
        <v>800187151</v>
      </c>
      <c r="H199" t="s">
        <v>596</v>
      </c>
      <c r="I199">
        <v>6023318004</v>
      </c>
      <c r="J199" t="s">
        <v>597</v>
      </c>
      <c r="K199" t="s">
        <v>38</v>
      </c>
      <c r="L199" t="s">
        <v>153</v>
      </c>
      <c r="M199">
        <v>484788146</v>
      </c>
      <c r="N199">
        <v>2025000508</v>
      </c>
      <c r="O199" s="1">
        <v>45735</v>
      </c>
      <c r="P199">
        <v>3500000</v>
      </c>
      <c r="Q199" s="1">
        <v>45750</v>
      </c>
      <c r="R199">
        <v>4</v>
      </c>
      <c r="S199" t="s">
        <v>40</v>
      </c>
      <c r="T199" s="1">
        <v>45750</v>
      </c>
      <c r="U199">
        <v>3500000</v>
      </c>
      <c r="V199">
        <v>1144035195</v>
      </c>
      <c r="W199" t="s">
        <v>41</v>
      </c>
      <c r="X199" s="1">
        <v>45750</v>
      </c>
      <c r="Y199" t="s">
        <v>42</v>
      </c>
      <c r="Z199" s="1">
        <v>1</v>
      </c>
      <c r="AA199">
        <v>0</v>
      </c>
      <c r="AB199">
        <v>0</v>
      </c>
      <c r="AC199">
        <v>0</v>
      </c>
      <c r="AD199">
        <v>0</v>
      </c>
      <c r="AE199">
        <v>3500000</v>
      </c>
      <c r="AF199" s="1">
        <v>45808</v>
      </c>
      <c r="AG199">
        <v>5</v>
      </c>
      <c r="AI199">
        <f t="shared" si="12"/>
        <v>1</v>
      </c>
      <c r="AJ199">
        <f t="shared" si="13"/>
        <v>3500000</v>
      </c>
      <c r="AK199">
        <f t="shared" si="14"/>
        <v>0</v>
      </c>
      <c r="AL199">
        <f t="shared" si="15"/>
        <v>100</v>
      </c>
    </row>
    <row r="200" spans="1:38" hidden="1" x14ac:dyDescent="0.25">
      <c r="A200">
        <v>2025</v>
      </c>
      <c r="B200" t="s">
        <v>31</v>
      </c>
      <c r="C200" t="s">
        <v>598</v>
      </c>
      <c r="D200" t="s">
        <v>79</v>
      </c>
      <c r="E200">
        <v>2000000</v>
      </c>
      <c r="F200" t="s">
        <v>595</v>
      </c>
      <c r="G200">
        <v>800187151</v>
      </c>
      <c r="H200" t="s">
        <v>596</v>
      </c>
      <c r="I200">
        <v>6023318004</v>
      </c>
      <c r="J200" t="s">
        <v>597</v>
      </c>
      <c r="K200" t="s">
        <v>38</v>
      </c>
      <c r="L200" t="s">
        <v>153</v>
      </c>
      <c r="M200">
        <v>484788146</v>
      </c>
      <c r="N200">
        <v>2025001056</v>
      </c>
      <c r="O200" s="1">
        <v>45847</v>
      </c>
      <c r="P200">
        <v>2000000</v>
      </c>
      <c r="Q200" s="1">
        <v>45853</v>
      </c>
      <c r="R200">
        <v>7</v>
      </c>
      <c r="S200" t="s">
        <v>40</v>
      </c>
      <c r="T200" s="1">
        <v>45853</v>
      </c>
      <c r="U200">
        <v>2000000</v>
      </c>
      <c r="V200">
        <v>31953453</v>
      </c>
      <c r="W200" t="s">
        <v>45</v>
      </c>
      <c r="X200" s="1">
        <v>45853</v>
      </c>
      <c r="Y200" t="s">
        <v>130</v>
      </c>
      <c r="Z200" s="1">
        <v>1</v>
      </c>
      <c r="AA200">
        <v>1</v>
      </c>
      <c r="AB200">
        <v>2000000</v>
      </c>
      <c r="AC200">
        <v>0</v>
      </c>
      <c r="AD200">
        <v>0</v>
      </c>
      <c r="AE200">
        <v>2000000</v>
      </c>
      <c r="AF200" s="1">
        <v>45869</v>
      </c>
      <c r="AG200">
        <v>7</v>
      </c>
      <c r="AI200">
        <f t="shared" si="12"/>
        <v>0</v>
      </c>
      <c r="AJ200">
        <f t="shared" si="13"/>
        <v>4000000</v>
      </c>
      <c r="AK200">
        <f t="shared" si="14"/>
        <v>2000000</v>
      </c>
      <c r="AL200">
        <f t="shared" si="15"/>
        <v>50</v>
      </c>
    </row>
    <row r="201" spans="1:38" hidden="1" x14ac:dyDescent="0.25">
      <c r="A201">
        <v>2025</v>
      </c>
      <c r="B201" t="s">
        <v>31</v>
      </c>
      <c r="C201" t="s">
        <v>599</v>
      </c>
      <c r="D201" t="s">
        <v>50</v>
      </c>
      <c r="E201">
        <v>2500000</v>
      </c>
      <c r="F201" t="s">
        <v>595</v>
      </c>
      <c r="G201">
        <v>800187151</v>
      </c>
      <c r="H201" t="s">
        <v>596</v>
      </c>
      <c r="I201">
        <v>6023318004</v>
      </c>
      <c r="J201" t="s">
        <v>597</v>
      </c>
      <c r="K201" t="s">
        <v>38</v>
      </c>
      <c r="L201" t="s">
        <v>153</v>
      </c>
      <c r="M201">
        <v>484788146</v>
      </c>
      <c r="N201">
        <v>2025001310</v>
      </c>
      <c r="O201" s="1">
        <v>45915</v>
      </c>
      <c r="P201">
        <v>2500000</v>
      </c>
      <c r="Q201" s="1">
        <v>45917</v>
      </c>
      <c r="R201">
        <v>9</v>
      </c>
      <c r="S201" t="s">
        <v>40</v>
      </c>
      <c r="T201" s="1">
        <v>45917</v>
      </c>
      <c r="U201">
        <v>2500000</v>
      </c>
      <c r="V201">
        <v>31953453</v>
      </c>
      <c r="W201" t="s">
        <v>45</v>
      </c>
      <c r="X201" s="1">
        <v>45917</v>
      </c>
      <c r="Y201" t="s">
        <v>54</v>
      </c>
      <c r="Z201" s="1">
        <v>1</v>
      </c>
      <c r="AA201">
        <v>0</v>
      </c>
      <c r="AB201">
        <v>0</v>
      </c>
      <c r="AC201">
        <v>0</v>
      </c>
      <c r="AD201">
        <v>0</v>
      </c>
      <c r="AE201">
        <v>0</v>
      </c>
      <c r="AF201" s="1">
        <v>45945</v>
      </c>
      <c r="AG201">
        <v>10</v>
      </c>
      <c r="AI201">
        <f t="shared" si="12"/>
        <v>1</v>
      </c>
      <c r="AJ201">
        <f t="shared" si="13"/>
        <v>2500000</v>
      </c>
      <c r="AK201">
        <f t="shared" si="14"/>
        <v>2500000</v>
      </c>
      <c r="AL201">
        <f t="shared" si="15"/>
        <v>0</v>
      </c>
    </row>
    <row r="202" spans="1:38" hidden="1" x14ac:dyDescent="0.25">
      <c r="A202">
        <v>2025</v>
      </c>
      <c r="B202" t="s">
        <v>31</v>
      </c>
      <c r="C202" t="s">
        <v>600</v>
      </c>
      <c r="D202" t="s">
        <v>50</v>
      </c>
      <c r="E202">
        <v>3750000</v>
      </c>
      <c r="F202" t="s">
        <v>595</v>
      </c>
      <c r="G202">
        <v>800187151</v>
      </c>
      <c r="H202" t="s">
        <v>596</v>
      </c>
      <c r="I202">
        <v>6023318004</v>
      </c>
      <c r="J202" t="s">
        <v>597</v>
      </c>
      <c r="K202" t="s">
        <v>38</v>
      </c>
      <c r="L202" t="s">
        <v>153</v>
      </c>
      <c r="M202">
        <v>484788146</v>
      </c>
      <c r="N202">
        <v>2025001777</v>
      </c>
      <c r="O202" s="1">
        <v>45965</v>
      </c>
      <c r="P202">
        <v>2520131630</v>
      </c>
      <c r="Q202" s="1">
        <v>45967</v>
      </c>
      <c r="R202">
        <v>11</v>
      </c>
      <c r="S202" t="s">
        <v>40</v>
      </c>
      <c r="T202" s="1">
        <v>45967</v>
      </c>
      <c r="U202">
        <v>3750000</v>
      </c>
      <c r="V202">
        <v>31953453</v>
      </c>
      <c r="W202" t="s">
        <v>45</v>
      </c>
      <c r="X202" s="1">
        <v>45967</v>
      </c>
      <c r="Y202" t="s">
        <v>56</v>
      </c>
      <c r="Z202" s="1">
        <v>1</v>
      </c>
      <c r="AA202">
        <v>0</v>
      </c>
      <c r="AB202">
        <v>0</v>
      </c>
      <c r="AC202">
        <v>0</v>
      </c>
      <c r="AD202">
        <v>0</v>
      </c>
      <c r="AE202">
        <v>0</v>
      </c>
      <c r="AF202" s="1">
        <v>46006</v>
      </c>
      <c r="AG202">
        <v>12</v>
      </c>
      <c r="AI202">
        <f t="shared" si="12"/>
        <v>1</v>
      </c>
      <c r="AJ202">
        <f t="shared" si="13"/>
        <v>3750000</v>
      </c>
      <c r="AK202">
        <f t="shared" si="14"/>
        <v>3750000</v>
      </c>
      <c r="AL202">
        <f t="shared" si="15"/>
        <v>0</v>
      </c>
    </row>
    <row r="203" spans="1:38" hidden="1" x14ac:dyDescent="0.25">
      <c r="A203">
        <v>2025</v>
      </c>
      <c r="B203" t="s">
        <v>31</v>
      </c>
      <c r="C203" t="s">
        <v>601</v>
      </c>
      <c r="D203" t="s">
        <v>73</v>
      </c>
      <c r="E203">
        <v>12871850</v>
      </c>
      <c r="F203" t="s">
        <v>602</v>
      </c>
      <c r="G203">
        <v>901804010</v>
      </c>
      <c r="H203" t="s">
        <v>603</v>
      </c>
      <c r="I203">
        <v>3007069646</v>
      </c>
      <c r="J203" t="s">
        <v>604</v>
      </c>
      <c r="K203" t="s">
        <v>38</v>
      </c>
      <c r="L203" t="s">
        <v>153</v>
      </c>
      <c r="M203">
        <v>433268</v>
      </c>
      <c r="N203">
        <v>2025000407</v>
      </c>
      <c r="O203" s="1">
        <v>45705</v>
      </c>
      <c r="P203">
        <v>12871852</v>
      </c>
      <c r="Q203" s="1">
        <v>45707</v>
      </c>
      <c r="R203">
        <v>2</v>
      </c>
      <c r="S203" t="s">
        <v>40</v>
      </c>
      <c r="T203" s="1">
        <v>45707</v>
      </c>
      <c r="U203">
        <v>12871850</v>
      </c>
      <c r="V203">
        <v>1144035195</v>
      </c>
      <c r="W203" t="s">
        <v>41</v>
      </c>
      <c r="X203" s="1">
        <v>45707</v>
      </c>
      <c r="Y203" t="s">
        <v>77</v>
      </c>
      <c r="Z203" s="1">
        <v>1</v>
      </c>
      <c r="AA203">
        <v>4</v>
      </c>
      <c r="AB203">
        <v>10297480</v>
      </c>
      <c r="AC203">
        <v>0</v>
      </c>
      <c r="AD203">
        <v>0</v>
      </c>
      <c r="AE203">
        <v>10297480</v>
      </c>
      <c r="AF203" s="1">
        <v>46021</v>
      </c>
      <c r="AG203">
        <v>12</v>
      </c>
      <c r="AI203">
        <f t="shared" si="12"/>
        <v>10</v>
      </c>
      <c r="AJ203">
        <f t="shared" si="13"/>
        <v>23169330</v>
      </c>
      <c r="AK203">
        <f t="shared" si="14"/>
        <v>12871850</v>
      </c>
      <c r="AL203">
        <f t="shared" si="15"/>
        <v>44.444444444444443</v>
      </c>
    </row>
    <row r="204" spans="1:38" hidden="1" x14ac:dyDescent="0.25">
      <c r="A204">
        <v>2025</v>
      </c>
      <c r="B204" t="s">
        <v>31</v>
      </c>
      <c r="C204" t="s">
        <v>605</v>
      </c>
      <c r="D204" t="s">
        <v>138</v>
      </c>
      <c r="E204">
        <v>11033016</v>
      </c>
      <c r="F204" t="s">
        <v>602</v>
      </c>
      <c r="G204">
        <v>901804010</v>
      </c>
      <c r="H204" t="s">
        <v>603</v>
      </c>
      <c r="I204">
        <v>3007069646</v>
      </c>
      <c r="J204" t="s">
        <v>604</v>
      </c>
      <c r="K204" t="s">
        <v>38</v>
      </c>
      <c r="L204" t="s">
        <v>153</v>
      </c>
      <c r="M204">
        <v>433268</v>
      </c>
      <c r="N204">
        <v>2025001117</v>
      </c>
      <c r="O204" s="1">
        <v>45855</v>
      </c>
      <c r="P204">
        <v>11033016</v>
      </c>
      <c r="Q204" s="1">
        <v>45875</v>
      </c>
      <c r="R204">
        <v>8</v>
      </c>
      <c r="S204" t="s">
        <v>40</v>
      </c>
      <c r="T204" s="1">
        <v>45875</v>
      </c>
      <c r="U204">
        <v>11033016</v>
      </c>
      <c r="V204">
        <v>31953453</v>
      </c>
      <c r="W204" t="s">
        <v>45</v>
      </c>
      <c r="X204" s="1">
        <v>45875</v>
      </c>
      <c r="Y204" t="s">
        <v>77</v>
      </c>
      <c r="Z204" s="1">
        <v>1</v>
      </c>
      <c r="AA204">
        <v>1</v>
      </c>
      <c r="AB204">
        <v>7355344</v>
      </c>
      <c r="AC204">
        <v>0</v>
      </c>
      <c r="AD204">
        <v>0</v>
      </c>
      <c r="AE204">
        <v>7355344</v>
      </c>
      <c r="AF204" s="1">
        <v>46021</v>
      </c>
      <c r="AG204">
        <v>12</v>
      </c>
      <c r="AI204">
        <f t="shared" si="12"/>
        <v>4</v>
      </c>
      <c r="AJ204">
        <f t="shared" si="13"/>
        <v>18388360</v>
      </c>
      <c r="AK204">
        <f t="shared" si="14"/>
        <v>11033016</v>
      </c>
      <c r="AL204">
        <f t="shared" si="15"/>
        <v>40</v>
      </c>
    </row>
    <row r="205" spans="1:38" hidden="1" x14ac:dyDescent="0.25">
      <c r="A205">
        <v>2025</v>
      </c>
      <c r="B205" t="s">
        <v>31</v>
      </c>
      <c r="C205" t="s">
        <v>606</v>
      </c>
      <c r="D205" t="s">
        <v>99</v>
      </c>
      <c r="E205">
        <v>2500000</v>
      </c>
      <c r="F205" t="s">
        <v>607</v>
      </c>
      <c r="G205">
        <v>16261651</v>
      </c>
      <c r="H205" t="s">
        <v>608</v>
      </c>
      <c r="I205">
        <v>3154507214</v>
      </c>
      <c r="J205" t="s">
        <v>609</v>
      </c>
      <c r="K205" t="s">
        <v>38</v>
      </c>
      <c r="L205" t="s">
        <v>39</v>
      </c>
      <c r="M205">
        <v>230780595</v>
      </c>
      <c r="N205">
        <v>2025000676</v>
      </c>
      <c r="O205" s="1">
        <v>45737</v>
      </c>
      <c r="P205">
        <v>2500000</v>
      </c>
      <c r="Q205" s="1">
        <v>45750</v>
      </c>
      <c r="R205">
        <v>4</v>
      </c>
      <c r="S205" t="s">
        <v>40</v>
      </c>
      <c r="T205" s="1">
        <v>45750</v>
      </c>
      <c r="U205">
        <v>2500000</v>
      </c>
      <c r="V205">
        <v>1144035195</v>
      </c>
      <c r="W205" t="s">
        <v>41</v>
      </c>
      <c r="X205" s="1">
        <v>45750</v>
      </c>
      <c r="Y205" t="s">
        <v>42</v>
      </c>
      <c r="Z205" s="1">
        <v>1</v>
      </c>
      <c r="AA205">
        <v>0</v>
      </c>
      <c r="AB205">
        <v>0</v>
      </c>
      <c r="AC205">
        <v>0</v>
      </c>
      <c r="AD205">
        <v>0</v>
      </c>
      <c r="AE205">
        <v>2500000</v>
      </c>
      <c r="AF205" s="1">
        <v>45808</v>
      </c>
      <c r="AG205">
        <v>5</v>
      </c>
      <c r="AI205">
        <f t="shared" si="12"/>
        <v>1</v>
      </c>
      <c r="AJ205">
        <f t="shared" si="13"/>
        <v>2500000</v>
      </c>
      <c r="AK205">
        <f t="shared" si="14"/>
        <v>0</v>
      </c>
      <c r="AL205">
        <f t="shared" si="15"/>
        <v>100</v>
      </c>
    </row>
    <row r="206" spans="1:38" hidden="1" x14ac:dyDescent="0.25">
      <c r="A206">
        <v>2025</v>
      </c>
      <c r="B206" t="s">
        <v>31</v>
      </c>
      <c r="C206" t="s">
        <v>610</v>
      </c>
      <c r="D206" t="s">
        <v>44</v>
      </c>
      <c r="E206">
        <v>2500000</v>
      </c>
      <c r="F206" t="s">
        <v>607</v>
      </c>
      <c r="G206">
        <v>16261651</v>
      </c>
      <c r="H206" t="s">
        <v>608</v>
      </c>
      <c r="I206">
        <v>3154507214</v>
      </c>
      <c r="J206" t="s">
        <v>609</v>
      </c>
      <c r="K206" t="s">
        <v>38</v>
      </c>
      <c r="L206" t="s">
        <v>39</v>
      </c>
      <c r="M206">
        <v>230780595</v>
      </c>
      <c r="N206">
        <v>2025001526</v>
      </c>
      <c r="O206" s="1">
        <v>45915</v>
      </c>
      <c r="P206">
        <v>2500000</v>
      </c>
      <c r="Q206" s="1">
        <v>45916</v>
      </c>
      <c r="R206">
        <v>9</v>
      </c>
      <c r="S206" t="s">
        <v>40</v>
      </c>
      <c r="T206" s="1">
        <v>45916</v>
      </c>
      <c r="U206">
        <v>2500000</v>
      </c>
      <c r="V206">
        <v>31953453</v>
      </c>
      <c r="W206" t="s">
        <v>45</v>
      </c>
      <c r="X206" s="1">
        <v>45916</v>
      </c>
      <c r="Y206" t="s">
        <v>46</v>
      </c>
      <c r="Z206" s="1">
        <v>1</v>
      </c>
      <c r="AA206">
        <v>0</v>
      </c>
      <c r="AB206">
        <v>0</v>
      </c>
      <c r="AC206">
        <v>0</v>
      </c>
      <c r="AD206">
        <v>0</v>
      </c>
      <c r="AE206">
        <v>2500000</v>
      </c>
      <c r="AF206" s="1">
        <v>45945</v>
      </c>
      <c r="AG206">
        <v>10</v>
      </c>
      <c r="AI206">
        <f t="shared" si="12"/>
        <v>1</v>
      </c>
      <c r="AJ206">
        <f t="shared" si="13"/>
        <v>2500000</v>
      </c>
      <c r="AK206">
        <f t="shared" si="14"/>
        <v>0</v>
      </c>
      <c r="AL206">
        <f t="shared" si="15"/>
        <v>100</v>
      </c>
    </row>
    <row r="207" spans="1:38" hidden="1" x14ac:dyDescent="0.25">
      <c r="A207">
        <v>2025</v>
      </c>
      <c r="B207" t="s">
        <v>31</v>
      </c>
      <c r="C207" t="s">
        <v>611</v>
      </c>
      <c r="D207" t="s">
        <v>540</v>
      </c>
      <c r="E207">
        <v>4000000</v>
      </c>
      <c r="F207" t="s">
        <v>607</v>
      </c>
      <c r="G207">
        <v>16261651</v>
      </c>
      <c r="H207" t="s">
        <v>608</v>
      </c>
      <c r="I207">
        <v>3154507214</v>
      </c>
      <c r="J207" t="s">
        <v>609</v>
      </c>
      <c r="K207" t="s">
        <v>38</v>
      </c>
      <c r="L207" t="s">
        <v>39</v>
      </c>
      <c r="M207">
        <v>230780595</v>
      </c>
      <c r="N207">
        <v>2025001777</v>
      </c>
      <c r="O207" s="1">
        <v>45965</v>
      </c>
      <c r="P207">
        <v>2520131630</v>
      </c>
      <c r="Q207" s="1">
        <v>45967</v>
      </c>
      <c r="R207">
        <v>11</v>
      </c>
      <c r="S207" t="s">
        <v>40</v>
      </c>
      <c r="T207" s="1">
        <v>45967</v>
      </c>
      <c r="U207">
        <v>4000000</v>
      </c>
      <c r="V207">
        <v>31953453</v>
      </c>
      <c r="W207" t="s">
        <v>45</v>
      </c>
      <c r="X207" s="1">
        <v>45967</v>
      </c>
      <c r="Y207" t="s">
        <v>48</v>
      </c>
      <c r="Z207" s="1">
        <v>1</v>
      </c>
      <c r="AA207">
        <v>0</v>
      </c>
      <c r="AB207">
        <v>0</v>
      </c>
      <c r="AC207">
        <v>0</v>
      </c>
      <c r="AD207">
        <v>0</v>
      </c>
      <c r="AE207">
        <v>0</v>
      </c>
      <c r="AF207" s="1">
        <v>46006</v>
      </c>
      <c r="AG207">
        <v>12</v>
      </c>
      <c r="AI207">
        <f t="shared" si="12"/>
        <v>1</v>
      </c>
      <c r="AJ207">
        <f t="shared" si="13"/>
        <v>4000000</v>
      </c>
      <c r="AK207">
        <f t="shared" si="14"/>
        <v>4000000</v>
      </c>
      <c r="AL207">
        <f t="shared" si="15"/>
        <v>0</v>
      </c>
    </row>
    <row r="208" spans="1:38" hidden="1" x14ac:dyDescent="0.25">
      <c r="A208">
        <v>2025</v>
      </c>
      <c r="B208" t="s">
        <v>31</v>
      </c>
      <c r="C208" t="s">
        <v>612</v>
      </c>
      <c r="D208" t="s">
        <v>34</v>
      </c>
      <c r="E208">
        <v>14500000</v>
      </c>
      <c r="F208" t="s">
        <v>613</v>
      </c>
      <c r="G208">
        <v>805024229</v>
      </c>
      <c r="H208" t="s">
        <v>614</v>
      </c>
      <c r="I208">
        <v>3108199013</v>
      </c>
      <c r="J208" t="s">
        <v>615</v>
      </c>
      <c r="K208" t="s">
        <v>38</v>
      </c>
      <c r="L208" t="s">
        <v>153</v>
      </c>
      <c r="M208">
        <v>146409800</v>
      </c>
      <c r="N208">
        <v>2025000500</v>
      </c>
      <c r="O208" s="1">
        <v>45735</v>
      </c>
      <c r="P208">
        <v>14500000</v>
      </c>
      <c r="Q208" s="1">
        <v>45750</v>
      </c>
      <c r="R208">
        <v>4</v>
      </c>
      <c r="S208" t="s">
        <v>40</v>
      </c>
      <c r="T208" s="1">
        <v>45750</v>
      </c>
      <c r="U208">
        <v>14500000</v>
      </c>
      <c r="V208">
        <v>1144035195</v>
      </c>
      <c r="W208" t="s">
        <v>41</v>
      </c>
      <c r="X208" s="1">
        <v>45750</v>
      </c>
      <c r="Y208" t="s">
        <v>42</v>
      </c>
      <c r="Z208" s="1">
        <v>1</v>
      </c>
      <c r="AA208">
        <v>0</v>
      </c>
      <c r="AB208">
        <v>0</v>
      </c>
      <c r="AC208">
        <v>0</v>
      </c>
      <c r="AD208">
        <v>0</v>
      </c>
      <c r="AE208">
        <v>14500000</v>
      </c>
      <c r="AF208" s="1">
        <v>45808</v>
      </c>
      <c r="AG208">
        <v>5</v>
      </c>
      <c r="AI208">
        <f t="shared" si="12"/>
        <v>1</v>
      </c>
      <c r="AJ208">
        <f t="shared" si="13"/>
        <v>14500000</v>
      </c>
      <c r="AK208">
        <f t="shared" si="14"/>
        <v>0</v>
      </c>
      <c r="AL208">
        <f t="shared" si="15"/>
        <v>100</v>
      </c>
    </row>
    <row r="209" spans="1:38" hidden="1" x14ac:dyDescent="0.25">
      <c r="A209">
        <v>2025</v>
      </c>
      <c r="B209" t="s">
        <v>31</v>
      </c>
      <c r="C209" t="s">
        <v>616</v>
      </c>
      <c r="D209" t="s">
        <v>79</v>
      </c>
      <c r="E209">
        <v>6500000</v>
      </c>
      <c r="F209" t="s">
        <v>613</v>
      </c>
      <c r="G209">
        <v>805024229</v>
      </c>
      <c r="H209" t="s">
        <v>614</v>
      </c>
      <c r="I209">
        <v>3108199013</v>
      </c>
      <c r="J209" t="s">
        <v>615</v>
      </c>
      <c r="K209" t="s">
        <v>38</v>
      </c>
      <c r="L209" t="s">
        <v>153</v>
      </c>
      <c r="M209">
        <v>146409800</v>
      </c>
      <c r="N209">
        <v>2025001053</v>
      </c>
      <c r="O209" s="1">
        <v>45847</v>
      </c>
      <c r="P209">
        <v>6500000</v>
      </c>
      <c r="Q209" s="1">
        <v>45853</v>
      </c>
      <c r="R209">
        <v>7</v>
      </c>
      <c r="S209" t="s">
        <v>40</v>
      </c>
      <c r="T209" s="1">
        <v>45853</v>
      </c>
      <c r="U209">
        <v>6500000</v>
      </c>
      <c r="V209">
        <v>31953453</v>
      </c>
      <c r="W209" t="s">
        <v>45</v>
      </c>
      <c r="X209" s="1">
        <v>45853</v>
      </c>
      <c r="Y209" t="s">
        <v>130</v>
      </c>
      <c r="Z209" s="1">
        <v>1</v>
      </c>
      <c r="AA209">
        <v>1</v>
      </c>
      <c r="AB209">
        <v>6500000</v>
      </c>
      <c r="AC209">
        <v>0</v>
      </c>
      <c r="AD209">
        <v>0</v>
      </c>
      <c r="AE209">
        <v>6500000</v>
      </c>
      <c r="AF209" s="1">
        <v>45869</v>
      </c>
      <c r="AG209">
        <v>7</v>
      </c>
      <c r="AI209">
        <f t="shared" si="12"/>
        <v>0</v>
      </c>
      <c r="AJ209">
        <f t="shared" si="13"/>
        <v>13000000</v>
      </c>
      <c r="AK209">
        <f t="shared" si="14"/>
        <v>6500000</v>
      </c>
      <c r="AL209">
        <f t="shared" si="15"/>
        <v>50</v>
      </c>
    </row>
    <row r="210" spans="1:38" hidden="1" x14ac:dyDescent="0.25">
      <c r="A210">
        <v>2025</v>
      </c>
      <c r="B210" t="s">
        <v>31</v>
      </c>
      <c r="C210" t="s">
        <v>617</v>
      </c>
      <c r="D210" t="s">
        <v>50</v>
      </c>
      <c r="E210">
        <v>9000000</v>
      </c>
      <c r="F210" t="s">
        <v>613</v>
      </c>
      <c r="G210">
        <v>805024229</v>
      </c>
      <c r="H210" t="s">
        <v>614</v>
      </c>
      <c r="I210">
        <v>3108199013</v>
      </c>
      <c r="J210" t="s">
        <v>615</v>
      </c>
      <c r="K210" t="s">
        <v>38</v>
      </c>
      <c r="L210" t="s">
        <v>153</v>
      </c>
      <c r="M210">
        <v>146409800</v>
      </c>
      <c r="N210">
        <v>2025001302</v>
      </c>
      <c r="O210" s="1">
        <v>45915</v>
      </c>
      <c r="P210">
        <v>9000000</v>
      </c>
      <c r="Q210" s="1">
        <v>45915</v>
      </c>
      <c r="R210">
        <v>9</v>
      </c>
      <c r="S210" t="s">
        <v>40</v>
      </c>
      <c r="T210" s="1">
        <v>45915</v>
      </c>
      <c r="U210">
        <v>9000000</v>
      </c>
      <c r="V210">
        <v>31953453</v>
      </c>
      <c r="W210" t="s">
        <v>45</v>
      </c>
      <c r="X210" s="1">
        <v>45915</v>
      </c>
      <c r="Y210" t="s">
        <v>54</v>
      </c>
      <c r="Z210" s="1">
        <v>1</v>
      </c>
      <c r="AA210">
        <v>0</v>
      </c>
      <c r="AB210">
        <v>0</v>
      </c>
      <c r="AC210">
        <v>0</v>
      </c>
      <c r="AD210">
        <v>0</v>
      </c>
      <c r="AE210">
        <v>0</v>
      </c>
      <c r="AF210" s="1">
        <v>45945</v>
      </c>
      <c r="AG210">
        <v>10</v>
      </c>
      <c r="AI210">
        <f t="shared" si="12"/>
        <v>1</v>
      </c>
      <c r="AJ210">
        <f t="shared" si="13"/>
        <v>9000000</v>
      </c>
      <c r="AK210">
        <f t="shared" si="14"/>
        <v>9000000</v>
      </c>
      <c r="AL210">
        <f t="shared" si="15"/>
        <v>0</v>
      </c>
    </row>
    <row r="211" spans="1:38" hidden="1" x14ac:dyDescent="0.25">
      <c r="A211">
        <v>2025</v>
      </c>
      <c r="B211" t="s">
        <v>31</v>
      </c>
      <c r="C211" t="s">
        <v>618</v>
      </c>
      <c r="D211" t="s">
        <v>50</v>
      </c>
      <c r="E211">
        <v>14000000</v>
      </c>
      <c r="F211" t="s">
        <v>613</v>
      </c>
      <c r="G211">
        <v>805024229</v>
      </c>
      <c r="H211" t="s">
        <v>614</v>
      </c>
      <c r="I211">
        <v>3108199013</v>
      </c>
      <c r="J211" t="s">
        <v>615</v>
      </c>
      <c r="K211" t="s">
        <v>38</v>
      </c>
      <c r="L211" t="s">
        <v>153</v>
      </c>
      <c r="M211">
        <v>146409800</v>
      </c>
      <c r="N211">
        <v>2025001777</v>
      </c>
      <c r="O211" s="1">
        <v>45965</v>
      </c>
      <c r="P211">
        <v>2520131630</v>
      </c>
      <c r="Q211" s="1">
        <v>45967</v>
      </c>
      <c r="R211">
        <v>11</v>
      </c>
      <c r="S211" t="s">
        <v>40</v>
      </c>
      <c r="T211" s="1">
        <v>45967</v>
      </c>
      <c r="U211">
        <v>14000000</v>
      </c>
      <c r="V211">
        <v>31953453</v>
      </c>
      <c r="W211" t="s">
        <v>45</v>
      </c>
      <c r="X211" s="1">
        <v>45967</v>
      </c>
      <c r="Y211" t="s">
        <v>56</v>
      </c>
      <c r="Z211" s="1">
        <v>1</v>
      </c>
      <c r="AA211">
        <v>0</v>
      </c>
      <c r="AB211">
        <v>0</v>
      </c>
      <c r="AC211">
        <v>0</v>
      </c>
      <c r="AD211">
        <v>0</v>
      </c>
      <c r="AE211">
        <v>0</v>
      </c>
      <c r="AF211" s="1">
        <v>46006</v>
      </c>
      <c r="AG211">
        <v>12</v>
      </c>
      <c r="AI211">
        <f t="shared" si="12"/>
        <v>1</v>
      </c>
      <c r="AJ211">
        <f t="shared" si="13"/>
        <v>14000000</v>
      </c>
      <c r="AK211">
        <f t="shared" si="14"/>
        <v>14000000</v>
      </c>
      <c r="AL211">
        <f t="shared" si="15"/>
        <v>0</v>
      </c>
    </row>
    <row r="212" spans="1:38" hidden="1" x14ac:dyDescent="0.25">
      <c r="A212">
        <v>2025</v>
      </c>
      <c r="B212" t="s">
        <v>31</v>
      </c>
      <c r="C212" t="s">
        <v>619</v>
      </c>
      <c r="D212" t="s">
        <v>44</v>
      </c>
      <c r="E212">
        <v>2000000</v>
      </c>
      <c r="F212" t="s">
        <v>620</v>
      </c>
      <c r="G212">
        <v>6300838</v>
      </c>
      <c r="H212" t="s">
        <v>621</v>
      </c>
      <c r="I212">
        <v>3161238198</v>
      </c>
      <c r="J212" t="s">
        <v>622</v>
      </c>
      <c r="K212" t="s">
        <v>38</v>
      </c>
      <c r="L212" t="s">
        <v>39</v>
      </c>
      <c r="M212">
        <v>188140149</v>
      </c>
      <c r="N212">
        <v>2025001553</v>
      </c>
      <c r="O212" s="1">
        <v>45915</v>
      </c>
      <c r="P212">
        <v>2000000</v>
      </c>
      <c r="Q212" s="1">
        <v>45916</v>
      </c>
      <c r="R212">
        <v>9</v>
      </c>
      <c r="S212" t="s">
        <v>33</v>
      </c>
      <c r="T212" s="1">
        <v>45916</v>
      </c>
      <c r="U212">
        <v>2000000</v>
      </c>
      <c r="V212">
        <v>31953453</v>
      </c>
      <c r="W212" t="s">
        <v>45</v>
      </c>
      <c r="X212" s="1">
        <v>45916</v>
      </c>
      <c r="Y212">
        <v>0</v>
      </c>
      <c r="Z212" s="1">
        <v>1</v>
      </c>
      <c r="AA212">
        <v>0</v>
      </c>
      <c r="AB212">
        <v>0</v>
      </c>
      <c r="AC212">
        <v>0</v>
      </c>
      <c r="AD212">
        <v>0</v>
      </c>
      <c r="AE212">
        <v>0</v>
      </c>
      <c r="AF212" s="1">
        <v>45945</v>
      </c>
      <c r="AG212">
        <v>10</v>
      </c>
      <c r="AI212">
        <f t="shared" si="12"/>
        <v>1</v>
      </c>
      <c r="AJ212">
        <f t="shared" si="13"/>
        <v>2000000</v>
      </c>
      <c r="AK212">
        <f t="shared" si="14"/>
        <v>2000000</v>
      </c>
      <c r="AL212">
        <f t="shared" si="15"/>
        <v>0</v>
      </c>
    </row>
    <row r="213" spans="1:38" hidden="1" x14ac:dyDescent="0.25">
      <c r="A213">
        <v>2025</v>
      </c>
      <c r="B213" t="s">
        <v>31</v>
      </c>
      <c r="C213" t="s">
        <v>623</v>
      </c>
      <c r="D213" t="s">
        <v>99</v>
      </c>
      <c r="E213">
        <v>1500000</v>
      </c>
      <c r="F213" t="s">
        <v>620</v>
      </c>
      <c r="G213">
        <v>6300838</v>
      </c>
      <c r="H213" t="s">
        <v>621</v>
      </c>
      <c r="I213">
        <v>3161238198</v>
      </c>
      <c r="J213" t="s">
        <v>622</v>
      </c>
      <c r="K213" t="s">
        <v>38</v>
      </c>
      <c r="L213" t="s">
        <v>39</v>
      </c>
      <c r="M213">
        <v>188140149</v>
      </c>
      <c r="N213">
        <v>2025000603</v>
      </c>
      <c r="O213" s="1">
        <v>45737</v>
      </c>
      <c r="P213">
        <v>1500000</v>
      </c>
      <c r="Q213" s="1">
        <v>45750</v>
      </c>
      <c r="R213">
        <v>4</v>
      </c>
      <c r="S213" t="s">
        <v>40</v>
      </c>
      <c r="T213" s="1">
        <v>45750</v>
      </c>
      <c r="U213">
        <v>1500000</v>
      </c>
      <c r="V213">
        <v>1144035195</v>
      </c>
      <c r="W213" t="s">
        <v>41</v>
      </c>
      <c r="X213" s="1">
        <v>45750</v>
      </c>
      <c r="Y213" t="s">
        <v>42</v>
      </c>
      <c r="Z213" s="1">
        <v>1</v>
      </c>
      <c r="AA213">
        <v>0</v>
      </c>
      <c r="AB213">
        <v>0</v>
      </c>
      <c r="AC213">
        <v>0</v>
      </c>
      <c r="AD213">
        <v>0</v>
      </c>
      <c r="AE213">
        <v>1500000</v>
      </c>
      <c r="AF213" s="1">
        <v>45808</v>
      </c>
      <c r="AG213">
        <v>5</v>
      </c>
      <c r="AI213">
        <f t="shared" si="12"/>
        <v>1</v>
      </c>
      <c r="AJ213">
        <f t="shared" si="13"/>
        <v>1500000</v>
      </c>
      <c r="AK213">
        <f t="shared" si="14"/>
        <v>0</v>
      </c>
      <c r="AL213">
        <f t="shared" si="15"/>
        <v>100</v>
      </c>
    </row>
    <row r="214" spans="1:38" hidden="1" x14ac:dyDescent="0.25">
      <c r="A214">
        <v>2025</v>
      </c>
      <c r="B214" t="s">
        <v>31</v>
      </c>
      <c r="C214" t="s">
        <v>624</v>
      </c>
      <c r="D214" t="s">
        <v>44</v>
      </c>
      <c r="E214">
        <v>3000000</v>
      </c>
      <c r="F214" t="s">
        <v>620</v>
      </c>
      <c r="G214">
        <v>6300838</v>
      </c>
      <c r="H214" t="s">
        <v>621</v>
      </c>
      <c r="I214">
        <v>3161238198</v>
      </c>
      <c r="J214" t="s">
        <v>622</v>
      </c>
      <c r="K214" t="s">
        <v>38</v>
      </c>
      <c r="L214" t="s">
        <v>39</v>
      </c>
      <c r="M214">
        <v>188140149</v>
      </c>
      <c r="N214">
        <v>2025001777</v>
      </c>
      <c r="O214" s="1">
        <v>45965</v>
      </c>
      <c r="P214">
        <v>2520131630</v>
      </c>
      <c r="Q214" s="1">
        <v>45967</v>
      </c>
      <c r="R214">
        <v>11</v>
      </c>
      <c r="S214" t="s">
        <v>40</v>
      </c>
      <c r="T214" s="1">
        <v>45967</v>
      </c>
      <c r="U214">
        <v>3000000</v>
      </c>
      <c r="V214">
        <v>31953453</v>
      </c>
      <c r="W214" t="s">
        <v>45</v>
      </c>
      <c r="X214" s="1">
        <v>45967</v>
      </c>
      <c r="Y214" t="s">
        <v>48</v>
      </c>
      <c r="Z214" s="1">
        <v>1</v>
      </c>
      <c r="AA214">
        <v>0</v>
      </c>
      <c r="AB214">
        <v>0</v>
      </c>
      <c r="AC214">
        <v>0</v>
      </c>
      <c r="AD214">
        <v>0</v>
      </c>
      <c r="AE214">
        <v>0</v>
      </c>
      <c r="AF214" s="1">
        <v>46006</v>
      </c>
      <c r="AG214">
        <v>12</v>
      </c>
      <c r="AI214">
        <f t="shared" si="12"/>
        <v>1</v>
      </c>
      <c r="AJ214">
        <f t="shared" si="13"/>
        <v>3000000</v>
      </c>
      <c r="AK214">
        <f t="shared" si="14"/>
        <v>3000000</v>
      </c>
      <c r="AL214">
        <f t="shared" si="15"/>
        <v>0</v>
      </c>
    </row>
    <row r="215" spans="1:38" hidden="1" x14ac:dyDescent="0.25">
      <c r="A215">
        <v>2025</v>
      </c>
      <c r="B215" t="s">
        <v>31</v>
      </c>
      <c r="C215" t="s">
        <v>625</v>
      </c>
      <c r="D215" t="s">
        <v>34</v>
      </c>
      <c r="E215">
        <v>3000000</v>
      </c>
      <c r="F215" t="s">
        <v>626</v>
      </c>
      <c r="G215">
        <v>16648435</v>
      </c>
      <c r="H215" t="s">
        <v>627</v>
      </c>
      <c r="I215">
        <v>3154646672</v>
      </c>
      <c r="J215" t="s">
        <v>628</v>
      </c>
      <c r="K215" t="s">
        <v>629</v>
      </c>
      <c r="L215" t="s">
        <v>39</v>
      </c>
      <c r="M215">
        <v>230565158011</v>
      </c>
      <c r="N215">
        <v>2025000550</v>
      </c>
      <c r="O215" s="1">
        <v>45735</v>
      </c>
      <c r="P215">
        <v>3000000</v>
      </c>
      <c r="Q215" s="1">
        <v>45750</v>
      </c>
      <c r="R215">
        <v>4</v>
      </c>
      <c r="S215" t="s">
        <v>40</v>
      </c>
      <c r="T215" s="1">
        <v>45750</v>
      </c>
      <c r="U215">
        <v>3000000</v>
      </c>
      <c r="V215">
        <v>1144035195</v>
      </c>
      <c r="W215" t="s">
        <v>41</v>
      </c>
      <c r="X215" s="1">
        <v>45750</v>
      </c>
      <c r="Y215" t="s">
        <v>341</v>
      </c>
      <c r="Z215" s="1">
        <v>1</v>
      </c>
      <c r="AA215">
        <v>0</v>
      </c>
      <c r="AB215">
        <v>0</v>
      </c>
      <c r="AC215">
        <v>0</v>
      </c>
      <c r="AD215">
        <v>0</v>
      </c>
      <c r="AE215">
        <v>3000000</v>
      </c>
      <c r="AF215" s="1">
        <v>45808</v>
      </c>
      <c r="AG215">
        <v>5</v>
      </c>
      <c r="AI215">
        <f t="shared" si="12"/>
        <v>1</v>
      </c>
      <c r="AJ215">
        <f t="shared" si="13"/>
        <v>3000000</v>
      </c>
      <c r="AK215">
        <f t="shared" si="14"/>
        <v>0</v>
      </c>
      <c r="AL215">
        <f t="shared" si="15"/>
        <v>100</v>
      </c>
    </row>
    <row r="216" spans="1:38" hidden="1" x14ac:dyDescent="0.25">
      <c r="A216">
        <v>2025</v>
      </c>
      <c r="B216" t="s">
        <v>31</v>
      </c>
      <c r="C216" t="s">
        <v>630</v>
      </c>
      <c r="D216" t="s">
        <v>44</v>
      </c>
      <c r="E216">
        <v>3000000</v>
      </c>
      <c r="F216" t="s">
        <v>626</v>
      </c>
      <c r="G216">
        <v>16648435</v>
      </c>
      <c r="H216" t="s">
        <v>627</v>
      </c>
      <c r="I216">
        <v>3154646672</v>
      </c>
      <c r="J216" t="s">
        <v>628</v>
      </c>
      <c r="K216" t="s">
        <v>629</v>
      </c>
      <c r="L216" t="s">
        <v>39</v>
      </c>
      <c r="M216">
        <v>230565158011</v>
      </c>
      <c r="N216">
        <v>2025001075</v>
      </c>
      <c r="O216" s="1">
        <v>45847</v>
      </c>
      <c r="P216">
        <v>3000000</v>
      </c>
      <c r="Q216" s="1">
        <v>45853</v>
      </c>
      <c r="R216">
        <v>7</v>
      </c>
      <c r="S216" t="s">
        <v>40</v>
      </c>
      <c r="T216" s="1">
        <v>45853</v>
      </c>
      <c r="U216">
        <v>3000000</v>
      </c>
      <c r="V216">
        <v>31953453</v>
      </c>
      <c r="W216" t="s">
        <v>45</v>
      </c>
      <c r="X216" s="1">
        <v>45853</v>
      </c>
      <c r="Y216" t="s">
        <v>130</v>
      </c>
      <c r="Z216" s="1">
        <v>1</v>
      </c>
      <c r="AA216">
        <v>1</v>
      </c>
      <c r="AB216">
        <v>3000000</v>
      </c>
      <c r="AC216">
        <v>0</v>
      </c>
      <c r="AD216">
        <v>0</v>
      </c>
      <c r="AE216">
        <v>3000000</v>
      </c>
      <c r="AF216" s="1">
        <v>45869</v>
      </c>
      <c r="AG216">
        <v>7</v>
      </c>
      <c r="AI216">
        <f t="shared" si="12"/>
        <v>0</v>
      </c>
      <c r="AJ216">
        <f t="shared" si="13"/>
        <v>6000000</v>
      </c>
      <c r="AK216">
        <f t="shared" si="14"/>
        <v>3000000</v>
      </c>
      <c r="AL216">
        <f t="shared" si="15"/>
        <v>50</v>
      </c>
    </row>
    <row r="217" spans="1:38" hidden="1" x14ac:dyDescent="0.25">
      <c r="A217">
        <v>2025</v>
      </c>
      <c r="B217" t="s">
        <v>31</v>
      </c>
      <c r="C217" t="s">
        <v>631</v>
      </c>
      <c r="D217" t="s">
        <v>50</v>
      </c>
      <c r="E217">
        <v>3000000</v>
      </c>
      <c r="F217" t="s">
        <v>626</v>
      </c>
      <c r="G217">
        <v>16648435</v>
      </c>
      <c r="H217" t="s">
        <v>627</v>
      </c>
      <c r="I217">
        <v>3154646672</v>
      </c>
      <c r="J217" t="s">
        <v>628</v>
      </c>
      <c r="K217" t="s">
        <v>629</v>
      </c>
      <c r="L217" t="s">
        <v>39</v>
      </c>
      <c r="M217">
        <v>230565158011</v>
      </c>
      <c r="N217">
        <v>2025001358</v>
      </c>
      <c r="O217" s="1">
        <v>45915</v>
      </c>
      <c r="P217">
        <v>3000000</v>
      </c>
      <c r="Q217" s="1">
        <v>45919</v>
      </c>
      <c r="R217">
        <v>9</v>
      </c>
      <c r="S217" t="s">
        <v>40</v>
      </c>
      <c r="T217" s="1">
        <v>45919</v>
      </c>
      <c r="U217">
        <v>3000000</v>
      </c>
      <c r="V217">
        <v>31953453</v>
      </c>
      <c r="W217" t="s">
        <v>45</v>
      </c>
      <c r="X217" s="1">
        <v>45919</v>
      </c>
      <c r="Y217" t="s">
        <v>46</v>
      </c>
      <c r="Z217" s="1">
        <v>1</v>
      </c>
      <c r="AA217">
        <v>1</v>
      </c>
      <c r="AB217">
        <v>3000000</v>
      </c>
      <c r="AC217">
        <v>0</v>
      </c>
      <c r="AD217">
        <v>0</v>
      </c>
      <c r="AE217">
        <v>0</v>
      </c>
      <c r="AF217" s="1">
        <v>45945</v>
      </c>
      <c r="AG217">
        <v>10</v>
      </c>
      <c r="AI217">
        <f t="shared" si="12"/>
        <v>1</v>
      </c>
      <c r="AJ217">
        <f t="shared" si="13"/>
        <v>6000000</v>
      </c>
      <c r="AK217">
        <f t="shared" si="14"/>
        <v>6000000</v>
      </c>
      <c r="AL217">
        <f t="shared" si="15"/>
        <v>0</v>
      </c>
    </row>
    <row r="218" spans="1:38" hidden="1" x14ac:dyDescent="0.25">
      <c r="A218">
        <v>2025</v>
      </c>
      <c r="B218" t="s">
        <v>31</v>
      </c>
      <c r="C218" t="s">
        <v>632</v>
      </c>
      <c r="D218" t="s">
        <v>633</v>
      </c>
      <c r="E218">
        <v>4500000</v>
      </c>
      <c r="F218" t="s">
        <v>626</v>
      </c>
      <c r="G218">
        <v>16648435</v>
      </c>
      <c r="H218" t="s">
        <v>627</v>
      </c>
      <c r="I218">
        <v>3154646672</v>
      </c>
      <c r="J218" t="s">
        <v>628</v>
      </c>
      <c r="K218" t="s">
        <v>629</v>
      </c>
      <c r="L218" t="s">
        <v>39</v>
      </c>
      <c r="M218">
        <v>230565158011</v>
      </c>
      <c r="N218">
        <v>2025001777</v>
      </c>
      <c r="O218" s="1">
        <v>45965</v>
      </c>
      <c r="P218">
        <v>2520131630</v>
      </c>
      <c r="Q218" s="1">
        <v>45967</v>
      </c>
      <c r="R218">
        <v>11</v>
      </c>
      <c r="S218" t="s">
        <v>40</v>
      </c>
      <c r="T218" s="1">
        <v>45967</v>
      </c>
      <c r="U218">
        <v>4500000</v>
      </c>
      <c r="V218">
        <v>31953453</v>
      </c>
      <c r="W218" t="s">
        <v>45</v>
      </c>
      <c r="X218" s="1">
        <v>45967</v>
      </c>
      <c r="Y218" t="s">
        <v>48</v>
      </c>
      <c r="Z218" s="1">
        <v>1</v>
      </c>
      <c r="AA218">
        <v>0</v>
      </c>
      <c r="AB218">
        <v>0</v>
      </c>
      <c r="AC218">
        <v>0</v>
      </c>
      <c r="AD218">
        <v>0</v>
      </c>
      <c r="AE218">
        <v>0</v>
      </c>
      <c r="AF218" s="1">
        <v>46006</v>
      </c>
      <c r="AG218">
        <v>12</v>
      </c>
      <c r="AI218">
        <f t="shared" si="12"/>
        <v>1</v>
      </c>
      <c r="AJ218">
        <f t="shared" si="13"/>
        <v>4500000</v>
      </c>
      <c r="AK218">
        <f t="shared" si="14"/>
        <v>4500000</v>
      </c>
      <c r="AL218">
        <f t="shared" si="15"/>
        <v>0</v>
      </c>
    </row>
    <row r="219" spans="1:38" hidden="1" x14ac:dyDescent="0.25">
      <c r="A219">
        <v>2025</v>
      </c>
      <c r="B219" t="s">
        <v>31</v>
      </c>
      <c r="C219" t="s">
        <v>634</v>
      </c>
      <c r="D219" t="s">
        <v>79</v>
      </c>
      <c r="E219">
        <v>3000000</v>
      </c>
      <c r="F219" t="s">
        <v>635</v>
      </c>
      <c r="G219">
        <v>38471856</v>
      </c>
      <c r="H219" t="s">
        <v>636</v>
      </c>
      <c r="I219">
        <v>602418587</v>
      </c>
      <c r="J219" t="s">
        <v>637</v>
      </c>
      <c r="K219" t="s">
        <v>629</v>
      </c>
      <c r="L219" t="s">
        <v>39</v>
      </c>
      <c r="M219">
        <v>210570143883</v>
      </c>
      <c r="N219">
        <v>2025000579</v>
      </c>
      <c r="O219" s="1">
        <v>45735</v>
      </c>
      <c r="P219">
        <v>3000000</v>
      </c>
      <c r="Q219" s="1">
        <v>45750</v>
      </c>
      <c r="R219">
        <v>4</v>
      </c>
      <c r="S219" t="s">
        <v>40</v>
      </c>
      <c r="T219" s="1">
        <v>45750</v>
      </c>
      <c r="U219">
        <v>3000000</v>
      </c>
      <c r="V219">
        <v>1144035195</v>
      </c>
      <c r="W219" t="s">
        <v>41</v>
      </c>
      <c r="X219" s="1">
        <v>45750</v>
      </c>
      <c r="Y219" t="s">
        <v>42</v>
      </c>
      <c r="Z219" s="1">
        <v>1</v>
      </c>
      <c r="AA219">
        <v>0</v>
      </c>
      <c r="AB219">
        <v>0</v>
      </c>
      <c r="AC219">
        <v>0</v>
      </c>
      <c r="AD219">
        <v>0</v>
      </c>
      <c r="AE219">
        <v>3000000</v>
      </c>
      <c r="AF219" s="1">
        <v>45808</v>
      </c>
      <c r="AG219">
        <v>5</v>
      </c>
      <c r="AI219">
        <f t="shared" si="12"/>
        <v>1</v>
      </c>
      <c r="AJ219">
        <f t="shared" si="13"/>
        <v>3000000</v>
      </c>
      <c r="AK219">
        <f t="shared" si="14"/>
        <v>0</v>
      </c>
      <c r="AL219">
        <f t="shared" si="15"/>
        <v>100</v>
      </c>
    </row>
    <row r="220" spans="1:38" hidden="1" x14ac:dyDescent="0.25">
      <c r="A220">
        <v>2025</v>
      </c>
      <c r="B220" t="s">
        <v>31</v>
      </c>
      <c r="C220" t="s">
        <v>638</v>
      </c>
      <c r="D220" t="s">
        <v>50</v>
      </c>
      <c r="E220">
        <v>1500000</v>
      </c>
      <c r="F220" t="s">
        <v>635</v>
      </c>
      <c r="G220">
        <v>38471856</v>
      </c>
      <c r="H220" t="s">
        <v>636</v>
      </c>
      <c r="I220">
        <v>602418587</v>
      </c>
      <c r="J220" t="s">
        <v>637</v>
      </c>
      <c r="K220" t="s">
        <v>629</v>
      </c>
      <c r="L220" t="s">
        <v>39</v>
      </c>
      <c r="M220">
        <v>210570143883</v>
      </c>
      <c r="N220">
        <v>2025001087</v>
      </c>
      <c r="O220" s="1">
        <v>45847</v>
      </c>
      <c r="P220">
        <v>1500000</v>
      </c>
      <c r="Q220" s="1">
        <v>45853</v>
      </c>
      <c r="R220">
        <v>7</v>
      </c>
      <c r="S220" t="s">
        <v>40</v>
      </c>
      <c r="T220" s="1">
        <v>45853</v>
      </c>
      <c r="U220">
        <v>1500000</v>
      </c>
      <c r="V220">
        <v>31953453</v>
      </c>
      <c r="W220" t="s">
        <v>45</v>
      </c>
      <c r="X220" s="1">
        <v>45853</v>
      </c>
      <c r="Y220" t="s">
        <v>130</v>
      </c>
      <c r="Z220" s="1">
        <v>1</v>
      </c>
      <c r="AA220">
        <v>0</v>
      </c>
      <c r="AB220">
        <v>0</v>
      </c>
      <c r="AC220">
        <v>0</v>
      </c>
      <c r="AD220">
        <v>0</v>
      </c>
      <c r="AE220">
        <v>1500000</v>
      </c>
      <c r="AF220" s="1">
        <v>45869</v>
      </c>
      <c r="AG220">
        <v>7</v>
      </c>
      <c r="AI220">
        <f t="shared" si="12"/>
        <v>0</v>
      </c>
      <c r="AJ220">
        <f t="shared" si="13"/>
        <v>1500000</v>
      </c>
      <c r="AK220">
        <f t="shared" si="14"/>
        <v>0</v>
      </c>
      <c r="AL220">
        <f t="shared" si="15"/>
        <v>100</v>
      </c>
    </row>
    <row r="221" spans="1:38" hidden="1" x14ac:dyDescent="0.25">
      <c r="A221">
        <v>2025</v>
      </c>
      <c r="B221" t="s">
        <v>31</v>
      </c>
      <c r="C221" t="s">
        <v>639</v>
      </c>
      <c r="D221" t="s">
        <v>50</v>
      </c>
      <c r="E221">
        <v>2500000</v>
      </c>
      <c r="F221" t="s">
        <v>635</v>
      </c>
      <c r="G221">
        <v>38471856</v>
      </c>
      <c r="H221" t="s">
        <v>636</v>
      </c>
      <c r="I221">
        <v>602418587</v>
      </c>
      <c r="J221" t="s">
        <v>637</v>
      </c>
      <c r="K221" t="s">
        <v>629</v>
      </c>
      <c r="L221" t="s">
        <v>39</v>
      </c>
      <c r="M221">
        <v>210570143883</v>
      </c>
      <c r="N221">
        <v>2025001431</v>
      </c>
      <c r="O221" s="1">
        <v>45915</v>
      </c>
      <c r="P221">
        <v>2500000</v>
      </c>
      <c r="Q221" s="1">
        <v>45919</v>
      </c>
      <c r="R221">
        <v>9</v>
      </c>
      <c r="S221" t="s">
        <v>40</v>
      </c>
      <c r="T221" s="1">
        <v>45919</v>
      </c>
      <c r="U221">
        <v>2500000</v>
      </c>
      <c r="V221">
        <v>31953453</v>
      </c>
      <c r="W221" t="s">
        <v>45</v>
      </c>
      <c r="X221" s="1">
        <v>45919</v>
      </c>
      <c r="Y221" t="s">
        <v>46</v>
      </c>
      <c r="Z221" s="1">
        <v>1</v>
      </c>
      <c r="AA221">
        <v>0</v>
      </c>
      <c r="AB221">
        <v>0</v>
      </c>
      <c r="AC221">
        <v>0</v>
      </c>
      <c r="AD221">
        <v>0</v>
      </c>
      <c r="AE221">
        <v>0</v>
      </c>
      <c r="AF221" s="1">
        <v>45945</v>
      </c>
      <c r="AG221">
        <v>10</v>
      </c>
      <c r="AI221">
        <f t="shared" si="12"/>
        <v>1</v>
      </c>
      <c r="AJ221">
        <f t="shared" si="13"/>
        <v>2500000</v>
      </c>
      <c r="AK221">
        <f t="shared" si="14"/>
        <v>2500000</v>
      </c>
      <c r="AL221">
        <f t="shared" si="15"/>
        <v>0</v>
      </c>
    </row>
    <row r="222" spans="1:38" hidden="1" x14ac:dyDescent="0.25">
      <c r="A222">
        <v>2025</v>
      </c>
      <c r="B222" t="s">
        <v>31</v>
      </c>
      <c r="C222" t="s">
        <v>640</v>
      </c>
      <c r="D222" t="s">
        <v>50</v>
      </c>
      <c r="E222">
        <v>3750000</v>
      </c>
      <c r="F222" t="s">
        <v>635</v>
      </c>
      <c r="G222">
        <v>38471856</v>
      </c>
      <c r="H222" t="s">
        <v>636</v>
      </c>
      <c r="I222">
        <v>602418587</v>
      </c>
      <c r="J222" t="s">
        <v>637</v>
      </c>
      <c r="K222" t="s">
        <v>629</v>
      </c>
      <c r="L222" t="s">
        <v>39</v>
      </c>
      <c r="M222">
        <v>210570143883</v>
      </c>
      <c r="N222">
        <v>2025001777</v>
      </c>
      <c r="O222" s="1">
        <v>45965</v>
      </c>
      <c r="P222">
        <v>2520131630</v>
      </c>
      <c r="Q222" s="1">
        <v>45967</v>
      </c>
      <c r="R222">
        <v>11</v>
      </c>
      <c r="S222" t="s">
        <v>40</v>
      </c>
      <c r="T222" s="1">
        <v>45967</v>
      </c>
      <c r="U222">
        <v>3750000</v>
      </c>
      <c r="V222">
        <v>31953453</v>
      </c>
      <c r="W222" t="s">
        <v>45</v>
      </c>
      <c r="X222" s="1">
        <v>45967</v>
      </c>
      <c r="Y222" t="s">
        <v>461</v>
      </c>
      <c r="Z222" s="1">
        <v>1</v>
      </c>
      <c r="AA222">
        <v>0</v>
      </c>
      <c r="AB222">
        <v>0</v>
      </c>
      <c r="AC222">
        <v>0</v>
      </c>
      <c r="AD222">
        <v>0</v>
      </c>
      <c r="AE222">
        <v>0</v>
      </c>
      <c r="AF222" s="1">
        <v>46006</v>
      </c>
      <c r="AG222">
        <v>12</v>
      </c>
      <c r="AI222">
        <f t="shared" si="12"/>
        <v>1</v>
      </c>
      <c r="AJ222">
        <f t="shared" si="13"/>
        <v>3750000</v>
      </c>
      <c r="AK222">
        <f t="shared" si="14"/>
        <v>3750000</v>
      </c>
      <c r="AL222">
        <f t="shared" si="15"/>
        <v>0</v>
      </c>
    </row>
    <row r="223" spans="1:38" hidden="1" x14ac:dyDescent="0.25">
      <c r="A223">
        <v>2025</v>
      </c>
      <c r="B223" t="s">
        <v>31</v>
      </c>
      <c r="C223" t="s">
        <v>641</v>
      </c>
      <c r="D223" t="s">
        <v>99</v>
      </c>
      <c r="E223">
        <v>2500000</v>
      </c>
      <c r="F223" t="s">
        <v>642</v>
      </c>
      <c r="G223">
        <v>29972670</v>
      </c>
      <c r="H223" t="s">
        <v>643</v>
      </c>
      <c r="I223">
        <v>3103793071</v>
      </c>
      <c r="J223" t="s">
        <v>644</v>
      </c>
      <c r="K223" t="s">
        <v>629</v>
      </c>
      <c r="L223" t="s">
        <v>39</v>
      </c>
      <c r="M223">
        <v>500806731966</v>
      </c>
      <c r="N223">
        <v>2025000594</v>
      </c>
      <c r="O223" s="1">
        <v>45737</v>
      </c>
      <c r="P223">
        <v>2500000</v>
      </c>
      <c r="Q223" s="1">
        <v>45755</v>
      </c>
      <c r="R223">
        <v>4</v>
      </c>
      <c r="S223" t="s">
        <v>40</v>
      </c>
      <c r="T223" s="1">
        <v>45755</v>
      </c>
      <c r="U223">
        <v>2500000</v>
      </c>
      <c r="V223">
        <v>1144035195</v>
      </c>
      <c r="W223" t="s">
        <v>41</v>
      </c>
      <c r="X223" s="1">
        <v>45755</v>
      </c>
      <c r="Y223" t="s">
        <v>42</v>
      </c>
      <c r="Z223" s="1">
        <v>1</v>
      </c>
      <c r="AA223">
        <v>0</v>
      </c>
      <c r="AB223">
        <v>0</v>
      </c>
      <c r="AC223">
        <v>0</v>
      </c>
      <c r="AD223">
        <v>0</v>
      </c>
      <c r="AE223">
        <v>2500000</v>
      </c>
      <c r="AF223" s="1">
        <v>45808</v>
      </c>
      <c r="AG223">
        <v>5</v>
      </c>
      <c r="AI223">
        <f t="shared" si="12"/>
        <v>1</v>
      </c>
      <c r="AJ223">
        <f t="shared" si="13"/>
        <v>2500000</v>
      </c>
      <c r="AK223">
        <f t="shared" si="14"/>
        <v>0</v>
      </c>
      <c r="AL223">
        <f t="shared" si="15"/>
        <v>100</v>
      </c>
    </row>
    <row r="224" spans="1:38" hidden="1" x14ac:dyDescent="0.25">
      <c r="A224">
        <v>2025</v>
      </c>
      <c r="B224" t="s">
        <v>31</v>
      </c>
      <c r="C224" t="s">
        <v>645</v>
      </c>
      <c r="D224" t="s">
        <v>44</v>
      </c>
      <c r="E224">
        <v>2500000</v>
      </c>
      <c r="F224" t="s">
        <v>642</v>
      </c>
      <c r="G224">
        <v>29972670</v>
      </c>
      <c r="H224" t="s">
        <v>643</v>
      </c>
      <c r="I224">
        <v>3103793071</v>
      </c>
      <c r="J224" t="s">
        <v>644</v>
      </c>
      <c r="K224" t="s">
        <v>629</v>
      </c>
      <c r="L224" t="s">
        <v>39</v>
      </c>
      <c r="M224">
        <v>500806731966</v>
      </c>
      <c r="N224">
        <v>2025001533</v>
      </c>
      <c r="O224" s="1">
        <v>45915</v>
      </c>
      <c r="P224">
        <v>2500000</v>
      </c>
      <c r="Q224" s="1">
        <v>45916</v>
      </c>
      <c r="R224">
        <v>9</v>
      </c>
      <c r="S224" t="s">
        <v>40</v>
      </c>
      <c r="T224" s="1">
        <v>45916</v>
      </c>
      <c r="U224">
        <v>2500000</v>
      </c>
      <c r="V224">
        <v>31953453</v>
      </c>
      <c r="W224" t="s">
        <v>45</v>
      </c>
      <c r="X224" s="1">
        <v>45916</v>
      </c>
      <c r="Y224" t="s">
        <v>46</v>
      </c>
      <c r="Z224" s="1">
        <v>1</v>
      </c>
      <c r="AA224">
        <v>0</v>
      </c>
      <c r="AB224">
        <v>0</v>
      </c>
      <c r="AC224">
        <v>0</v>
      </c>
      <c r="AD224">
        <v>0</v>
      </c>
      <c r="AE224">
        <v>0</v>
      </c>
      <c r="AF224" s="1">
        <v>45945</v>
      </c>
      <c r="AG224">
        <v>10</v>
      </c>
      <c r="AI224">
        <f t="shared" si="12"/>
        <v>1</v>
      </c>
      <c r="AJ224">
        <f t="shared" si="13"/>
        <v>2500000</v>
      </c>
      <c r="AK224">
        <f t="shared" si="14"/>
        <v>2500000</v>
      </c>
      <c r="AL224">
        <f t="shared" si="15"/>
        <v>0</v>
      </c>
    </row>
    <row r="225" spans="1:38" hidden="1" x14ac:dyDescent="0.25">
      <c r="A225">
        <v>2025</v>
      </c>
      <c r="B225" t="s">
        <v>31</v>
      </c>
      <c r="C225" t="s">
        <v>646</v>
      </c>
      <c r="D225" t="s">
        <v>79</v>
      </c>
      <c r="E225">
        <v>2500000</v>
      </c>
      <c r="F225" t="s">
        <v>647</v>
      </c>
      <c r="G225">
        <v>94320048</v>
      </c>
      <c r="H225" t="s">
        <v>648</v>
      </c>
      <c r="I225">
        <v>3117079034</v>
      </c>
      <c r="J225" t="s">
        <v>649</v>
      </c>
      <c r="K225" t="s">
        <v>629</v>
      </c>
      <c r="L225" t="s">
        <v>39</v>
      </c>
      <c r="M225">
        <v>230590102703</v>
      </c>
      <c r="N225">
        <v>2025000655</v>
      </c>
      <c r="O225" s="1">
        <v>45737</v>
      </c>
      <c r="P225">
        <v>2500000</v>
      </c>
      <c r="Q225" s="1">
        <v>45750</v>
      </c>
      <c r="R225">
        <v>4</v>
      </c>
      <c r="S225" t="s">
        <v>40</v>
      </c>
      <c r="T225" s="1">
        <v>45750</v>
      </c>
      <c r="U225">
        <v>2500000</v>
      </c>
      <c r="V225">
        <v>1144035195</v>
      </c>
      <c r="W225" t="s">
        <v>41</v>
      </c>
      <c r="X225" s="1">
        <v>45750</v>
      </c>
      <c r="Y225" t="s">
        <v>42</v>
      </c>
      <c r="Z225" s="1">
        <v>1</v>
      </c>
      <c r="AA225">
        <v>0</v>
      </c>
      <c r="AB225">
        <v>0</v>
      </c>
      <c r="AC225">
        <v>0</v>
      </c>
      <c r="AD225">
        <v>0</v>
      </c>
      <c r="AE225">
        <v>2500000</v>
      </c>
      <c r="AF225" s="1">
        <v>45808</v>
      </c>
      <c r="AG225">
        <v>5</v>
      </c>
      <c r="AI225">
        <f t="shared" si="12"/>
        <v>1</v>
      </c>
      <c r="AJ225">
        <f t="shared" si="13"/>
        <v>2500000</v>
      </c>
      <c r="AK225">
        <f t="shared" si="14"/>
        <v>0</v>
      </c>
      <c r="AL225">
        <f t="shared" si="15"/>
        <v>100</v>
      </c>
    </row>
    <row r="226" spans="1:38" hidden="1" x14ac:dyDescent="0.25">
      <c r="A226">
        <v>2025</v>
      </c>
      <c r="B226" t="s">
        <v>31</v>
      </c>
      <c r="C226" t="s">
        <v>650</v>
      </c>
      <c r="D226" t="s">
        <v>79</v>
      </c>
      <c r="E226">
        <v>2500000</v>
      </c>
      <c r="F226" t="s">
        <v>647</v>
      </c>
      <c r="G226">
        <v>94320048</v>
      </c>
      <c r="H226" t="s">
        <v>648</v>
      </c>
      <c r="I226">
        <v>3117079034</v>
      </c>
      <c r="J226" t="s">
        <v>649</v>
      </c>
      <c r="K226" t="s">
        <v>629</v>
      </c>
      <c r="L226" t="s">
        <v>39</v>
      </c>
      <c r="M226">
        <v>230590102703</v>
      </c>
      <c r="N226">
        <v>2025001408</v>
      </c>
      <c r="O226" s="1">
        <v>45915</v>
      </c>
      <c r="P226">
        <v>2500000</v>
      </c>
      <c r="Q226" s="1">
        <v>45915</v>
      </c>
      <c r="R226">
        <v>9</v>
      </c>
      <c r="S226" t="s">
        <v>40</v>
      </c>
      <c r="T226" s="1">
        <v>45915</v>
      </c>
      <c r="U226">
        <v>2500000</v>
      </c>
      <c r="V226">
        <v>1144035195</v>
      </c>
      <c r="W226" t="s">
        <v>41</v>
      </c>
      <c r="X226" s="1">
        <v>45915</v>
      </c>
      <c r="Y226" t="s">
        <v>46</v>
      </c>
      <c r="Z226" s="1">
        <v>1</v>
      </c>
      <c r="AA226">
        <v>0</v>
      </c>
      <c r="AB226">
        <v>0</v>
      </c>
      <c r="AC226">
        <v>0</v>
      </c>
      <c r="AD226">
        <v>0</v>
      </c>
      <c r="AE226">
        <v>0</v>
      </c>
      <c r="AF226" s="1">
        <v>45945</v>
      </c>
      <c r="AG226">
        <v>10</v>
      </c>
      <c r="AI226">
        <f t="shared" si="12"/>
        <v>1</v>
      </c>
      <c r="AJ226">
        <f t="shared" si="13"/>
        <v>2500000</v>
      </c>
      <c r="AK226">
        <f t="shared" si="14"/>
        <v>2500000</v>
      </c>
      <c r="AL226">
        <f t="shared" si="15"/>
        <v>0</v>
      </c>
    </row>
    <row r="227" spans="1:38" hidden="1" x14ac:dyDescent="0.25">
      <c r="A227">
        <v>2025</v>
      </c>
      <c r="B227" t="s">
        <v>31</v>
      </c>
      <c r="C227" t="s">
        <v>651</v>
      </c>
      <c r="D227" t="s">
        <v>79</v>
      </c>
      <c r="E227">
        <v>4000000</v>
      </c>
      <c r="F227" t="s">
        <v>647</v>
      </c>
      <c r="G227">
        <v>94320048</v>
      </c>
      <c r="H227" t="s">
        <v>648</v>
      </c>
      <c r="I227">
        <v>3117079034</v>
      </c>
      <c r="J227" t="s">
        <v>649</v>
      </c>
      <c r="K227" t="s">
        <v>629</v>
      </c>
      <c r="L227" t="s">
        <v>39</v>
      </c>
      <c r="M227">
        <v>230590102703</v>
      </c>
      <c r="N227">
        <v>2025001777</v>
      </c>
      <c r="O227" s="1">
        <v>45965</v>
      </c>
      <c r="P227">
        <v>2520131630</v>
      </c>
      <c r="Q227" s="1">
        <v>45967</v>
      </c>
      <c r="R227">
        <v>11</v>
      </c>
      <c r="S227" t="s">
        <v>40</v>
      </c>
      <c r="T227" s="1">
        <v>45967</v>
      </c>
      <c r="U227">
        <v>4000000</v>
      </c>
      <c r="V227">
        <v>1144035195</v>
      </c>
      <c r="W227" t="s">
        <v>41</v>
      </c>
      <c r="X227" s="1">
        <v>45967</v>
      </c>
      <c r="Y227" t="s">
        <v>461</v>
      </c>
      <c r="Z227" s="1">
        <v>1</v>
      </c>
      <c r="AA227">
        <v>0</v>
      </c>
      <c r="AB227">
        <v>0</v>
      </c>
      <c r="AC227">
        <v>0</v>
      </c>
      <c r="AD227">
        <v>0</v>
      </c>
      <c r="AE227">
        <v>0</v>
      </c>
      <c r="AF227" s="1">
        <v>46006</v>
      </c>
      <c r="AG227">
        <v>12</v>
      </c>
      <c r="AI227">
        <f t="shared" si="12"/>
        <v>1</v>
      </c>
      <c r="AJ227">
        <f t="shared" si="13"/>
        <v>4000000</v>
      </c>
      <c r="AK227">
        <f t="shared" si="14"/>
        <v>4000000</v>
      </c>
      <c r="AL227">
        <f t="shared" si="15"/>
        <v>0</v>
      </c>
    </row>
    <row r="228" spans="1:38" hidden="1" x14ac:dyDescent="0.25">
      <c r="A228">
        <v>2025</v>
      </c>
      <c r="B228" t="s">
        <v>31</v>
      </c>
      <c r="C228" t="s">
        <v>652</v>
      </c>
      <c r="D228" t="s">
        <v>44</v>
      </c>
      <c r="E228">
        <v>3000000</v>
      </c>
      <c r="F228" t="s">
        <v>653</v>
      </c>
      <c r="G228">
        <v>900310413</v>
      </c>
      <c r="H228" t="s">
        <v>654</v>
      </c>
      <c r="I228">
        <v>3153755288</v>
      </c>
      <c r="J228" t="s">
        <v>655</v>
      </c>
      <c r="K228" t="s">
        <v>629</v>
      </c>
      <c r="L228" t="s">
        <v>39</v>
      </c>
      <c r="M228">
        <v>220580188019</v>
      </c>
      <c r="N228">
        <v>2025000635</v>
      </c>
      <c r="O228" s="1">
        <v>45737</v>
      </c>
      <c r="P228">
        <v>3000000</v>
      </c>
      <c r="Q228" s="1">
        <v>45750</v>
      </c>
      <c r="R228">
        <v>4</v>
      </c>
      <c r="S228" t="s">
        <v>40</v>
      </c>
      <c r="T228" s="1">
        <v>45750</v>
      </c>
      <c r="U228">
        <v>3000000</v>
      </c>
      <c r="V228">
        <v>1144035195</v>
      </c>
      <c r="W228" t="s">
        <v>41</v>
      </c>
      <c r="X228" s="1">
        <v>45750</v>
      </c>
      <c r="Y228" t="s">
        <v>42</v>
      </c>
      <c r="Z228" s="1">
        <v>1</v>
      </c>
      <c r="AA228">
        <v>1</v>
      </c>
      <c r="AB228">
        <v>3000000</v>
      </c>
      <c r="AC228">
        <v>0</v>
      </c>
      <c r="AD228">
        <v>0</v>
      </c>
      <c r="AE228">
        <v>3000000</v>
      </c>
      <c r="AF228" s="1">
        <v>45808</v>
      </c>
      <c r="AG228">
        <v>5</v>
      </c>
      <c r="AI228">
        <f t="shared" si="12"/>
        <v>1</v>
      </c>
      <c r="AJ228">
        <f t="shared" si="13"/>
        <v>6000000</v>
      </c>
      <c r="AK228">
        <f t="shared" si="14"/>
        <v>3000000</v>
      </c>
      <c r="AL228">
        <f t="shared" si="15"/>
        <v>50</v>
      </c>
    </row>
    <row r="229" spans="1:38" hidden="1" x14ac:dyDescent="0.25">
      <c r="A229">
        <v>2025</v>
      </c>
      <c r="B229" t="s">
        <v>31</v>
      </c>
      <c r="C229" t="s">
        <v>656</v>
      </c>
      <c r="D229" t="s">
        <v>73</v>
      </c>
      <c r="E229">
        <v>11250000</v>
      </c>
      <c r="F229" t="s">
        <v>653</v>
      </c>
      <c r="G229">
        <v>900310413</v>
      </c>
      <c r="H229" t="s">
        <v>654</v>
      </c>
      <c r="I229">
        <v>3153755288</v>
      </c>
      <c r="J229" t="s">
        <v>655</v>
      </c>
      <c r="K229" t="s">
        <v>629</v>
      </c>
      <c r="L229" t="s">
        <v>39</v>
      </c>
      <c r="M229">
        <v>220580188019</v>
      </c>
      <c r="N229">
        <v>2025000770</v>
      </c>
      <c r="O229" s="1">
        <v>45748</v>
      </c>
      <c r="P229">
        <v>11250000</v>
      </c>
      <c r="Q229" s="1">
        <v>45748</v>
      </c>
      <c r="R229">
        <v>4</v>
      </c>
      <c r="S229" t="s">
        <v>40</v>
      </c>
      <c r="T229" s="1">
        <v>45748</v>
      </c>
      <c r="U229">
        <v>11250000</v>
      </c>
      <c r="V229">
        <v>1144035195</v>
      </c>
      <c r="W229" t="s">
        <v>41</v>
      </c>
      <c r="X229" s="1">
        <v>45748</v>
      </c>
      <c r="Y229" t="s">
        <v>77</v>
      </c>
      <c r="Z229" s="1">
        <v>1</v>
      </c>
      <c r="AA229">
        <v>3</v>
      </c>
      <c r="AB229">
        <v>8437500</v>
      </c>
      <c r="AC229">
        <v>0</v>
      </c>
      <c r="AD229">
        <v>0</v>
      </c>
      <c r="AE229">
        <v>8437500</v>
      </c>
      <c r="AF229" s="1">
        <v>46021</v>
      </c>
      <c r="AG229">
        <v>12</v>
      </c>
      <c r="AI229">
        <f t="shared" si="12"/>
        <v>8</v>
      </c>
      <c r="AJ229">
        <f t="shared" si="13"/>
        <v>19687500</v>
      </c>
      <c r="AK229">
        <f t="shared" si="14"/>
        <v>11250000</v>
      </c>
      <c r="AL229">
        <f t="shared" si="15"/>
        <v>42.857142857142854</v>
      </c>
    </row>
    <row r="230" spans="1:38" hidden="1" x14ac:dyDescent="0.25">
      <c r="A230">
        <v>2025</v>
      </c>
      <c r="B230" t="s">
        <v>31</v>
      </c>
      <c r="C230" t="s">
        <v>657</v>
      </c>
      <c r="D230" t="s">
        <v>79</v>
      </c>
      <c r="E230">
        <v>3000000</v>
      </c>
      <c r="F230" t="s">
        <v>653</v>
      </c>
      <c r="G230">
        <v>900310413</v>
      </c>
      <c r="H230" t="s">
        <v>654</v>
      </c>
      <c r="I230">
        <v>3153755288</v>
      </c>
      <c r="J230" t="s">
        <v>655</v>
      </c>
      <c r="K230" t="s">
        <v>629</v>
      </c>
      <c r="L230" t="s">
        <v>39</v>
      </c>
      <c r="M230">
        <v>220580188019</v>
      </c>
      <c r="N230">
        <v>2025001444</v>
      </c>
      <c r="O230" s="1">
        <v>45915</v>
      </c>
      <c r="P230">
        <v>3000000</v>
      </c>
      <c r="Q230" s="1">
        <v>45915</v>
      </c>
      <c r="R230">
        <v>9</v>
      </c>
      <c r="S230" t="s">
        <v>40</v>
      </c>
      <c r="T230" s="1">
        <v>1</v>
      </c>
      <c r="U230">
        <v>0</v>
      </c>
      <c r="V230">
        <v>31953453</v>
      </c>
      <c r="W230" t="s">
        <v>45</v>
      </c>
      <c r="X230" s="1">
        <v>45915</v>
      </c>
      <c r="Y230" t="s">
        <v>95</v>
      </c>
      <c r="Z230" s="1">
        <v>1</v>
      </c>
      <c r="AA230">
        <v>0</v>
      </c>
      <c r="AB230">
        <v>0</v>
      </c>
      <c r="AC230">
        <v>0</v>
      </c>
      <c r="AD230">
        <v>0</v>
      </c>
      <c r="AE230">
        <v>0</v>
      </c>
      <c r="AF230" s="1">
        <v>45945</v>
      </c>
      <c r="AG230">
        <v>10</v>
      </c>
      <c r="AI230">
        <f t="shared" si="12"/>
        <v>1</v>
      </c>
      <c r="AJ230">
        <f t="shared" si="13"/>
        <v>3000000</v>
      </c>
      <c r="AK230">
        <f t="shared" si="14"/>
        <v>3000000</v>
      </c>
      <c r="AL230">
        <f t="shared" si="15"/>
        <v>0</v>
      </c>
    </row>
    <row r="231" spans="1:38" hidden="1" x14ac:dyDescent="0.25">
      <c r="A231">
        <v>2025</v>
      </c>
      <c r="B231" t="s">
        <v>31</v>
      </c>
      <c r="C231" t="s">
        <v>658</v>
      </c>
      <c r="D231" t="s">
        <v>79</v>
      </c>
      <c r="E231">
        <v>4500000</v>
      </c>
      <c r="F231" t="s">
        <v>653</v>
      </c>
      <c r="G231">
        <v>900310413</v>
      </c>
      <c r="H231" t="s">
        <v>654</v>
      </c>
      <c r="I231">
        <v>3153755288</v>
      </c>
      <c r="J231" t="s">
        <v>655</v>
      </c>
      <c r="K231" t="s">
        <v>629</v>
      </c>
      <c r="L231" t="s">
        <v>39</v>
      </c>
      <c r="M231">
        <v>220580188019</v>
      </c>
      <c r="N231">
        <v>2025001777</v>
      </c>
      <c r="O231" s="1">
        <v>45965</v>
      </c>
      <c r="P231">
        <v>2520131630</v>
      </c>
      <c r="Q231" s="1">
        <v>45967</v>
      </c>
      <c r="R231">
        <v>11</v>
      </c>
      <c r="S231" t="s">
        <v>40</v>
      </c>
      <c r="T231" s="1">
        <v>45967</v>
      </c>
      <c r="U231">
        <v>4500000</v>
      </c>
      <c r="V231">
        <v>31953453</v>
      </c>
      <c r="W231" t="s">
        <v>45</v>
      </c>
      <c r="X231" s="1">
        <v>45967</v>
      </c>
      <c r="Y231" t="s">
        <v>451</v>
      </c>
      <c r="Z231" s="1">
        <v>1</v>
      </c>
      <c r="AA231">
        <v>0</v>
      </c>
      <c r="AB231">
        <v>0</v>
      </c>
      <c r="AC231">
        <v>0</v>
      </c>
      <c r="AD231">
        <v>0</v>
      </c>
      <c r="AE231">
        <v>0</v>
      </c>
      <c r="AF231" s="1">
        <v>46006</v>
      </c>
      <c r="AG231">
        <v>12</v>
      </c>
      <c r="AI231">
        <f t="shared" si="12"/>
        <v>1</v>
      </c>
      <c r="AJ231">
        <f t="shared" si="13"/>
        <v>4500000</v>
      </c>
      <c r="AK231">
        <f t="shared" si="14"/>
        <v>4500000</v>
      </c>
      <c r="AL231">
        <f t="shared" si="15"/>
        <v>0</v>
      </c>
    </row>
    <row r="232" spans="1:38" hidden="1" x14ac:dyDescent="0.25">
      <c r="A232">
        <v>2025</v>
      </c>
      <c r="B232" t="s">
        <v>31</v>
      </c>
      <c r="C232" t="s">
        <v>659</v>
      </c>
      <c r="D232" t="s">
        <v>58</v>
      </c>
      <c r="E232">
        <v>3000000</v>
      </c>
      <c r="F232" t="s">
        <v>660</v>
      </c>
      <c r="G232">
        <v>14476870</v>
      </c>
      <c r="H232" t="s">
        <v>661</v>
      </c>
      <c r="I232">
        <v>2403700</v>
      </c>
      <c r="J232" t="s">
        <v>662</v>
      </c>
      <c r="K232" t="s">
        <v>629</v>
      </c>
      <c r="L232" t="s">
        <v>39</v>
      </c>
      <c r="M232">
        <v>230570136382</v>
      </c>
      <c r="N232">
        <v>2025000939</v>
      </c>
      <c r="O232" s="1">
        <v>45812</v>
      </c>
      <c r="P232">
        <v>3000000</v>
      </c>
      <c r="Q232" s="1">
        <v>45821</v>
      </c>
      <c r="R232">
        <v>6</v>
      </c>
      <c r="S232" t="s">
        <v>40</v>
      </c>
      <c r="T232" s="1">
        <v>45821</v>
      </c>
      <c r="U232">
        <v>3000000</v>
      </c>
      <c r="V232">
        <v>31953453</v>
      </c>
      <c r="W232" t="s">
        <v>45</v>
      </c>
      <c r="X232" s="1">
        <v>45821</v>
      </c>
      <c r="Y232" t="s">
        <v>62</v>
      </c>
      <c r="Z232" s="1">
        <v>1</v>
      </c>
      <c r="AA232">
        <v>0</v>
      </c>
      <c r="AB232">
        <v>0</v>
      </c>
      <c r="AC232">
        <v>0</v>
      </c>
      <c r="AD232">
        <v>0</v>
      </c>
      <c r="AE232">
        <v>3000000</v>
      </c>
      <c r="AF232" s="1">
        <v>45878</v>
      </c>
      <c r="AG232">
        <v>8</v>
      </c>
      <c r="AI232">
        <f t="shared" si="12"/>
        <v>2</v>
      </c>
      <c r="AJ232">
        <f t="shared" si="13"/>
        <v>3000000</v>
      </c>
      <c r="AK232">
        <f t="shared" si="14"/>
        <v>0</v>
      </c>
      <c r="AL232">
        <f t="shared" si="15"/>
        <v>100</v>
      </c>
    </row>
    <row r="233" spans="1:38" hidden="1" x14ac:dyDescent="0.25">
      <c r="A233">
        <v>2025</v>
      </c>
      <c r="B233" t="s">
        <v>31</v>
      </c>
      <c r="C233" t="s">
        <v>663</v>
      </c>
      <c r="D233" t="s">
        <v>58</v>
      </c>
      <c r="E233">
        <v>2000000</v>
      </c>
      <c r="F233" t="s">
        <v>660</v>
      </c>
      <c r="G233">
        <v>14476870</v>
      </c>
      <c r="H233" t="s">
        <v>661</v>
      </c>
      <c r="I233">
        <v>2403700</v>
      </c>
      <c r="J233" t="s">
        <v>662</v>
      </c>
      <c r="K233" t="s">
        <v>629</v>
      </c>
      <c r="L233" t="s">
        <v>39</v>
      </c>
      <c r="M233">
        <v>230570136382</v>
      </c>
      <c r="N233">
        <v>2025001673</v>
      </c>
      <c r="O233" s="1">
        <v>45932</v>
      </c>
      <c r="P233">
        <v>2000000</v>
      </c>
      <c r="Q233" s="1">
        <v>45946</v>
      </c>
      <c r="R233">
        <v>10</v>
      </c>
      <c r="S233" t="s">
        <v>40</v>
      </c>
      <c r="T233" s="1">
        <v>45946</v>
      </c>
      <c r="U233">
        <v>2000000</v>
      </c>
      <c r="V233">
        <v>31953453</v>
      </c>
      <c r="W233" t="s">
        <v>45</v>
      </c>
      <c r="X233" s="1">
        <v>45946</v>
      </c>
      <c r="Y233" t="s">
        <v>664</v>
      </c>
      <c r="Z233" s="1">
        <v>1</v>
      </c>
      <c r="AA233">
        <v>0</v>
      </c>
      <c r="AB233">
        <v>0</v>
      </c>
      <c r="AC233">
        <v>0</v>
      </c>
      <c r="AD233">
        <v>0</v>
      </c>
      <c r="AE233">
        <v>0</v>
      </c>
      <c r="AF233" s="1">
        <v>45984</v>
      </c>
      <c r="AG233">
        <v>11</v>
      </c>
      <c r="AI233">
        <f t="shared" si="12"/>
        <v>1</v>
      </c>
      <c r="AJ233">
        <f t="shared" si="13"/>
        <v>2000000</v>
      </c>
      <c r="AK233">
        <f t="shared" si="14"/>
        <v>2000000</v>
      </c>
      <c r="AL233">
        <f t="shared" si="15"/>
        <v>0</v>
      </c>
    </row>
    <row r="234" spans="1:38" hidden="1" x14ac:dyDescent="0.25">
      <c r="A234">
        <v>2025</v>
      </c>
      <c r="B234" t="s">
        <v>31</v>
      </c>
      <c r="C234" t="s">
        <v>665</v>
      </c>
      <c r="D234" t="s">
        <v>666</v>
      </c>
      <c r="E234">
        <v>6412508</v>
      </c>
      <c r="F234" t="s">
        <v>667</v>
      </c>
      <c r="G234">
        <v>14476825</v>
      </c>
      <c r="H234" t="s">
        <v>668</v>
      </c>
      <c r="I234">
        <v>3152800415</v>
      </c>
      <c r="J234" t="s">
        <v>669</v>
      </c>
      <c r="K234" t="s">
        <v>629</v>
      </c>
      <c r="L234" t="s">
        <v>39</v>
      </c>
      <c r="M234">
        <v>230560157513</v>
      </c>
      <c r="N234">
        <v>2025000312</v>
      </c>
      <c r="O234" s="1">
        <v>45698</v>
      </c>
      <c r="P234">
        <v>34263008</v>
      </c>
      <c r="Q234" s="1">
        <v>45707</v>
      </c>
      <c r="R234">
        <v>2</v>
      </c>
      <c r="S234" t="s">
        <v>33</v>
      </c>
      <c r="T234" s="1">
        <v>45707</v>
      </c>
      <c r="U234">
        <v>6412508</v>
      </c>
      <c r="V234">
        <v>16771742</v>
      </c>
      <c r="W234" t="s">
        <v>159</v>
      </c>
      <c r="X234" s="1">
        <v>45707</v>
      </c>
      <c r="Y234">
        <v>0</v>
      </c>
      <c r="Z234" s="1">
        <v>1</v>
      </c>
      <c r="AA234">
        <v>0</v>
      </c>
      <c r="AB234">
        <v>0</v>
      </c>
      <c r="AC234">
        <v>0</v>
      </c>
      <c r="AD234">
        <v>0</v>
      </c>
      <c r="AE234">
        <v>6412508</v>
      </c>
      <c r="AF234" s="1">
        <v>45747</v>
      </c>
      <c r="AG234">
        <v>3</v>
      </c>
      <c r="AI234">
        <f t="shared" si="12"/>
        <v>1</v>
      </c>
      <c r="AJ234">
        <f t="shared" si="13"/>
        <v>6412508</v>
      </c>
      <c r="AK234">
        <f t="shared" si="14"/>
        <v>0</v>
      </c>
      <c r="AL234">
        <f t="shared" si="15"/>
        <v>100</v>
      </c>
    </row>
    <row r="235" spans="1:38" hidden="1" x14ac:dyDescent="0.25">
      <c r="A235">
        <v>2025</v>
      </c>
      <c r="B235" t="s">
        <v>31</v>
      </c>
      <c r="C235" t="s">
        <v>670</v>
      </c>
      <c r="D235" t="s">
        <v>666</v>
      </c>
      <c r="E235">
        <v>40476000</v>
      </c>
      <c r="F235" t="s">
        <v>667</v>
      </c>
      <c r="G235">
        <v>14476825</v>
      </c>
      <c r="H235" t="s">
        <v>668</v>
      </c>
      <c r="I235">
        <v>3152800415</v>
      </c>
      <c r="J235" t="s">
        <v>669</v>
      </c>
      <c r="K235" t="s">
        <v>629</v>
      </c>
      <c r="L235" t="s">
        <v>39</v>
      </c>
      <c r="M235">
        <v>230560157513</v>
      </c>
      <c r="N235">
        <v>2025000312</v>
      </c>
      <c r="O235" s="1">
        <v>45698</v>
      </c>
      <c r="P235">
        <v>34263008</v>
      </c>
      <c r="Q235" s="1">
        <v>45748</v>
      </c>
      <c r="R235">
        <v>4</v>
      </c>
      <c r="S235" t="s">
        <v>33</v>
      </c>
      <c r="T235" s="1">
        <v>45748</v>
      </c>
      <c r="U235">
        <v>27850500</v>
      </c>
      <c r="V235">
        <v>16771742</v>
      </c>
      <c r="W235" t="s">
        <v>159</v>
      </c>
      <c r="X235" s="1">
        <v>45748</v>
      </c>
      <c r="Y235">
        <v>0</v>
      </c>
      <c r="Z235" s="1">
        <v>1</v>
      </c>
      <c r="AA235">
        <v>0</v>
      </c>
      <c r="AB235">
        <v>0</v>
      </c>
      <c r="AC235">
        <v>0</v>
      </c>
      <c r="AD235">
        <v>0</v>
      </c>
      <c r="AE235">
        <v>23611000</v>
      </c>
      <c r="AF235" s="1">
        <v>45930</v>
      </c>
      <c r="AG235">
        <v>9</v>
      </c>
      <c r="AI235">
        <f t="shared" si="12"/>
        <v>5</v>
      </c>
      <c r="AJ235">
        <f t="shared" si="13"/>
        <v>40476000</v>
      </c>
      <c r="AK235">
        <f t="shared" si="14"/>
        <v>16865000</v>
      </c>
      <c r="AL235">
        <f t="shared" si="15"/>
        <v>58.333333333333336</v>
      </c>
    </row>
    <row r="236" spans="1:38" hidden="1" x14ac:dyDescent="0.25">
      <c r="A236">
        <v>2025</v>
      </c>
      <c r="B236" t="s">
        <v>31</v>
      </c>
      <c r="C236" t="s">
        <v>671</v>
      </c>
      <c r="D236" t="s">
        <v>672</v>
      </c>
      <c r="E236">
        <v>2785000</v>
      </c>
      <c r="F236" t="s">
        <v>667</v>
      </c>
      <c r="G236">
        <v>14476825</v>
      </c>
      <c r="H236" t="s">
        <v>668</v>
      </c>
      <c r="I236">
        <v>3152800415</v>
      </c>
      <c r="J236" t="s">
        <v>669</v>
      </c>
      <c r="K236" t="s">
        <v>629</v>
      </c>
      <c r="L236" t="s">
        <v>39</v>
      </c>
      <c r="M236">
        <v>230560157513</v>
      </c>
      <c r="N236">
        <v>2025000082</v>
      </c>
      <c r="O236" s="1">
        <v>45658</v>
      </c>
      <c r="P236">
        <v>2785000</v>
      </c>
      <c r="Q236" s="1">
        <v>45660</v>
      </c>
      <c r="R236">
        <v>1</v>
      </c>
      <c r="S236" t="s">
        <v>33</v>
      </c>
      <c r="T236" s="1">
        <v>45665</v>
      </c>
      <c r="U236">
        <v>2785000</v>
      </c>
      <c r="V236">
        <v>16771742</v>
      </c>
      <c r="W236" t="s">
        <v>159</v>
      </c>
      <c r="X236" s="1">
        <v>45660</v>
      </c>
      <c r="Y236">
        <v>0</v>
      </c>
      <c r="Z236" s="1">
        <v>1</v>
      </c>
      <c r="AA236">
        <v>0</v>
      </c>
      <c r="AB236">
        <v>0</v>
      </c>
      <c r="AC236">
        <v>0</v>
      </c>
      <c r="AD236">
        <v>0</v>
      </c>
      <c r="AE236">
        <v>2785000</v>
      </c>
      <c r="AF236" s="1">
        <v>45688</v>
      </c>
      <c r="AG236">
        <v>1</v>
      </c>
      <c r="AI236">
        <f t="shared" si="12"/>
        <v>0</v>
      </c>
      <c r="AJ236">
        <f t="shared" si="13"/>
        <v>2785000</v>
      </c>
      <c r="AK236">
        <f t="shared" si="14"/>
        <v>0</v>
      </c>
      <c r="AL236">
        <f t="shared" si="15"/>
        <v>100</v>
      </c>
    </row>
    <row r="237" spans="1:38" hidden="1" x14ac:dyDescent="0.25">
      <c r="A237">
        <v>2025</v>
      </c>
      <c r="B237" t="s">
        <v>31</v>
      </c>
      <c r="C237" t="s">
        <v>673</v>
      </c>
      <c r="D237" t="s">
        <v>44</v>
      </c>
      <c r="E237">
        <v>3000000</v>
      </c>
      <c r="F237" t="s">
        <v>674</v>
      </c>
      <c r="G237">
        <v>821000910</v>
      </c>
      <c r="H237" t="s">
        <v>675</v>
      </c>
      <c r="I237">
        <v>3174387853</v>
      </c>
      <c r="J237" t="s">
        <v>676</v>
      </c>
      <c r="K237" t="s">
        <v>629</v>
      </c>
      <c r="L237" t="s">
        <v>153</v>
      </c>
      <c r="M237">
        <v>110600172605</v>
      </c>
      <c r="N237">
        <v>2025000585</v>
      </c>
      <c r="O237" s="1">
        <v>45735</v>
      </c>
      <c r="P237">
        <v>3000000</v>
      </c>
      <c r="Q237" s="1">
        <v>45750</v>
      </c>
      <c r="R237">
        <v>4</v>
      </c>
      <c r="S237" t="s">
        <v>40</v>
      </c>
      <c r="T237" s="1">
        <v>45750</v>
      </c>
      <c r="U237">
        <v>3000000</v>
      </c>
      <c r="V237">
        <v>1144035195</v>
      </c>
      <c r="W237" t="s">
        <v>41</v>
      </c>
      <c r="X237" s="1">
        <v>45750</v>
      </c>
      <c r="Y237" t="s">
        <v>42</v>
      </c>
      <c r="Z237" s="1">
        <v>1</v>
      </c>
      <c r="AA237">
        <v>1</v>
      </c>
      <c r="AB237">
        <v>3000000</v>
      </c>
      <c r="AC237">
        <v>0</v>
      </c>
      <c r="AD237">
        <v>0</v>
      </c>
      <c r="AE237">
        <v>3000000</v>
      </c>
      <c r="AF237" s="1">
        <v>45808</v>
      </c>
      <c r="AG237">
        <v>5</v>
      </c>
      <c r="AI237">
        <f t="shared" si="12"/>
        <v>1</v>
      </c>
      <c r="AJ237">
        <f t="shared" si="13"/>
        <v>6000000</v>
      </c>
      <c r="AK237">
        <f t="shared" si="14"/>
        <v>3000000</v>
      </c>
      <c r="AL237">
        <f t="shared" si="15"/>
        <v>50</v>
      </c>
    </row>
    <row r="238" spans="1:38" hidden="1" x14ac:dyDescent="0.25">
      <c r="A238">
        <v>2025</v>
      </c>
      <c r="B238" t="s">
        <v>31</v>
      </c>
      <c r="C238" t="s">
        <v>677</v>
      </c>
      <c r="D238" t="s">
        <v>50</v>
      </c>
      <c r="E238">
        <v>3000000</v>
      </c>
      <c r="F238" t="s">
        <v>674</v>
      </c>
      <c r="G238">
        <v>821000910</v>
      </c>
      <c r="H238" t="s">
        <v>675</v>
      </c>
      <c r="I238">
        <v>3174387853</v>
      </c>
      <c r="J238" t="s">
        <v>676</v>
      </c>
      <c r="K238" t="s">
        <v>629</v>
      </c>
      <c r="L238" t="s">
        <v>153</v>
      </c>
      <c r="M238">
        <v>110600172605</v>
      </c>
      <c r="N238">
        <v>2025001437</v>
      </c>
      <c r="O238" s="1">
        <v>45915</v>
      </c>
      <c r="P238">
        <v>3000000</v>
      </c>
      <c r="Q238" s="1">
        <v>45915</v>
      </c>
      <c r="R238">
        <v>9</v>
      </c>
      <c r="S238" t="s">
        <v>40</v>
      </c>
      <c r="T238" s="1">
        <v>45915</v>
      </c>
      <c r="U238">
        <v>3000000</v>
      </c>
      <c r="V238">
        <v>31953453</v>
      </c>
      <c r="W238" t="s">
        <v>45</v>
      </c>
      <c r="X238" s="1">
        <v>45915</v>
      </c>
      <c r="Y238" t="s">
        <v>54</v>
      </c>
      <c r="Z238" s="1">
        <v>1</v>
      </c>
      <c r="AA238">
        <v>0</v>
      </c>
      <c r="AB238">
        <v>0</v>
      </c>
      <c r="AC238">
        <v>0</v>
      </c>
      <c r="AD238">
        <v>0</v>
      </c>
      <c r="AE238">
        <v>0</v>
      </c>
      <c r="AF238" s="1">
        <v>45945</v>
      </c>
      <c r="AG238">
        <v>10</v>
      </c>
      <c r="AI238">
        <f t="shared" si="12"/>
        <v>1</v>
      </c>
      <c r="AJ238">
        <f t="shared" si="13"/>
        <v>3000000</v>
      </c>
      <c r="AK238">
        <f t="shared" si="14"/>
        <v>3000000</v>
      </c>
      <c r="AL238">
        <f t="shared" si="15"/>
        <v>0</v>
      </c>
    </row>
    <row r="239" spans="1:38" hidden="1" x14ac:dyDescent="0.25">
      <c r="A239">
        <v>2025</v>
      </c>
      <c r="B239" t="s">
        <v>31</v>
      </c>
      <c r="C239" t="s">
        <v>678</v>
      </c>
      <c r="D239" t="s">
        <v>50</v>
      </c>
      <c r="E239">
        <v>4500000</v>
      </c>
      <c r="F239" t="s">
        <v>674</v>
      </c>
      <c r="G239">
        <v>821000910</v>
      </c>
      <c r="H239" t="s">
        <v>675</v>
      </c>
      <c r="I239">
        <v>3174387853</v>
      </c>
      <c r="J239" t="s">
        <v>676</v>
      </c>
      <c r="K239" t="s">
        <v>629</v>
      </c>
      <c r="L239" t="s">
        <v>153</v>
      </c>
      <c r="M239">
        <v>110600172605</v>
      </c>
      <c r="N239">
        <v>2025001777</v>
      </c>
      <c r="O239" s="1">
        <v>45965</v>
      </c>
      <c r="P239">
        <v>2520131630</v>
      </c>
      <c r="Q239" s="1">
        <v>45967</v>
      </c>
      <c r="R239">
        <v>11</v>
      </c>
      <c r="S239" t="s">
        <v>40</v>
      </c>
      <c r="T239" s="1">
        <v>45967</v>
      </c>
      <c r="U239">
        <v>4500000</v>
      </c>
      <c r="V239">
        <v>31953453</v>
      </c>
      <c r="W239" t="s">
        <v>45</v>
      </c>
      <c r="X239" s="1">
        <v>45967</v>
      </c>
      <c r="Y239" t="s">
        <v>473</v>
      </c>
      <c r="Z239" s="1">
        <v>1</v>
      </c>
      <c r="AA239">
        <v>0</v>
      </c>
      <c r="AB239">
        <v>0</v>
      </c>
      <c r="AC239">
        <v>0</v>
      </c>
      <c r="AD239">
        <v>0</v>
      </c>
      <c r="AE239">
        <v>0</v>
      </c>
      <c r="AF239" s="1">
        <v>46006</v>
      </c>
      <c r="AG239">
        <v>12</v>
      </c>
      <c r="AI239">
        <f t="shared" si="12"/>
        <v>1</v>
      </c>
      <c r="AJ239">
        <f t="shared" si="13"/>
        <v>4500000</v>
      </c>
      <c r="AK239">
        <f t="shared" si="14"/>
        <v>4500000</v>
      </c>
      <c r="AL239">
        <f t="shared" si="15"/>
        <v>0</v>
      </c>
    </row>
    <row r="240" spans="1:38" hidden="1" x14ac:dyDescent="0.25">
      <c r="A240">
        <v>2025</v>
      </c>
      <c r="B240" t="s">
        <v>31</v>
      </c>
      <c r="C240" t="s">
        <v>679</v>
      </c>
      <c r="D240" t="s">
        <v>680</v>
      </c>
      <c r="E240">
        <v>28500000</v>
      </c>
      <c r="F240" t="s">
        <v>681</v>
      </c>
      <c r="G240">
        <v>94410191</v>
      </c>
      <c r="H240" t="s">
        <v>682</v>
      </c>
      <c r="I240">
        <v>6026641632</v>
      </c>
      <c r="J240" t="s">
        <v>683</v>
      </c>
      <c r="K240" t="s">
        <v>684</v>
      </c>
      <c r="L240" t="s">
        <v>39</v>
      </c>
      <c r="M240">
        <v>30071563340</v>
      </c>
      <c r="N240">
        <v>2025000898</v>
      </c>
      <c r="O240" s="1">
        <v>45793</v>
      </c>
      <c r="P240">
        <v>28500000</v>
      </c>
      <c r="Q240" s="1">
        <v>1</v>
      </c>
      <c r="R240">
        <v>1</v>
      </c>
      <c r="S240" t="s">
        <v>40</v>
      </c>
      <c r="T240" s="1">
        <v>45827</v>
      </c>
      <c r="U240">
        <v>28500000</v>
      </c>
      <c r="V240">
        <v>16771742</v>
      </c>
      <c r="W240" t="s">
        <v>159</v>
      </c>
      <c r="X240" s="1">
        <v>45827</v>
      </c>
      <c r="Y240" t="s">
        <v>685</v>
      </c>
      <c r="Z240" s="1">
        <v>1</v>
      </c>
      <c r="AA240">
        <v>0</v>
      </c>
      <c r="AB240">
        <v>0</v>
      </c>
      <c r="AC240">
        <v>0</v>
      </c>
      <c r="AD240">
        <v>0</v>
      </c>
      <c r="AE240">
        <v>16285712</v>
      </c>
      <c r="AF240" s="1">
        <v>45991</v>
      </c>
      <c r="AG240">
        <v>11</v>
      </c>
      <c r="AI240">
        <f t="shared" si="12"/>
        <v>10</v>
      </c>
      <c r="AJ240">
        <f t="shared" si="13"/>
        <v>28500000</v>
      </c>
      <c r="AK240">
        <f t="shared" si="14"/>
        <v>12214288</v>
      </c>
      <c r="AL240">
        <f t="shared" si="15"/>
        <v>57.142849122807014</v>
      </c>
    </row>
    <row r="241" spans="1:38" hidden="1" x14ac:dyDescent="0.25">
      <c r="A241">
        <v>2025</v>
      </c>
      <c r="B241" t="s">
        <v>31</v>
      </c>
      <c r="C241" t="s">
        <v>686</v>
      </c>
      <c r="D241" t="s">
        <v>687</v>
      </c>
      <c r="E241">
        <v>2000000</v>
      </c>
      <c r="F241" t="s">
        <v>688</v>
      </c>
      <c r="G241">
        <v>16697430</v>
      </c>
      <c r="H241" t="s">
        <v>689</v>
      </c>
      <c r="I241">
        <v>3155236873</v>
      </c>
      <c r="J241" t="s">
        <v>690</v>
      </c>
      <c r="K241" t="s">
        <v>684</v>
      </c>
      <c r="L241" t="s">
        <v>39</v>
      </c>
      <c r="M241">
        <v>30041542862</v>
      </c>
      <c r="N241">
        <v>2025000710</v>
      </c>
      <c r="O241" s="1">
        <v>45737</v>
      </c>
      <c r="P241">
        <v>2000000</v>
      </c>
      <c r="Q241" s="1">
        <v>45750</v>
      </c>
      <c r="R241">
        <v>4</v>
      </c>
      <c r="S241" t="s">
        <v>40</v>
      </c>
      <c r="T241" s="1">
        <v>45750</v>
      </c>
      <c r="U241">
        <v>2000000</v>
      </c>
      <c r="V241">
        <v>1144035195</v>
      </c>
      <c r="W241" t="s">
        <v>41</v>
      </c>
      <c r="X241" s="1">
        <v>45750</v>
      </c>
      <c r="Y241" t="s">
        <v>42</v>
      </c>
      <c r="Z241" s="1">
        <v>1</v>
      </c>
      <c r="AA241">
        <v>0</v>
      </c>
      <c r="AB241">
        <v>0</v>
      </c>
      <c r="AC241">
        <v>0</v>
      </c>
      <c r="AD241">
        <v>0</v>
      </c>
      <c r="AE241">
        <v>2000000</v>
      </c>
      <c r="AF241" s="1">
        <v>45808</v>
      </c>
      <c r="AG241">
        <v>5</v>
      </c>
      <c r="AI241">
        <f t="shared" si="12"/>
        <v>1</v>
      </c>
      <c r="AJ241">
        <f t="shared" si="13"/>
        <v>2000000</v>
      </c>
      <c r="AK241">
        <f t="shared" si="14"/>
        <v>0</v>
      </c>
      <c r="AL241">
        <f t="shared" si="15"/>
        <v>100</v>
      </c>
    </row>
    <row r="242" spans="1:38" hidden="1" x14ac:dyDescent="0.25">
      <c r="A242">
        <v>2025</v>
      </c>
      <c r="B242" t="s">
        <v>31</v>
      </c>
      <c r="C242" t="s">
        <v>691</v>
      </c>
      <c r="D242" t="s">
        <v>79</v>
      </c>
      <c r="E242">
        <v>2000000</v>
      </c>
      <c r="F242" t="s">
        <v>688</v>
      </c>
      <c r="G242">
        <v>16697430</v>
      </c>
      <c r="H242" t="s">
        <v>689</v>
      </c>
      <c r="I242">
        <v>3155236873</v>
      </c>
      <c r="J242" t="s">
        <v>690</v>
      </c>
      <c r="K242" t="s">
        <v>684</v>
      </c>
      <c r="L242" t="s">
        <v>39</v>
      </c>
      <c r="M242">
        <v>30041542862</v>
      </c>
      <c r="N242">
        <v>2025001475</v>
      </c>
      <c r="O242" s="1">
        <v>45915</v>
      </c>
      <c r="P242">
        <v>2000000</v>
      </c>
      <c r="Q242" s="1">
        <v>45915</v>
      </c>
      <c r="R242">
        <v>9</v>
      </c>
      <c r="S242" t="s">
        <v>40</v>
      </c>
      <c r="T242" s="1">
        <v>45915</v>
      </c>
      <c r="U242">
        <v>2000000</v>
      </c>
      <c r="V242">
        <v>31953453</v>
      </c>
      <c r="W242" t="s">
        <v>45</v>
      </c>
      <c r="X242" s="1">
        <v>45915</v>
      </c>
      <c r="Y242" t="s">
        <v>46</v>
      </c>
      <c r="Z242" s="1">
        <v>1</v>
      </c>
      <c r="AA242">
        <v>0</v>
      </c>
      <c r="AB242">
        <v>0</v>
      </c>
      <c r="AC242">
        <v>0</v>
      </c>
      <c r="AD242">
        <v>0</v>
      </c>
      <c r="AE242">
        <v>2000000</v>
      </c>
      <c r="AF242" s="1">
        <v>45945</v>
      </c>
      <c r="AG242">
        <v>10</v>
      </c>
      <c r="AI242">
        <f t="shared" si="12"/>
        <v>1</v>
      </c>
      <c r="AJ242">
        <f t="shared" si="13"/>
        <v>2000000</v>
      </c>
      <c r="AK242">
        <f t="shared" si="14"/>
        <v>0</v>
      </c>
      <c r="AL242">
        <f t="shared" si="15"/>
        <v>100</v>
      </c>
    </row>
    <row r="243" spans="1:38" hidden="1" x14ac:dyDescent="0.25">
      <c r="A243">
        <v>2025</v>
      </c>
      <c r="B243" t="s">
        <v>31</v>
      </c>
      <c r="C243" t="s">
        <v>692</v>
      </c>
      <c r="D243" t="s">
        <v>44</v>
      </c>
      <c r="E243">
        <v>3500000</v>
      </c>
      <c r="F243" t="s">
        <v>688</v>
      </c>
      <c r="G243">
        <v>16697430</v>
      </c>
      <c r="H243" t="s">
        <v>689</v>
      </c>
      <c r="I243">
        <v>3155236873</v>
      </c>
      <c r="J243" t="s">
        <v>690</v>
      </c>
      <c r="K243" t="s">
        <v>684</v>
      </c>
      <c r="L243" t="s">
        <v>39</v>
      </c>
      <c r="M243">
        <v>30041542862</v>
      </c>
      <c r="N243">
        <v>2025001777</v>
      </c>
      <c r="O243" s="1">
        <v>45965</v>
      </c>
      <c r="P243">
        <v>2520131630</v>
      </c>
      <c r="Q243" s="1">
        <v>45967</v>
      </c>
      <c r="R243">
        <v>11</v>
      </c>
      <c r="S243" t="s">
        <v>40</v>
      </c>
      <c r="T243" s="1">
        <v>45967</v>
      </c>
      <c r="U243">
        <v>3500000</v>
      </c>
      <c r="V243">
        <v>31953453</v>
      </c>
      <c r="W243" t="s">
        <v>45</v>
      </c>
      <c r="X243" s="1">
        <v>45967</v>
      </c>
      <c r="Y243" t="s">
        <v>56</v>
      </c>
      <c r="Z243" s="1">
        <v>1</v>
      </c>
      <c r="AA243">
        <v>0</v>
      </c>
      <c r="AB243">
        <v>0</v>
      </c>
      <c r="AC243">
        <v>0</v>
      </c>
      <c r="AD243">
        <v>0</v>
      </c>
      <c r="AE243">
        <v>0</v>
      </c>
      <c r="AF243" s="1">
        <v>46006</v>
      </c>
      <c r="AG243">
        <v>12</v>
      </c>
      <c r="AI243">
        <f t="shared" si="12"/>
        <v>1</v>
      </c>
      <c r="AJ243">
        <f t="shared" si="13"/>
        <v>3500000</v>
      </c>
      <c r="AK243">
        <f t="shared" si="14"/>
        <v>3500000</v>
      </c>
      <c r="AL243">
        <f t="shared" si="15"/>
        <v>0</v>
      </c>
    </row>
    <row r="244" spans="1:38" hidden="1" x14ac:dyDescent="0.25">
      <c r="A244">
        <v>2025</v>
      </c>
      <c r="B244" t="s">
        <v>31</v>
      </c>
      <c r="C244" t="s">
        <v>693</v>
      </c>
      <c r="D244" t="s">
        <v>694</v>
      </c>
      <c r="E244">
        <v>7861604</v>
      </c>
      <c r="F244" t="s">
        <v>695</v>
      </c>
      <c r="G244">
        <v>16862579</v>
      </c>
      <c r="H244" t="s">
        <v>696</v>
      </c>
      <c r="I244">
        <v>6694144</v>
      </c>
      <c r="J244" t="s">
        <v>697</v>
      </c>
      <c r="K244" t="s">
        <v>684</v>
      </c>
      <c r="L244" t="s">
        <v>39</v>
      </c>
      <c r="M244">
        <v>30081578932</v>
      </c>
      <c r="N244">
        <v>2025000327</v>
      </c>
      <c r="O244" s="1">
        <v>45698</v>
      </c>
      <c r="P244">
        <v>45078404</v>
      </c>
      <c r="Q244" s="1">
        <v>45707</v>
      </c>
      <c r="R244">
        <v>2</v>
      </c>
      <c r="S244" t="s">
        <v>33</v>
      </c>
      <c r="T244" s="1">
        <v>45707</v>
      </c>
      <c r="U244">
        <v>7861604</v>
      </c>
      <c r="V244">
        <v>16508748</v>
      </c>
      <c r="W244" t="s">
        <v>199</v>
      </c>
      <c r="X244" s="1">
        <v>45707</v>
      </c>
      <c r="Y244">
        <v>0</v>
      </c>
      <c r="Z244" s="1">
        <v>1</v>
      </c>
      <c r="AA244">
        <v>0</v>
      </c>
      <c r="AB244">
        <v>0</v>
      </c>
      <c r="AC244">
        <v>0</v>
      </c>
      <c r="AD244">
        <v>0</v>
      </c>
      <c r="AE244">
        <v>7861604</v>
      </c>
      <c r="AF244" s="1">
        <v>45747</v>
      </c>
      <c r="AG244">
        <v>3</v>
      </c>
      <c r="AI244">
        <f t="shared" si="12"/>
        <v>1</v>
      </c>
      <c r="AJ244">
        <f t="shared" si="13"/>
        <v>7861604</v>
      </c>
      <c r="AK244">
        <f t="shared" si="14"/>
        <v>0</v>
      </c>
      <c r="AL244">
        <f t="shared" si="15"/>
        <v>100</v>
      </c>
    </row>
    <row r="245" spans="1:38" hidden="1" x14ac:dyDescent="0.25">
      <c r="A245">
        <v>2025</v>
      </c>
      <c r="B245" t="s">
        <v>31</v>
      </c>
      <c r="C245" t="s">
        <v>698</v>
      </c>
      <c r="D245" t="s">
        <v>699</v>
      </c>
      <c r="E245">
        <v>37216800</v>
      </c>
      <c r="F245" t="s">
        <v>695</v>
      </c>
      <c r="G245">
        <v>16862579</v>
      </c>
      <c r="H245" t="s">
        <v>696</v>
      </c>
      <c r="I245">
        <v>6694144</v>
      </c>
      <c r="J245" t="s">
        <v>697</v>
      </c>
      <c r="K245" t="s">
        <v>684</v>
      </c>
      <c r="L245" t="s">
        <v>39</v>
      </c>
      <c r="M245">
        <v>30081578932</v>
      </c>
      <c r="N245">
        <v>2025000327</v>
      </c>
      <c r="O245" s="1">
        <v>45698</v>
      </c>
      <c r="P245">
        <v>45078404</v>
      </c>
      <c r="Q245" s="1">
        <v>45748</v>
      </c>
      <c r="R245">
        <v>4</v>
      </c>
      <c r="S245" t="s">
        <v>33</v>
      </c>
      <c r="T245" s="1">
        <v>45748</v>
      </c>
      <c r="U245">
        <v>37216800</v>
      </c>
      <c r="V245">
        <v>16508748</v>
      </c>
      <c r="W245" t="s">
        <v>199</v>
      </c>
      <c r="X245" s="1">
        <v>45748</v>
      </c>
      <c r="Y245">
        <v>0</v>
      </c>
      <c r="Z245" s="1">
        <v>1</v>
      </c>
      <c r="AA245">
        <v>1</v>
      </c>
      <c r="AB245">
        <v>12405600</v>
      </c>
      <c r="AC245">
        <v>0</v>
      </c>
      <c r="AD245">
        <v>0</v>
      </c>
      <c r="AE245">
        <v>28946400</v>
      </c>
      <c r="AF245" s="1">
        <v>45930</v>
      </c>
      <c r="AG245">
        <v>9</v>
      </c>
      <c r="AI245">
        <f t="shared" si="12"/>
        <v>5</v>
      </c>
      <c r="AJ245">
        <f t="shared" si="13"/>
        <v>49622400</v>
      </c>
      <c r="AK245">
        <f t="shared" si="14"/>
        <v>20676000</v>
      </c>
      <c r="AL245">
        <f t="shared" si="15"/>
        <v>58.333333333333336</v>
      </c>
    </row>
    <row r="246" spans="1:38" hidden="1" x14ac:dyDescent="0.25">
      <c r="A246">
        <v>2025</v>
      </c>
      <c r="B246" t="s">
        <v>31</v>
      </c>
      <c r="C246" t="s">
        <v>700</v>
      </c>
      <c r="D246" t="s">
        <v>701</v>
      </c>
      <c r="E246">
        <v>5000000</v>
      </c>
      <c r="F246" t="s">
        <v>702</v>
      </c>
      <c r="G246">
        <v>10113370</v>
      </c>
      <c r="H246" t="s">
        <v>703</v>
      </c>
      <c r="I246">
        <v>3148113019</v>
      </c>
      <c r="J246" t="s">
        <v>704</v>
      </c>
      <c r="K246" t="s">
        <v>684</v>
      </c>
      <c r="L246" t="s">
        <v>39</v>
      </c>
      <c r="M246">
        <v>81007019238</v>
      </c>
      <c r="N246">
        <v>2025001164</v>
      </c>
      <c r="O246" s="1">
        <v>45868</v>
      </c>
      <c r="P246">
        <v>5000000</v>
      </c>
      <c r="Q246" s="1">
        <v>45890</v>
      </c>
      <c r="R246">
        <v>8</v>
      </c>
      <c r="S246" t="s">
        <v>33</v>
      </c>
      <c r="T246" s="1">
        <v>45890</v>
      </c>
      <c r="U246">
        <v>5000000</v>
      </c>
      <c r="V246">
        <v>16771742</v>
      </c>
      <c r="W246" t="s">
        <v>159</v>
      </c>
      <c r="X246" s="1">
        <v>45890</v>
      </c>
      <c r="Y246">
        <v>0</v>
      </c>
      <c r="Z246" s="1">
        <v>1</v>
      </c>
      <c r="AA246">
        <v>0</v>
      </c>
      <c r="AB246">
        <v>0</v>
      </c>
      <c r="AC246">
        <v>0</v>
      </c>
      <c r="AD246">
        <v>0</v>
      </c>
      <c r="AE246">
        <v>0</v>
      </c>
      <c r="AF246" s="1">
        <v>46022</v>
      </c>
      <c r="AG246">
        <v>12</v>
      </c>
      <c r="AI246">
        <f t="shared" si="12"/>
        <v>4</v>
      </c>
      <c r="AJ246">
        <f t="shared" si="13"/>
        <v>5000000</v>
      </c>
      <c r="AK246">
        <f t="shared" si="14"/>
        <v>5000000</v>
      </c>
      <c r="AL246">
        <f t="shared" si="15"/>
        <v>0</v>
      </c>
    </row>
    <row r="247" spans="1:38" hidden="1" x14ac:dyDescent="0.25">
      <c r="A247">
        <v>2025</v>
      </c>
      <c r="B247" t="s">
        <v>31</v>
      </c>
      <c r="C247" t="s">
        <v>705</v>
      </c>
      <c r="D247" t="s">
        <v>706</v>
      </c>
      <c r="E247">
        <v>7368052</v>
      </c>
      <c r="F247" t="s">
        <v>702</v>
      </c>
      <c r="G247">
        <v>10113370</v>
      </c>
      <c r="H247" t="s">
        <v>703</v>
      </c>
      <c r="I247">
        <v>3148113019</v>
      </c>
      <c r="J247" t="s">
        <v>704</v>
      </c>
      <c r="K247" t="s">
        <v>684</v>
      </c>
      <c r="L247" t="s">
        <v>39</v>
      </c>
      <c r="M247">
        <v>81007019238</v>
      </c>
      <c r="N247">
        <v>2025000280</v>
      </c>
      <c r="O247" s="1">
        <v>45698</v>
      </c>
      <c r="P247">
        <v>42248452</v>
      </c>
      <c r="Q247" s="1">
        <v>45707</v>
      </c>
      <c r="R247">
        <v>2</v>
      </c>
      <c r="S247" t="s">
        <v>33</v>
      </c>
      <c r="T247" s="1">
        <v>45707</v>
      </c>
      <c r="U247">
        <v>7368052</v>
      </c>
      <c r="V247">
        <v>16771742</v>
      </c>
      <c r="W247" t="s">
        <v>159</v>
      </c>
      <c r="X247" s="1">
        <v>45707</v>
      </c>
      <c r="Y247">
        <v>0</v>
      </c>
      <c r="Z247" s="1">
        <v>1</v>
      </c>
      <c r="AA247">
        <v>0</v>
      </c>
      <c r="AB247">
        <v>0</v>
      </c>
      <c r="AC247">
        <v>0</v>
      </c>
      <c r="AD247">
        <v>0</v>
      </c>
      <c r="AE247">
        <v>7368052</v>
      </c>
      <c r="AF247" s="1">
        <v>45747</v>
      </c>
      <c r="AG247">
        <v>3</v>
      </c>
      <c r="AI247">
        <f t="shared" si="12"/>
        <v>1</v>
      </c>
      <c r="AJ247">
        <f t="shared" si="13"/>
        <v>7368052</v>
      </c>
      <c r="AK247">
        <f t="shared" si="14"/>
        <v>0</v>
      </c>
      <c r="AL247">
        <f t="shared" si="15"/>
        <v>100</v>
      </c>
    </row>
    <row r="248" spans="1:38" hidden="1" x14ac:dyDescent="0.25">
      <c r="A248">
        <v>2025</v>
      </c>
      <c r="B248" t="s">
        <v>31</v>
      </c>
      <c r="C248" t="s">
        <v>707</v>
      </c>
      <c r="D248" t="s">
        <v>706</v>
      </c>
      <c r="E248">
        <v>23253600</v>
      </c>
      <c r="F248" t="s">
        <v>702</v>
      </c>
      <c r="G248">
        <v>10113370</v>
      </c>
      <c r="H248" t="s">
        <v>703</v>
      </c>
      <c r="I248">
        <v>3148113019</v>
      </c>
      <c r="J248" t="s">
        <v>704</v>
      </c>
      <c r="K248" t="s">
        <v>684</v>
      </c>
      <c r="L248" t="s">
        <v>39</v>
      </c>
      <c r="M248">
        <v>81007019238</v>
      </c>
      <c r="N248">
        <v>2025000280</v>
      </c>
      <c r="O248" s="1">
        <v>45698</v>
      </c>
      <c r="P248">
        <v>42248452</v>
      </c>
      <c r="Q248" s="1">
        <v>45748</v>
      </c>
      <c r="R248">
        <v>4</v>
      </c>
      <c r="S248" t="s">
        <v>33</v>
      </c>
      <c r="T248" s="1">
        <v>45748</v>
      </c>
      <c r="U248">
        <v>23253600</v>
      </c>
      <c r="V248">
        <v>16771742</v>
      </c>
      <c r="W248" t="s">
        <v>159</v>
      </c>
      <c r="X248" s="1">
        <v>45748</v>
      </c>
      <c r="Y248">
        <v>0</v>
      </c>
      <c r="Z248" s="1">
        <v>1</v>
      </c>
      <c r="AA248">
        <v>0</v>
      </c>
      <c r="AB248">
        <v>0</v>
      </c>
      <c r="AC248">
        <v>0</v>
      </c>
      <c r="AD248">
        <v>0</v>
      </c>
      <c r="AE248">
        <v>23253600</v>
      </c>
      <c r="AF248" s="1">
        <v>45930</v>
      </c>
      <c r="AG248">
        <v>9</v>
      </c>
      <c r="AI248">
        <f t="shared" si="12"/>
        <v>5</v>
      </c>
      <c r="AJ248">
        <f t="shared" si="13"/>
        <v>23253600</v>
      </c>
      <c r="AK248">
        <f t="shared" si="14"/>
        <v>0</v>
      </c>
      <c r="AL248">
        <f t="shared" si="15"/>
        <v>100</v>
      </c>
    </row>
    <row r="249" spans="1:38" hidden="1" x14ac:dyDescent="0.25">
      <c r="A249">
        <v>2025</v>
      </c>
      <c r="B249" t="s">
        <v>31</v>
      </c>
      <c r="C249" t="s">
        <v>708</v>
      </c>
      <c r="D249" t="s">
        <v>709</v>
      </c>
      <c r="E249">
        <v>11626800</v>
      </c>
      <c r="F249" t="s">
        <v>702</v>
      </c>
      <c r="G249">
        <v>10113370</v>
      </c>
      <c r="H249" t="s">
        <v>703</v>
      </c>
      <c r="I249">
        <v>3148113019</v>
      </c>
      <c r="J249" t="s">
        <v>704</v>
      </c>
      <c r="K249" t="s">
        <v>684</v>
      </c>
      <c r="L249" t="s">
        <v>39</v>
      </c>
      <c r="M249">
        <v>81007019238</v>
      </c>
      <c r="N249">
        <v>2025000280</v>
      </c>
      <c r="O249" s="1">
        <v>45698</v>
      </c>
      <c r="P249">
        <v>42248452</v>
      </c>
      <c r="Q249" s="1">
        <v>45946</v>
      </c>
      <c r="R249">
        <v>10</v>
      </c>
      <c r="S249" t="s">
        <v>33</v>
      </c>
      <c r="T249" s="1">
        <v>45946</v>
      </c>
      <c r="U249">
        <v>11626800</v>
      </c>
      <c r="V249">
        <v>16771742</v>
      </c>
      <c r="W249" t="s">
        <v>159</v>
      </c>
      <c r="X249" s="1">
        <v>45946</v>
      </c>
      <c r="Y249">
        <v>0</v>
      </c>
      <c r="Z249" s="1">
        <v>1</v>
      </c>
      <c r="AA249">
        <v>0</v>
      </c>
      <c r="AB249">
        <v>0</v>
      </c>
      <c r="AC249">
        <v>0</v>
      </c>
      <c r="AD249">
        <v>0</v>
      </c>
      <c r="AE249">
        <v>3875600</v>
      </c>
      <c r="AF249" s="1">
        <v>46022</v>
      </c>
      <c r="AG249">
        <v>12</v>
      </c>
      <c r="AI249">
        <f t="shared" si="12"/>
        <v>2</v>
      </c>
      <c r="AJ249">
        <f t="shared" si="13"/>
        <v>11626800</v>
      </c>
      <c r="AK249">
        <f t="shared" si="14"/>
        <v>7751200</v>
      </c>
      <c r="AL249">
        <f t="shared" si="15"/>
        <v>33.333333333333329</v>
      </c>
    </row>
    <row r="250" spans="1:38" hidden="1" x14ac:dyDescent="0.25">
      <c r="A250">
        <v>2025</v>
      </c>
      <c r="B250" t="s">
        <v>31</v>
      </c>
      <c r="C250" t="s">
        <v>710</v>
      </c>
      <c r="D250" t="s">
        <v>711</v>
      </c>
      <c r="E250">
        <v>6535766</v>
      </c>
      <c r="F250" t="s">
        <v>712</v>
      </c>
      <c r="G250">
        <v>1113681155</v>
      </c>
      <c r="H250" t="s">
        <v>713</v>
      </c>
      <c r="I250">
        <v>3177213912</v>
      </c>
      <c r="J250" t="s">
        <v>714</v>
      </c>
      <c r="K250" t="s">
        <v>684</v>
      </c>
      <c r="L250" t="s">
        <v>39</v>
      </c>
      <c r="M250">
        <v>6600056849</v>
      </c>
      <c r="N250">
        <v>2025000251</v>
      </c>
      <c r="O250" s="1">
        <v>45698</v>
      </c>
      <c r="P250">
        <v>40260566</v>
      </c>
      <c r="Q250" s="1">
        <v>45707</v>
      </c>
      <c r="R250">
        <v>2</v>
      </c>
      <c r="S250" t="s">
        <v>33</v>
      </c>
      <c r="T250" s="1">
        <v>45707</v>
      </c>
      <c r="U250">
        <v>6535766</v>
      </c>
      <c r="V250">
        <v>16771742</v>
      </c>
      <c r="W250" t="s">
        <v>159</v>
      </c>
      <c r="X250" s="1">
        <v>45707</v>
      </c>
      <c r="Y250">
        <v>0</v>
      </c>
      <c r="Z250" s="1">
        <v>1</v>
      </c>
      <c r="AA250">
        <v>0</v>
      </c>
      <c r="AB250">
        <v>0</v>
      </c>
      <c r="AC250">
        <v>0</v>
      </c>
      <c r="AD250">
        <v>0</v>
      </c>
      <c r="AE250">
        <v>6535766</v>
      </c>
      <c r="AF250" s="1">
        <v>45747</v>
      </c>
      <c r="AG250">
        <v>3</v>
      </c>
      <c r="AI250">
        <f t="shared" si="12"/>
        <v>1</v>
      </c>
      <c r="AJ250">
        <f t="shared" si="13"/>
        <v>6535766</v>
      </c>
      <c r="AK250">
        <f t="shared" si="14"/>
        <v>0</v>
      </c>
      <c r="AL250">
        <f t="shared" si="15"/>
        <v>100</v>
      </c>
    </row>
    <row r="251" spans="1:38" hidden="1" x14ac:dyDescent="0.25">
      <c r="A251">
        <v>2025</v>
      </c>
      <c r="B251" t="s">
        <v>31</v>
      </c>
      <c r="C251" t="s">
        <v>715</v>
      </c>
      <c r="D251" t="s">
        <v>716</v>
      </c>
      <c r="E251">
        <v>20626800</v>
      </c>
      <c r="F251" t="s">
        <v>712</v>
      </c>
      <c r="G251">
        <v>1113681155</v>
      </c>
      <c r="H251" t="s">
        <v>713</v>
      </c>
      <c r="I251">
        <v>3177213912</v>
      </c>
      <c r="J251" t="s">
        <v>714</v>
      </c>
      <c r="K251" t="s">
        <v>684</v>
      </c>
      <c r="L251" t="s">
        <v>39</v>
      </c>
      <c r="M251">
        <v>6600056849</v>
      </c>
      <c r="N251">
        <v>2025000251</v>
      </c>
      <c r="O251" s="1">
        <v>45698</v>
      </c>
      <c r="P251">
        <v>40260566</v>
      </c>
      <c r="Q251" s="1">
        <v>45748</v>
      </c>
      <c r="R251">
        <v>4</v>
      </c>
      <c r="S251" t="s">
        <v>33</v>
      </c>
      <c r="T251" s="1">
        <v>45748</v>
      </c>
      <c r="U251">
        <v>20626800</v>
      </c>
      <c r="V251">
        <v>16771742</v>
      </c>
      <c r="W251" t="s">
        <v>159</v>
      </c>
      <c r="X251" s="1">
        <v>45748</v>
      </c>
      <c r="Y251">
        <v>0</v>
      </c>
      <c r="Z251" s="1">
        <v>1</v>
      </c>
      <c r="AA251">
        <v>0</v>
      </c>
      <c r="AB251">
        <v>0</v>
      </c>
      <c r="AC251">
        <v>0</v>
      </c>
      <c r="AD251">
        <v>0</v>
      </c>
      <c r="AE251">
        <v>17189000</v>
      </c>
      <c r="AF251" s="1">
        <v>45930</v>
      </c>
      <c r="AG251">
        <v>9</v>
      </c>
      <c r="AI251">
        <f t="shared" si="12"/>
        <v>5</v>
      </c>
      <c r="AJ251">
        <f t="shared" si="13"/>
        <v>20626800</v>
      </c>
      <c r="AK251">
        <f t="shared" si="14"/>
        <v>3437800</v>
      </c>
      <c r="AL251">
        <f t="shared" si="15"/>
        <v>83.333333333333343</v>
      </c>
    </row>
    <row r="252" spans="1:38" hidden="1" x14ac:dyDescent="0.25">
      <c r="A252">
        <v>2025</v>
      </c>
      <c r="B252" t="s">
        <v>31</v>
      </c>
      <c r="C252" t="s">
        <v>717</v>
      </c>
      <c r="D252" t="s">
        <v>718</v>
      </c>
      <c r="E252">
        <v>3946345</v>
      </c>
      <c r="F252" t="s">
        <v>719</v>
      </c>
      <c r="G252">
        <v>1143872998</v>
      </c>
      <c r="H252" t="s">
        <v>720</v>
      </c>
      <c r="I252">
        <v>3176785967</v>
      </c>
      <c r="J252" t="s">
        <v>721</v>
      </c>
      <c r="K252" t="s">
        <v>684</v>
      </c>
      <c r="L252" t="s">
        <v>39</v>
      </c>
      <c r="M252">
        <v>82900013067</v>
      </c>
      <c r="N252">
        <v>2025000304</v>
      </c>
      <c r="O252" s="1">
        <v>45698</v>
      </c>
      <c r="P252">
        <v>34812800</v>
      </c>
      <c r="Q252" s="1">
        <v>45707</v>
      </c>
      <c r="R252">
        <v>2</v>
      </c>
      <c r="S252" t="s">
        <v>33</v>
      </c>
      <c r="T252" s="1">
        <v>45707</v>
      </c>
      <c r="U252">
        <v>3946345</v>
      </c>
      <c r="V252">
        <v>16771742</v>
      </c>
      <c r="W252" t="s">
        <v>159</v>
      </c>
      <c r="X252" s="1">
        <v>45707</v>
      </c>
      <c r="Y252">
        <v>13</v>
      </c>
      <c r="Z252" s="1">
        <v>1</v>
      </c>
      <c r="AA252">
        <v>0</v>
      </c>
      <c r="AB252">
        <v>0</v>
      </c>
      <c r="AC252">
        <v>0</v>
      </c>
      <c r="AD252">
        <v>0</v>
      </c>
      <c r="AE252">
        <v>3946345</v>
      </c>
      <c r="AF252" s="1">
        <v>45725</v>
      </c>
      <c r="AG252">
        <v>3</v>
      </c>
      <c r="AI252">
        <f t="shared" si="12"/>
        <v>1</v>
      </c>
      <c r="AJ252">
        <f t="shared" si="13"/>
        <v>3946345</v>
      </c>
      <c r="AK252">
        <f t="shared" si="14"/>
        <v>0</v>
      </c>
      <c r="AL252">
        <f t="shared" si="15"/>
        <v>100</v>
      </c>
    </row>
    <row r="253" spans="1:38" hidden="1" x14ac:dyDescent="0.25">
      <c r="A253">
        <v>2025</v>
      </c>
      <c r="B253" t="s">
        <v>31</v>
      </c>
      <c r="C253" t="s">
        <v>722</v>
      </c>
      <c r="D253" t="s">
        <v>723</v>
      </c>
      <c r="E253">
        <v>20338520</v>
      </c>
      <c r="F253" t="s">
        <v>719</v>
      </c>
      <c r="G253">
        <v>1143872998</v>
      </c>
      <c r="H253" t="s">
        <v>720</v>
      </c>
      <c r="I253">
        <v>3176785967</v>
      </c>
      <c r="J253" t="s">
        <v>721</v>
      </c>
      <c r="K253" t="s">
        <v>684</v>
      </c>
      <c r="L253" t="s">
        <v>39</v>
      </c>
      <c r="M253">
        <v>82900013067</v>
      </c>
      <c r="N253">
        <v>2025000480</v>
      </c>
      <c r="O253" s="1">
        <v>45729</v>
      </c>
      <c r="P253">
        <v>29445805</v>
      </c>
      <c r="Q253" s="1">
        <v>45734</v>
      </c>
      <c r="R253">
        <v>3</v>
      </c>
      <c r="S253" t="s">
        <v>33</v>
      </c>
      <c r="T253" s="1">
        <v>45734</v>
      </c>
      <c r="U253">
        <v>20338520</v>
      </c>
      <c r="V253">
        <v>16771742</v>
      </c>
      <c r="W253" t="s">
        <v>159</v>
      </c>
      <c r="X253" s="1">
        <v>45734</v>
      </c>
      <c r="Y253">
        <v>0</v>
      </c>
      <c r="Z253" s="1">
        <v>1</v>
      </c>
      <c r="AA253">
        <v>0</v>
      </c>
      <c r="AB253">
        <v>0</v>
      </c>
      <c r="AC253">
        <v>0</v>
      </c>
      <c r="AD253">
        <v>0</v>
      </c>
      <c r="AE253">
        <v>17302920</v>
      </c>
      <c r="AF253" s="1">
        <v>45930</v>
      </c>
      <c r="AG253">
        <v>9</v>
      </c>
      <c r="AI253">
        <f t="shared" si="12"/>
        <v>6</v>
      </c>
      <c r="AJ253">
        <f t="shared" si="13"/>
        <v>20338520</v>
      </c>
      <c r="AK253">
        <f t="shared" si="14"/>
        <v>3035600</v>
      </c>
      <c r="AL253">
        <f t="shared" si="15"/>
        <v>85.074626865671647</v>
      </c>
    </row>
    <row r="254" spans="1:38" hidden="1" x14ac:dyDescent="0.25">
      <c r="A254">
        <v>2025</v>
      </c>
      <c r="B254" t="s">
        <v>31</v>
      </c>
      <c r="C254" t="s">
        <v>724</v>
      </c>
      <c r="D254" t="s">
        <v>725</v>
      </c>
      <c r="E254">
        <v>14000000</v>
      </c>
      <c r="F254" t="s">
        <v>719</v>
      </c>
      <c r="G254">
        <v>1143872998</v>
      </c>
      <c r="H254" t="s">
        <v>720</v>
      </c>
      <c r="I254">
        <v>3176785967</v>
      </c>
      <c r="J254" t="s">
        <v>721</v>
      </c>
      <c r="K254" t="s">
        <v>684</v>
      </c>
      <c r="L254" t="s">
        <v>39</v>
      </c>
      <c r="M254">
        <v>82900013067</v>
      </c>
      <c r="N254">
        <v>2025001273</v>
      </c>
      <c r="O254" s="1">
        <v>45909</v>
      </c>
      <c r="P254">
        <v>14000000</v>
      </c>
      <c r="Q254" s="1">
        <v>45923</v>
      </c>
      <c r="R254">
        <v>9</v>
      </c>
      <c r="S254" t="s">
        <v>33</v>
      </c>
      <c r="T254" s="1">
        <v>45923</v>
      </c>
      <c r="U254">
        <v>14000000</v>
      </c>
      <c r="V254">
        <v>16771742</v>
      </c>
      <c r="W254" t="s">
        <v>159</v>
      </c>
      <c r="X254" s="1">
        <v>45923</v>
      </c>
      <c r="Y254">
        <v>0</v>
      </c>
      <c r="Z254" s="1">
        <v>1</v>
      </c>
      <c r="AA254">
        <v>0</v>
      </c>
      <c r="AB254">
        <v>0</v>
      </c>
      <c r="AC254">
        <v>0</v>
      </c>
      <c r="AD254">
        <v>0</v>
      </c>
      <c r="AE254">
        <v>7000000</v>
      </c>
      <c r="AF254" s="1">
        <v>46022</v>
      </c>
      <c r="AG254">
        <v>12</v>
      </c>
      <c r="AI254">
        <f t="shared" si="12"/>
        <v>3</v>
      </c>
      <c r="AJ254">
        <f t="shared" si="13"/>
        <v>14000000</v>
      </c>
      <c r="AK254">
        <f t="shared" si="14"/>
        <v>7000000</v>
      </c>
      <c r="AL254">
        <f t="shared" si="15"/>
        <v>50</v>
      </c>
    </row>
    <row r="255" spans="1:38" hidden="1" x14ac:dyDescent="0.25">
      <c r="A255">
        <v>2025</v>
      </c>
      <c r="B255" t="s">
        <v>31</v>
      </c>
      <c r="C255" t="s">
        <v>726</v>
      </c>
      <c r="D255" t="s">
        <v>727</v>
      </c>
      <c r="E255">
        <v>2223169</v>
      </c>
      <c r="F255" t="s">
        <v>719</v>
      </c>
      <c r="G255">
        <v>1143872998</v>
      </c>
      <c r="H255" t="s">
        <v>720</v>
      </c>
      <c r="I255">
        <v>3176785967</v>
      </c>
      <c r="J255" t="s">
        <v>721</v>
      </c>
      <c r="K255" t="s">
        <v>684</v>
      </c>
      <c r="L255" t="s">
        <v>39</v>
      </c>
      <c r="M255">
        <v>82900013067</v>
      </c>
      <c r="N255">
        <v>2025000035</v>
      </c>
      <c r="O255" s="1">
        <v>45658</v>
      </c>
      <c r="P255">
        <v>2223169</v>
      </c>
      <c r="Q255" s="1">
        <v>45658</v>
      </c>
      <c r="R255">
        <v>1</v>
      </c>
      <c r="S255" t="s">
        <v>33</v>
      </c>
      <c r="T255" s="1">
        <v>45658</v>
      </c>
      <c r="U255">
        <v>2223169</v>
      </c>
      <c r="V255">
        <v>16771742</v>
      </c>
      <c r="W255" t="s">
        <v>159</v>
      </c>
      <c r="X255" s="1">
        <v>45658</v>
      </c>
      <c r="Y255">
        <v>0</v>
      </c>
      <c r="Z255" s="1">
        <v>1</v>
      </c>
      <c r="AA255">
        <v>0</v>
      </c>
      <c r="AB255">
        <v>0</v>
      </c>
      <c r="AC255">
        <v>0</v>
      </c>
      <c r="AD255">
        <v>0</v>
      </c>
      <c r="AE255">
        <v>2223169</v>
      </c>
      <c r="AF255" s="1">
        <v>45688</v>
      </c>
      <c r="AG255">
        <v>1</v>
      </c>
      <c r="AI255">
        <f t="shared" si="12"/>
        <v>0</v>
      </c>
      <c r="AJ255">
        <f t="shared" si="13"/>
        <v>2223169</v>
      </c>
      <c r="AK255">
        <f t="shared" si="14"/>
        <v>0</v>
      </c>
      <c r="AL255">
        <f t="shared" si="15"/>
        <v>100</v>
      </c>
    </row>
    <row r="256" spans="1:38" hidden="1" x14ac:dyDescent="0.25">
      <c r="A256">
        <v>2025</v>
      </c>
      <c r="B256" t="s">
        <v>31</v>
      </c>
      <c r="C256" t="s">
        <v>728</v>
      </c>
      <c r="D256" t="s">
        <v>729</v>
      </c>
      <c r="E256">
        <v>22500000</v>
      </c>
      <c r="F256" t="s">
        <v>730</v>
      </c>
      <c r="G256">
        <v>901143158</v>
      </c>
      <c r="H256" t="s">
        <v>731</v>
      </c>
      <c r="I256">
        <v>3164469362</v>
      </c>
      <c r="J256" t="s">
        <v>732</v>
      </c>
      <c r="K256" t="s">
        <v>684</v>
      </c>
      <c r="L256" t="s">
        <v>153</v>
      </c>
      <c r="M256">
        <v>75087151312</v>
      </c>
      <c r="N256">
        <v>2025000228</v>
      </c>
      <c r="O256" s="1">
        <v>45692</v>
      </c>
      <c r="P256">
        <v>15000000</v>
      </c>
      <c r="Q256" s="1">
        <v>45719</v>
      </c>
      <c r="R256">
        <v>3</v>
      </c>
      <c r="S256" t="s">
        <v>33</v>
      </c>
      <c r="T256" s="1">
        <v>45719</v>
      </c>
      <c r="U256">
        <v>22500000</v>
      </c>
      <c r="V256">
        <v>16508748</v>
      </c>
      <c r="W256" t="s">
        <v>199</v>
      </c>
      <c r="X256" s="1">
        <v>45719</v>
      </c>
      <c r="Y256">
        <v>0</v>
      </c>
      <c r="Z256" s="1">
        <v>1</v>
      </c>
      <c r="AA256">
        <v>1</v>
      </c>
      <c r="AB256">
        <v>14000000</v>
      </c>
      <c r="AC256">
        <v>0</v>
      </c>
      <c r="AD256">
        <v>0</v>
      </c>
      <c r="AE256">
        <v>21535876</v>
      </c>
      <c r="AF256" s="1">
        <v>46022</v>
      </c>
      <c r="AG256">
        <v>12</v>
      </c>
      <c r="AI256">
        <f t="shared" si="12"/>
        <v>9</v>
      </c>
      <c r="AJ256">
        <f t="shared" si="13"/>
        <v>36500000</v>
      </c>
      <c r="AK256">
        <f t="shared" si="14"/>
        <v>14964124</v>
      </c>
      <c r="AL256">
        <f t="shared" si="15"/>
        <v>59.002400000000002</v>
      </c>
    </row>
    <row r="257" spans="1:38" hidden="1" x14ac:dyDescent="0.25">
      <c r="A257">
        <v>2025</v>
      </c>
      <c r="B257" t="s">
        <v>31</v>
      </c>
      <c r="C257" t="s">
        <v>733</v>
      </c>
      <c r="D257" t="s">
        <v>44</v>
      </c>
      <c r="E257">
        <v>3000000</v>
      </c>
      <c r="F257" t="s">
        <v>734</v>
      </c>
      <c r="G257">
        <v>1151940196</v>
      </c>
      <c r="H257" t="s">
        <v>735</v>
      </c>
      <c r="I257">
        <v>6024867262</v>
      </c>
      <c r="J257" t="s">
        <v>736</v>
      </c>
      <c r="K257" t="s">
        <v>684</v>
      </c>
      <c r="L257" t="s">
        <v>39</v>
      </c>
      <c r="M257">
        <v>81500000706</v>
      </c>
      <c r="N257">
        <v>2025000562</v>
      </c>
      <c r="O257" s="1">
        <v>45735</v>
      </c>
      <c r="P257">
        <v>3000000</v>
      </c>
      <c r="Q257" s="1">
        <v>45750</v>
      </c>
      <c r="R257">
        <v>4</v>
      </c>
      <c r="S257" t="s">
        <v>40</v>
      </c>
      <c r="T257" s="1">
        <v>45750</v>
      </c>
      <c r="U257">
        <v>3000000</v>
      </c>
      <c r="V257">
        <v>1144035195</v>
      </c>
      <c r="W257" t="s">
        <v>41</v>
      </c>
      <c r="X257" s="1">
        <v>45750</v>
      </c>
      <c r="Y257" t="s">
        <v>42</v>
      </c>
      <c r="Z257" s="1">
        <v>1</v>
      </c>
      <c r="AA257">
        <v>0</v>
      </c>
      <c r="AB257">
        <v>0</v>
      </c>
      <c r="AC257">
        <v>0</v>
      </c>
      <c r="AD257">
        <v>0</v>
      </c>
      <c r="AE257">
        <v>3000000</v>
      </c>
      <c r="AF257" s="1">
        <v>45808</v>
      </c>
      <c r="AG257">
        <v>5</v>
      </c>
      <c r="AI257">
        <f t="shared" si="12"/>
        <v>1</v>
      </c>
      <c r="AJ257">
        <f t="shared" si="13"/>
        <v>3000000</v>
      </c>
      <c r="AK257">
        <f t="shared" si="14"/>
        <v>0</v>
      </c>
      <c r="AL257">
        <f t="shared" si="15"/>
        <v>100</v>
      </c>
    </row>
    <row r="258" spans="1:38" hidden="1" x14ac:dyDescent="0.25">
      <c r="A258">
        <v>2025</v>
      </c>
      <c r="B258" t="s">
        <v>31</v>
      </c>
      <c r="C258" t="s">
        <v>737</v>
      </c>
      <c r="D258" t="s">
        <v>738</v>
      </c>
      <c r="E258">
        <v>6000000</v>
      </c>
      <c r="F258" t="s">
        <v>739</v>
      </c>
      <c r="G258">
        <v>1144092171</v>
      </c>
      <c r="H258" t="s">
        <v>740</v>
      </c>
      <c r="I258">
        <v>3217696478</v>
      </c>
      <c r="J258" t="s">
        <v>741</v>
      </c>
      <c r="K258" t="s">
        <v>684</v>
      </c>
      <c r="L258" t="s">
        <v>39</v>
      </c>
      <c r="M258">
        <v>3217696478</v>
      </c>
      <c r="N258">
        <v>2025001727</v>
      </c>
      <c r="O258" s="1">
        <v>45950</v>
      </c>
      <c r="P258">
        <v>6000000</v>
      </c>
      <c r="Q258" s="1">
        <v>45975</v>
      </c>
      <c r="R258">
        <v>11</v>
      </c>
      <c r="S258" t="s">
        <v>40</v>
      </c>
      <c r="T258" s="1">
        <v>45975</v>
      </c>
      <c r="U258">
        <v>6000000</v>
      </c>
      <c r="V258">
        <v>16771742</v>
      </c>
      <c r="W258" t="s">
        <v>159</v>
      </c>
      <c r="X258" s="1">
        <v>45975</v>
      </c>
      <c r="Y258" t="s">
        <v>742</v>
      </c>
      <c r="Z258" s="1">
        <v>1</v>
      </c>
      <c r="AA258">
        <v>0</v>
      </c>
      <c r="AB258">
        <v>0</v>
      </c>
      <c r="AC258">
        <v>0</v>
      </c>
      <c r="AD258">
        <v>0</v>
      </c>
      <c r="AE258">
        <v>0</v>
      </c>
      <c r="AF258" s="1">
        <v>46022</v>
      </c>
      <c r="AG258">
        <v>12</v>
      </c>
      <c r="AI258">
        <f t="shared" ref="AI258:AI321" si="16">AG258-R258</f>
        <v>1</v>
      </c>
      <c r="AJ258">
        <f t="shared" si="13"/>
        <v>6000000</v>
      </c>
      <c r="AK258">
        <f t="shared" si="14"/>
        <v>6000000</v>
      </c>
      <c r="AL258">
        <f t="shared" si="15"/>
        <v>0</v>
      </c>
    </row>
    <row r="259" spans="1:38" x14ac:dyDescent="0.25">
      <c r="A259">
        <v>2025</v>
      </c>
      <c r="B259" t="s">
        <v>31</v>
      </c>
      <c r="C259" t="s">
        <v>743</v>
      </c>
      <c r="D259" t="s">
        <v>44</v>
      </c>
      <c r="E259">
        <v>60000000</v>
      </c>
      <c r="F259" t="s">
        <v>744</v>
      </c>
      <c r="G259">
        <v>860001022</v>
      </c>
      <c r="H259" t="s">
        <v>745</v>
      </c>
      <c r="I259">
        <v>6012940100</v>
      </c>
      <c r="J259" t="s">
        <v>746</v>
      </c>
      <c r="K259" t="s">
        <v>684</v>
      </c>
      <c r="L259" t="s">
        <v>153</v>
      </c>
      <c r="M259">
        <v>3000102208</v>
      </c>
      <c r="N259">
        <v>2025001777</v>
      </c>
      <c r="O259" s="1">
        <v>45965</v>
      </c>
      <c r="P259">
        <v>2520131630</v>
      </c>
      <c r="Q259" s="1">
        <v>1</v>
      </c>
      <c r="R259">
        <v>1</v>
      </c>
      <c r="S259" t="s">
        <v>40</v>
      </c>
      <c r="T259" s="1">
        <v>45971</v>
      </c>
      <c r="U259">
        <v>60000000</v>
      </c>
      <c r="V259">
        <v>31953453</v>
      </c>
      <c r="W259" t="s">
        <v>45</v>
      </c>
      <c r="X259" s="1">
        <v>45971</v>
      </c>
      <c r="Y259" t="s">
        <v>114</v>
      </c>
      <c r="Z259" s="1">
        <v>1</v>
      </c>
      <c r="AA259">
        <v>0</v>
      </c>
      <c r="AB259">
        <v>0</v>
      </c>
      <c r="AC259">
        <v>0</v>
      </c>
      <c r="AD259">
        <v>0</v>
      </c>
      <c r="AE259">
        <v>0</v>
      </c>
      <c r="AF259" s="1">
        <v>1</v>
      </c>
      <c r="AG259">
        <v>1</v>
      </c>
      <c r="AI259">
        <f t="shared" si="16"/>
        <v>0</v>
      </c>
      <c r="AJ259">
        <f t="shared" ref="AJ259:AJ322" si="17">AB259+E259</f>
        <v>60000000</v>
      </c>
      <c r="AK259">
        <f t="shared" ref="AK259:AK322" si="18">AJ259-AE259</f>
        <v>60000000</v>
      </c>
      <c r="AL259">
        <f t="shared" ref="AL259:AL322" si="19">AE259/AJ259*100</f>
        <v>0</v>
      </c>
    </row>
    <row r="260" spans="1:38" x14ac:dyDescent="0.25">
      <c r="A260">
        <v>2025</v>
      </c>
      <c r="B260" t="s">
        <v>31</v>
      </c>
      <c r="C260" t="s">
        <v>747</v>
      </c>
      <c r="D260" t="s">
        <v>44</v>
      </c>
      <c r="E260">
        <v>60000000</v>
      </c>
      <c r="F260" t="s">
        <v>744</v>
      </c>
      <c r="G260">
        <v>860001022</v>
      </c>
      <c r="H260" t="s">
        <v>745</v>
      </c>
      <c r="I260">
        <v>6012940100</v>
      </c>
      <c r="J260" t="s">
        <v>746</v>
      </c>
      <c r="K260" t="s">
        <v>684</v>
      </c>
      <c r="L260" t="s">
        <v>153</v>
      </c>
      <c r="M260">
        <v>3000102208</v>
      </c>
      <c r="N260">
        <v>2025001777</v>
      </c>
      <c r="O260" s="1">
        <v>45965</v>
      </c>
      <c r="P260">
        <v>2520131630</v>
      </c>
      <c r="Q260" s="1">
        <v>1</v>
      </c>
      <c r="R260">
        <v>1</v>
      </c>
      <c r="S260" t="s">
        <v>40</v>
      </c>
      <c r="T260" s="1">
        <v>45975</v>
      </c>
      <c r="U260">
        <v>60000000</v>
      </c>
      <c r="V260">
        <v>31953453</v>
      </c>
      <c r="W260" t="s">
        <v>45</v>
      </c>
      <c r="X260" s="1">
        <v>45975</v>
      </c>
      <c r="Y260" t="s">
        <v>114</v>
      </c>
      <c r="Z260" s="1">
        <v>1</v>
      </c>
      <c r="AA260">
        <v>0</v>
      </c>
      <c r="AB260">
        <v>0</v>
      </c>
      <c r="AC260">
        <v>0</v>
      </c>
      <c r="AD260">
        <v>0</v>
      </c>
      <c r="AE260">
        <v>0</v>
      </c>
      <c r="AF260" s="1">
        <v>1</v>
      </c>
      <c r="AG260">
        <v>1</v>
      </c>
      <c r="AI260">
        <f t="shared" si="16"/>
        <v>0</v>
      </c>
      <c r="AJ260">
        <f t="shared" si="17"/>
        <v>60000000</v>
      </c>
      <c r="AK260">
        <f t="shared" si="18"/>
        <v>60000000</v>
      </c>
      <c r="AL260">
        <f t="shared" si="19"/>
        <v>0</v>
      </c>
    </row>
    <row r="261" spans="1:38" hidden="1" x14ac:dyDescent="0.25">
      <c r="A261">
        <v>2025</v>
      </c>
      <c r="B261" t="s">
        <v>31</v>
      </c>
      <c r="C261" t="s">
        <v>748</v>
      </c>
      <c r="D261" t="s">
        <v>44</v>
      </c>
      <c r="E261">
        <v>51297856</v>
      </c>
      <c r="F261" t="s">
        <v>744</v>
      </c>
      <c r="G261">
        <v>860001022</v>
      </c>
      <c r="H261" t="s">
        <v>745</v>
      </c>
      <c r="I261">
        <v>6012940100</v>
      </c>
      <c r="J261" t="s">
        <v>746</v>
      </c>
      <c r="K261" t="s">
        <v>684</v>
      </c>
      <c r="L261" t="s">
        <v>153</v>
      </c>
      <c r="M261">
        <v>3000102208</v>
      </c>
      <c r="N261">
        <v>2025001528</v>
      </c>
      <c r="O261" s="1">
        <v>45915</v>
      </c>
      <c r="P261">
        <v>36297856</v>
      </c>
      <c r="Q261" s="1">
        <v>1</v>
      </c>
      <c r="R261">
        <v>1</v>
      </c>
      <c r="S261" t="s">
        <v>40</v>
      </c>
      <c r="T261" s="1">
        <v>45940</v>
      </c>
      <c r="U261">
        <v>15000000</v>
      </c>
      <c r="V261">
        <v>31953453</v>
      </c>
      <c r="W261" t="s">
        <v>45</v>
      </c>
      <c r="X261" s="1">
        <v>45923</v>
      </c>
      <c r="Y261">
        <v>0</v>
      </c>
      <c r="Z261" s="1">
        <v>1</v>
      </c>
      <c r="AA261">
        <v>1</v>
      </c>
      <c r="AB261">
        <v>15000000</v>
      </c>
      <c r="AC261">
        <v>0</v>
      </c>
      <c r="AD261">
        <v>0</v>
      </c>
      <c r="AE261">
        <v>0</v>
      </c>
      <c r="AF261" s="1">
        <v>45944</v>
      </c>
      <c r="AG261">
        <v>10</v>
      </c>
      <c r="AI261">
        <f t="shared" si="16"/>
        <v>9</v>
      </c>
      <c r="AJ261">
        <f t="shared" si="17"/>
        <v>66297856</v>
      </c>
      <c r="AK261">
        <f t="shared" si="18"/>
        <v>66297856</v>
      </c>
      <c r="AL261">
        <f t="shared" si="19"/>
        <v>0</v>
      </c>
    </row>
    <row r="262" spans="1:38" x14ac:dyDescent="0.25">
      <c r="A262">
        <v>2025</v>
      </c>
      <c r="B262" t="s">
        <v>31</v>
      </c>
      <c r="C262" t="s">
        <v>749</v>
      </c>
      <c r="D262" t="s">
        <v>750</v>
      </c>
      <c r="E262">
        <v>89250000</v>
      </c>
      <c r="F262" t="s">
        <v>744</v>
      </c>
      <c r="G262">
        <v>860001022</v>
      </c>
      <c r="H262" t="s">
        <v>745</v>
      </c>
      <c r="I262">
        <v>6012940100</v>
      </c>
      <c r="J262" t="s">
        <v>746</v>
      </c>
      <c r="K262" t="s">
        <v>684</v>
      </c>
      <c r="L262" t="s">
        <v>153</v>
      </c>
      <c r="M262">
        <v>3000102208</v>
      </c>
      <c r="N262">
        <v>2025001779</v>
      </c>
      <c r="O262" s="1">
        <v>45967</v>
      </c>
      <c r="P262">
        <v>139260980</v>
      </c>
      <c r="Q262" s="1">
        <v>1</v>
      </c>
      <c r="R262">
        <v>1</v>
      </c>
      <c r="S262" t="s">
        <v>40</v>
      </c>
      <c r="T262" s="1">
        <v>45972</v>
      </c>
      <c r="U262">
        <v>89250000</v>
      </c>
      <c r="V262">
        <v>31953453</v>
      </c>
      <c r="W262" t="s">
        <v>45</v>
      </c>
      <c r="X262" s="1">
        <v>45972</v>
      </c>
      <c r="Y262" t="s">
        <v>751</v>
      </c>
      <c r="Z262" s="1">
        <v>1</v>
      </c>
      <c r="AA262">
        <v>0</v>
      </c>
      <c r="AB262">
        <v>0</v>
      </c>
      <c r="AC262">
        <v>0</v>
      </c>
      <c r="AD262">
        <v>0</v>
      </c>
      <c r="AE262">
        <v>0</v>
      </c>
      <c r="AF262" s="1">
        <v>1</v>
      </c>
      <c r="AG262">
        <v>1</v>
      </c>
      <c r="AI262">
        <f t="shared" si="16"/>
        <v>0</v>
      </c>
      <c r="AJ262">
        <f t="shared" si="17"/>
        <v>89250000</v>
      </c>
      <c r="AK262">
        <f t="shared" si="18"/>
        <v>89250000</v>
      </c>
      <c r="AL262">
        <f t="shared" si="19"/>
        <v>0</v>
      </c>
    </row>
    <row r="263" spans="1:38" hidden="1" x14ac:dyDescent="0.25">
      <c r="A263">
        <v>2025</v>
      </c>
      <c r="B263" t="s">
        <v>31</v>
      </c>
      <c r="C263" t="s">
        <v>752</v>
      </c>
      <c r="D263" t="s">
        <v>79</v>
      </c>
      <c r="E263">
        <v>59500000</v>
      </c>
      <c r="F263" t="s">
        <v>744</v>
      </c>
      <c r="G263">
        <v>860001022</v>
      </c>
      <c r="H263" t="s">
        <v>745</v>
      </c>
      <c r="I263">
        <v>6012940100</v>
      </c>
      <c r="J263" t="s">
        <v>746</v>
      </c>
      <c r="K263" t="s">
        <v>684</v>
      </c>
      <c r="L263" t="s">
        <v>153</v>
      </c>
      <c r="M263">
        <v>3000102208</v>
      </c>
      <c r="N263">
        <v>2025000978</v>
      </c>
      <c r="O263" s="1">
        <v>45818</v>
      </c>
      <c r="P263">
        <v>59500000</v>
      </c>
      <c r="Q263" s="1">
        <v>1</v>
      </c>
      <c r="R263">
        <v>1</v>
      </c>
      <c r="S263" t="s">
        <v>40</v>
      </c>
      <c r="T263" s="1">
        <v>45828</v>
      </c>
      <c r="U263">
        <v>59500000</v>
      </c>
      <c r="V263">
        <v>31953453</v>
      </c>
      <c r="W263" t="s">
        <v>45</v>
      </c>
      <c r="X263" s="1">
        <v>45828</v>
      </c>
      <c r="Y263" t="s">
        <v>130</v>
      </c>
      <c r="Z263" s="1">
        <v>1</v>
      </c>
      <c r="AA263">
        <v>0</v>
      </c>
      <c r="AB263">
        <v>0</v>
      </c>
      <c r="AC263">
        <v>0</v>
      </c>
      <c r="AD263">
        <v>0</v>
      </c>
      <c r="AE263">
        <v>0</v>
      </c>
      <c r="AF263" s="1">
        <v>45869</v>
      </c>
      <c r="AG263">
        <v>7</v>
      </c>
      <c r="AI263">
        <f t="shared" si="16"/>
        <v>6</v>
      </c>
      <c r="AJ263">
        <f t="shared" si="17"/>
        <v>59500000</v>
      </c>
      <c r="AK263">
        <f t="shared" si="18"/>
        <v>59500000</v>
      </c>
      <c r="AL263">
        <f t="shared" si="19"/>
        <v>0</v>
      </c>
    </row>
    <row r="264" spans="1:38" hidden="1" x14ac:dyDescent="0.25">
      <c r="A264">
        <v>2025</v>
      </c>
      <c r="B264" t="s">
        <v>31</v>
      </c>
      <c r="C264" t="s">
        <v>753</v>
      </c>
      <c r="D264" t="s">
        <v>79</v>
      </c>
      <c r="E264">
        <v>75350801</v>
      </c>
      <c r="F264" t="s">
        <v>744</v>
      </c>
      <c r="G264">
        <v>860001022</v>
      </c>
      <c r="H264" t="s">
        <v>745</v>
      </c>
      <c r="I264">
        <v>6012940100</v>
      </c>
      <c r="J264" t="s">
        <v>746</v>
      </c>
      <c r="K264" t="s">
        <v>684</v>
      </c>
      <c r="L264" t="s">
        <v>153</v>
      </c>
      <c r="M264">
        <v>3000102208</v>
      </c>
      <c r="N264">
        <v>2025000978</v>
      </c>
      <c r="O264" s="1">
        <v>45818</v>
      </c>
      <c r="P264">
        <v>59500000</v>
      </c>
      <c r="Q264" s="1">
        <v>1</v>
      </c>
      <c r="R264">
        <v>1</v>
      </c>
      <c r="S264" t="s">
        <v>40</v>
      </c>
      <c r="T264" s="1">
        <v>45841</v>
      </c>
      <c r="U264">
        <v>59500000</v>
      </c>
      <c r="V264">
        <v>31953453</v>
      </c>
      <c r="W264" t="s">
        <v>45</v>
      </c>
      <c r="X264" s="1">
        <v>45841</v>
      </c>
      <c r="Y264">
        <v>0</v>
      </c>
      <c r="Z264" s="1">
        <v>1</v>
      </c>
      <c r="AA264">
        <v>1</v>
      </c>
      <c r="AB264">
        <v>75350801</v>
      </c>
      <c r="AC264">
        <v>0</v>
      </c>
      <c r="AD264">
        <v>0</v>
      </c>
      <c r="AE264">
        <v>0</v>
      </c>
      <c r="AF264" s="1">
        <v>45869</v>
      </c>
      <c r="AG264">
        <v>7</v>
      </c>
      <c r="AI264">
        <f t="shared" si="16"/>
        <v>6</v>
      </c>
      <c r="AJ264">
        <f t="shared" si="17"/>
        <v>150701602</v>
      </c>
      <c r="AK264">
        <f t="shared" si="18"/>
        <v>150701602</v>
      </c>
      <c r="AL264">
        <f t="shared" si="19"/>
        <v>0</v>
      </c>
    </row>
    <row r="265" spans="1:38" hidden="1" x14ac:dyDescent="0.25">
      <c r="A265">
        <v>2025</v>
      </c>
      <c r="B265" t="s">
        <v>31</v>
      </c>
      <c r="C265" t="s">
        <v>753</v>
      </c>
      <c r="D265" t="s">
        <v>79</v>
      </c>
      <c r="E265">
        <v>75350801</v>
      </c>
      <c r="F265" t="s">
        <v>744</v>
      </c>
      <c r="G265">
        <v>860001022</v>
      </c>
      <c r="H265" t="s">
        <v>745</v>
      </c>
      <c r="I265">
        <v>6012940100</v>
      </c>
      <c r="J265" t="s">
        <v>746</v>
      </c>
      <c r="K265" t="s">
        <v>684</v>
      </c>
      <c r="L265" t="s">
        <v>153</v>
      </c>
      <c r="M265">
        <v>3000102208</v>
      </c>
      <c r="N265">
        <v>2025000978</v>
      </c>
      <c r="O265" s="1">
        <v>45818</v>
      </c>
      <c r="P265">
        <v>59500000</v>
      </c>
      <c r="Q265" s="1">
        <v>1</v>
      </c>
      <c r="R265">
        <v>1</v>
      </c>
      <c r="S265" t="s">
        <v>40</v>
      </c>
      <c r="T265" s="1">
        <v>45841</v>
      </c>
      <c r="U265">
        <v>59500000</v>
      </c>
      <c r="V265">
        <v>31953453</v>
      </c>
      <c r="W265" t="s">
        <v>45</v>
      </c>
      <c r="X265" s="1">
        <v>45841</v>
      </c>
      <c r="Y265">
        <v>0</v>
      </c>
      <c r="Z265" s="1">
        <v>1</v>
      </c>
      <c r="AA265">
        <v>1</v>
      </c>
      <c r="AB265">
        <v>15850801</v>
      </c>
      <c r="AC265">
        <v>0</v>
      </c>
      <c r="AD265">
        <v>0</v>
      </c>
      <c r="AE265">
        <v>0</v>
      </c>
      <c r="AF265" s="1">
        <v>45869</v>
      </c>
      <c r="AG265">
        <v>7</v>
      </c>
      <c r="AI265">
        <f t="shared" si="16"/>
        <v>6</v>
      </c>
      <c r="AJ265">
        <f t="shared" si="17"/>
        <v>91201602</v>
      </c>
      <c r="AK265">
        <f t="shared" si="18"/>
        <v>91201602</v>
      </c>
      <c r="AL265">
        <f t="shared" si="19"/>
        <v>0</v>
      </c>
    </row>
    <row r="266" spans="1:38" hidden="1" x14ac:dyDescent="0.25">
      <c r="A266">
        <v>2025</v>
      </c>
      <c r="B266" t="s">
        <v>31</v>
      </c>
      <c r="C266" t="s">
        <v>754</v>
      </c>
      <c r="D266" t="s">
        <v>34</v>
      </c>
      <c r="E266">
        <v>5000000</v>
      </c>
      <c r="F266" t="s">
        <v>755</v>
      </c>
      <c r="G266">
        <v>805022930</v>
      </c>
      <c r="H266" t="s">
        <v>756</v>
      </c>
      <c r="I266">
        <v>3117193723</v>
      </c>
      <c r="J266" t="s">
        <v>757</v>
      </c>
      <c r="K266" t="s">
        <v>684</v>
      </c>
      <c r="L266" t="s">
        <v>153</v>
      </c>
      <c r="M266">
        <v>80810108704</v>
      </c>
      <c r="N266">
        <v>2025000492</v>
      </c>
      <c r="O266" s="1">
        <v>45735</v>
      </c>
      <c r="P266">
        <v>5000000</v>
      </c>
      <c r="Q266" s="1">
        <v>45750</v>
      </c>
      <c r="R266">
        <v>4</v>
      </c>
      <c r="S266" t="s">
        <v>40</v>
      </c>
      <c r="T266" s="1">
        <v>45750</v>
      </c>
      <c r="U266">
        <v>5000000</v>
      </c>
      <c r="V266">
        <v>1144035195</v>
      </c>
      <c r="W266" t="s">
        <v>41</v>
      </c>
      <c r="X266" s="1">
        <v>45750</v>
      </c>
      <c r="Y266" t="s">
        <v>42</v>
      </c>
      <c r="Z266" s="1">
        <v>1</v>
      </c>
      <c r="AA266">
        <v>1</v>
      </c>
      <c r="AB266">
        <v>5000000</v>
      </c>
      <c r="AC266">
        <v>0</v>
      </c>
      <c r="AD266">
        <v>0</v>
      </c>
      <c r="AE266">
        <v>5000000</v>
      </c>
      <c r="AF266" s="1">
        <v>45808</v>
      </c>
      <c r="AG266">
        <v>5</v>
      </c>
      <c r="AI266">
        <f t="shared" si="16"/>
        <v>1</v>
      </c>
      <c r="AJ266">
        <f t="shared" si="17"/>
        <v>10000000</v>
      </c>
      <c r="AK266">
        <f t="shared" si="18"/>
        <v>5000000</v>
      </c>
      <c r="AL266">
        <f t="shared" si="19"/>
        <v>50</v>
      </c>
    </row>
    <row r="267" spans="1:38" hidden="1" x14ac:dyDescent="0.25">
      <c r="A267">
        <v>2025</v>
      </c>
      <c r="B267" t="s">
        <v>31</v>
      </c>
      <c r="C267" t="s">
        <v>758</v>
      </c>
      <c r="D267" t="s">
        <v>34</v>
      </c>
      <c r="E267">
        <v>2000000</v>
      </c>
      <c r="F267" t="s">
        <v>755</v>
      </c>
      <c r="G267">
        <v>805022930</v>
      </c>
      <c r="H267" t="s">
        <v>756</v>
      </c>
      <c r="I267">
        <v>3117193723</v>
      </c>
      <c r="J267" t="s">
        <v>757</v>
      </c>
      <c r="K267" t="s">
        <v>684</v>
      </c>
      <c r="L267" t="s">
        <v>153</v>
      </c>
      <c r="M267">
        <v>80810108704</v>
      </c>
      <c r="N267">
        <v>2025000503</v>
      </c>
      <c r="O267" s="1">
        <v>45735</v>
      </c>
      <c r="P267">
        <v>2000000</v>
      </c>
      <c r="Q267" s="1">
        <v>45750</v>
      </c>
      <c r="R267">
        <v>4</v>
      </c>
      <c r="S267" t="s">
        <v>40</v>
      </c>
      <c r="T267" s="1">
        <v>45750</v>
      </c>
      <c r="U267">
        <v>2000000</v>
      </c>
      <c r="V267">
        <v>1144035195</v>
      </c>
      <c r="W267" t="s">
        <v>41</v>
      </c>
      <c r="X267" s="1">
        <v>45750</v>
      </c>
      <c r="Y267" t="s">
        <v>42</v>
      </c>
      <c r="Z267" s="1">
        <v>1</v>
      </c>
      <c r="AA267">
        <v>1</v>
      </c>
      <c r="AB267">
        <v>2000000</v>
      </c>
      <c r="AC267">
        <v>0</v>
      </c>
      <c r="AD267">
        <v>0</v>
      </c>
      <c r="AE267">
        <v>2000000</v>
      </c>
      <c r="AF267" s="1">
        <v>45808</v>
      </c>
      <c r="AG267">
        <v>5</v>
      </c>
      <c r="AI267">
        <f t="shared" si="16"/>
        <v>1</v>
      </c>
      <c r="AJ267">
        <f t="shared" si="17"/>
        <v>4000000</v>
      </c>
      <c r="AK267">
        <f t="shared" si="18"/>
        <v>2000000</v>
      </c>
      <c r="AL267">
        <f t="shared" si="19"/>
        <v>50</v>
      </c>
    </row>
    <row r="268" spans="1:38" hidden="1" x14ac:dyDescent="0.25">
      <c r="A268">
        <v>2025</v>
      </c>
      <c r="B268" t="s">
        <v>31</v>
      </c>
      <c r="C268" t="s">
        <v>759</v>
      </c>
      <c r="D268" t="s">
        <v>79</v>
      </c>
      <c r="E268">
        <v>2500000</v>
      </c>
      <c r="F268" t="s">
        <v>755</v>
      </c>
      <c r="G268">
        <v>805022930</v>
      </c>
      <c r="H268" t="s">
        <v>756</v>
      </c>
      <c r="I268">
        <v>3117193723</v>
      </c>
      <c r="J268" t="s">
        <v>757</v>
      </c>
      <c r="K268" t="s">
        <v>684</v>
      </c>
      <c r="L268" t="s">
        <v>153</v>
      </c>
      <c r="M268">
        <v>80810108704</v>
      </c>
      <c r="N268">
        <v>2025001047</v>
      </c>
      <c r="O268" s="1">
        <v>45847</v>
      </c>
      <c r="P268">
        <v>2500000</v>
      </c>
      <c r="Q268" s="1">
        <v>45853</v>
      </c>
      <c r="R268">
        <v>7</v>
      </c>
      <c r="S268" t="s">
        <v>40</v>
      </c>
      <c r="T268" s="1">
        <v>45853</v>
      </c>
      <c r="U268">
        <v>2500000</v>
      </c>
      <c r="V268">
        <v>31953453</v>
      </c>
      <c r="W268" t="s">
        <v>45</v>
      </c>
      <c r="X268" s="1">
        <v>45853</v>
      </c>
      <c r="Y268" t="s">
        <v>130</v>
      </c>
      <c r="Z268" s="1">
        <v>1</v>
      </c>
      <c r="AA268">
        <v>1</v>
      </c>
      <c r="AB268">
        <v>2500000</v>
      </c>
      <c r="AC268">
        <v>0</v>
      </c>
      <c r="AD268">
        <v>0</v>
      </c>
      <c r="AE268">
        <v>2500000</v>
      </c>
      <c r="AF268" s="1">
        <v>45869</v>
      </c>
      <c r="AG268">
        <v>7</v>
      </c>
      <c r="AI268">
        <f t="shared" si="16"/>
        <v>0</v>
      </c>
      <c r="AJ268">
        <f t="shared" si="17"/>
        <v>5000000</v>
      </c>
      <c r="AK268">
        <f t="shared" si="18"/>
        <v>2500000</v>
      </c>
      <c r="AL268">
        <f t="shared" si="19"/>
        <v>50</v>
      </c>
    </row>
    <row r="269" spans="1:38" hidden="1" x14ac:dyDescent="0.25">
      <c r="A269">
        <v>2025</v>
      </c>
      <c r="B269" t="s">
        <v>31</v>
      </c>
      <c r="C269" t="s">
        <v>760</v>
      </c>
      <c r="D269" t="s">
        <v>50</v>
      </c>
      <c r="E269">
        <v>3000000</v>
      </c>
      <c r="F269" t="s">
        <v>755</v>
      </c>
      <c r="G269">
        <v>805022930</v>
      </c>
      <c r="H269" t="s">
        <v>756</v>
      </c>
      <c r="I269">
        <v>3117193723</v>
      </c>
      <c r="J269" t="s">
        <v>757</v>
      </c>
      <c r="K269" t="s">
        <v>684</v>
      </c>
      <c r="L269" t="s">
        <v>153</v>
      </c>
      <c r="M269">
        <v>80810108704</v>
      </c>
      <c r="N269">
        <v>2025001294</v>
      </c>
      <c r="O269" s="1">
        <v>45915</v>
      </c>
      <c r="P269">
        <v>3000000</v>
      </c>
      <c r="Q269" s="1">
        <v>45916</v>
      </c>
      <c r="R269">
        <v>9</v>
      </c>
      <c r="S269" t="s">
        <v>40</v>
      </c>
      <c r="T269" s="1">
        <v>45916</v>
      </c>
      <c r="U269">
        <v>3000000</v>
      </c>
      <c r="V269">
        <v>31953453</v>
      </c>
      <c r="W269" t="s">
        <v>45</v>
      </c>
      <c r="X269" s="1">
        <v>45916</v>
      </c>
      <c r="Y269" t="s">
        <v>54</v>
      </c>
      <c r="Z269" s="1">
        <v>1</v>
      </c>
      <c r="AA269">
        <v>0</v>
      </c>
      <c r="AB269">
        <v>0</v>
      </c>
      <c r="AC269">
        <v>0</v>
      </c>
      <c r="AD269">
        <v>0</v>
      </c>
      <c r="AE269">
        <v>0</v>
      </c>
      <c r="AF269" s="1">
        <v>45915</v>
      </c>
      <c r="AG269">
        <v>9</v>
      </c>
      <c r="AI269">
        <f t="shared" si="16"/>
        <v>0</v>
      </c>
      <c r="AJ269">
        <f t="shared" si="17"/>
        <v>3000000</v>
      </c>
      <c r="AK269">
        <f t="shared" si="18"/>
        <v>3000000</v>
      </c>
      <c r="AL269">
        <f t="shared" si="19"/>
        <v>0</v>
      </c>
    </row>
    <row r="270" spans="1:38" hidden="1" x14ac:dyDescent="0.25">
      <c r="A270">
        <v>2025</v>
      </c>
      <c r="B270" t="s">
        <v>31</v>
      </c>
      <c r="C270" t="s">
        <v>761</v>
      </c>
      <c r="D270" t="s">
        <v>50</v>
      </c>
      <c r="E270">
        <v>2000000</v>
      </c>
      <c r="F270" t="s">
        <v>755</v>
      </c>
      <c r="G270">
        <v>805022930</v>
      </c>
      <c r="H270" t="s">
        <v>756</v>
      </c>
      <c r="I270">
        <v>3117193723</v>
      </c>
      <c r="J270" t="s">
        <v>757</v>
      </c>
      <c r="K270" t="s">
        <v>684</v>
      </c>
      <c r="L270" t="s">
        <v>153</v>
      </c>
      <c r="M270">
        <v>80810108704</v>
      </c>
      <c r="N270">
        <v>2025001305</v>
      </c>
      <c r="O270" s="1">
        <v>45915</v>
      </c>
      <c r="P270">
        <v>2000000</v>
      </c>
      <c r="Q270" s="1">
        <v>45919</v>
      </c>
      <c r="R270">
        <v>9</v>
      </c>
      <c r="S270" t="s">
        <v>40</v>
      </c>
      <c r="T270" s="1">
        <v>45919</v>
      </c>
      <c r="U270">
        <v>2000000</v>
      </c>
      <c r="V270">
        <v>31953453</v>
      </c>
      <c r="W270" t="s">
        <v>45</v>
      </c>
      <c r="X270" s="1">
        <v>45919</v>
      </c>
      <c r="Y270" t="s">
        <v>54</v>
      </c>
      <c r="Z270" s="1">
        <v>1</v>
      </c>
      <c r="AA270">
        <v>0</v>
      </c>
      <c r="AB270">
        <v>0</v>
      </c>
      <c r="AC270">
        <v>0</v>
      </c>
      <c r="AD270">
        <v>0</v>
      </c>
      <c r="AE270">
        <v>0</v>
      </c>
      <c r="AF270" s="1">
        <v>45945</v>
      </c>
      <c r="AG270">
        <v>10</v>
      </c>
      <c r="AI270">
        <f t="shared" si="16"/>
        <v>1</v>
      </c>
      <c r="AJ270">
        <f t="shared" si="17"/>
        <v>2000000</v>
      </c>
      <c r="AK270">
        <f t="shared" si="18"/>
        <v>2000000</v>
      </c>
      <c r="AL270">
        <f t="shared" si="19"/>
        <v>0</v>
      </c>
    </row>
    <row r="271" spans="1:38" hidden="1" x14ac:dyDescent="0.25">
      <c r="A271">
        <v>2025</v>
      </c>
      <c r="B271" t="s">
        <v>31</v>
      </c>
      <c r="C271" t="s">
        <v>762</v>
      </c>
      <c r="D271" t="s">
        <v>50</v>
      </c>
      <c r="E271">
        <v>4000000</v>
      </c>
      <c r="F271" t="s">
        <v>755</v>
      </c>
      <c r="G271">
        <v>805022930</v>
      </c>
      <c r="H271" t="s">
        <v>756</v>
      </c>
      <c r="I271">
        <v>3117193723</v>
      </c>
      <c r="J271" t="s">
        <v>757</v>
      </c>
      <c r="K271" t="s">
        <v>684</v>
      </c>
      <c r="L271" t="s">
        <v>153</v>
      </c>
      <c r="M271">
        <v>80810108704</v>
      </c>
      <c r="N271">
        <v>2025001777</v>
      </c>
      <c r="O271" s="1">
        <v>45965</v>
      </c>
      <c r="P271">
        <v>2520131630</v>
      </c>
      <c r="Q271" s="1">
        <v>45967</v>
      </c>
      <c r="R271">
        <v>11</v>
      </c>
      <c r="S271" t="s">
        <v>40</v>
      </c>
      <c r="T271" s="1">
        <v>45967</v>
      </c>
      <c r="U271">
        <v>4000000</v>
      </c>
      <c r="V271">
        <v>31953453</v>
      </c>
      <c r="W271" t="s">
        <v>45</v>
      </c>
      <c r="X271" s="1">
        <v>45967</v>
      </c>
      <c r="Y271" t="s">
        <v>56</v>
      </c>
      <c r="Z271" s="1">
        <v>1</v>
      </c>
      <c r="AA271">
        <v>0</v>
      </c>
      <c r="AB271">
        <v>0</v>
      </c>
      <c r="AC271">
        <v>0</v>
      </c>
      <c r="AD271">
        <v>0</v>
      </c>
      <c r="AE271">
        <v>0</v>
      </c>
      <c r="AF271" s="1">
        <v>46006</v>
      </c>
      <c r="AG271">
        <v>12</v>
      </c>
      <c r="AI271">
        <f t="shared" si="16"/>
        <v>1</v>
      </c>
      <c r="AJ271">
        <f t="shared" si="17"/>
        <v>4000000</v>
      </c>
      <c r="AK271">
        <f t="shared" si="18"/>
        <v>4000000</v>
      </c>
      <c r="AL271">
        <f t="shared" si="19"/>
        <v>0</v>
      </c>
    </row>
    <row r="272" spans="1:38" hidden="1" x14ac:dyDescent="0.25">
      <c r="A272">
        <v>2025</v>
      </c>
      <c r="B272" t="s">
        <v>31</v>
      </c>
      <c r="C272" t="s">
        <v>763</v>
      </c>
      <c r="D272" t="s">
        <v>79</v>
      </c>
      <c r="E272">
        <v>3000000</v>
      </c>
      <c r="F272" t="s">
        <v>755</v>
      </c>
      <c r="G272">
        <v>805022930</v>
      </c>
      <c r="H272" t="s">
        <v>756</v>
      </c>
      <c r="I272">
        <v>3117193723</v>
      </c>
      <c r="J272" t="s">
        <v>757</v>
      </c>
      <c r="K272" t="s">
        <v>684</v>
      </c>
      <c r="L272" t="s">
        <v>153</v>
      </c>
      <c r="M272">
        <v>80810108704</v>
      </c>
      <c r="N272">
        <v>2025001777</v>
      </c>
      <c r="O272" s="1">
        <v>45965</v>
      </c>
      <c r="P272">
        <v>2520131630</v>
      </c>
      <c r="Q272" s="1">
        <v>45967</v>
      </c>
      <c r="R272">
        <v>11</v>
      </c>
      <c r="S272" t="s">
        <v>40</v>
      </c>
      <c r="T272" s="1">
        <v>45967</v>
      </c>
      <c r="U272">
        <v>3000000</v>
      </c>
      <c r="V272">
        <v>31953453</v>
      </c>
      <c r="W272" t="s">
        <v>45</v>
      </c>
      <c r="X272" s="1">
        <v>45967</v>
      </c>
      <c r="Y272" t="s">
        <v>473</v>
      </c>
      <c r="Z272" s="1">
        <v>1</v>
      </c>
      <c r="AA272">
        <v>0</v>
      </c>
      <c r="AB272">
        <v>0</v>
      </c>
      <c r="AC272">
        <v>0</v>
      </c>
      <c r="AD272">
        <v>0</v>
      </c>
      <c r="AE272">
        <v>0</v>
      </c>
      <c r="AF272" s="1">
        <v>46006</v>
      </c>
      <c r="AG272">
        <v>12</v>
      </c>
      <c r="AI272">
        <f t="shared" si="16"/>
        <v>1</v>
      </c>
      <c r="AJ272">
        <f t="shared" si="17"/>
        <v>3000000</v>
      </c>
      <c r="AK272">
        <f t="shared" si="18"/>
        <v>3000000</v>
      </c>
      <c r="AL272">
        <f t="shared" si="19"/>
        <v>0</v>
      </c>
    </row>
    <row r="273" spans="1:38" hidden="1" x14ac:dyDescent="0.25">
      <c r="A273">
        <v>2025</v>
      </c>
      <c r="B273" t="s">
        <v>31</v>
      </c>
      <c r="C273" t="s">
        <v>764</v>
      </c>
      <c r="D273" t="s">
        <v>44</v>
      </c>
      <c r="E273">
        <v>3000000</v>
      </c>
      <c r="F273" t="s">
        <v>765</v>
      </c>
      <c r="G273">
        <v>1112128528</v>
      </c>
      <c r="H273" t="s">
        <v>766</v>
      </c>
      <c r="I273">
        <v>3137339717</v>
      </c>
      <c r="J273" t="s">
        <v>767</v>
      </c>
      <c r="K273" t="s">
        <v>684</v>
      </c>
      <c r="L273" t="s">
        <v>39</v>
      </c>
      <c r="M273">
        <v>75626022073</v>
      </c>
      <c r="N273">
        <v>2025001447</v>
      </c>
      <c r="O273" s="1">
        <v>45915</v>
      </c>
      <c r="P273">
        <v>3000000</v>
      </c>
      <c r="Q273" s="1">
        <v>45915</v>
      </c>
      <c r="R273">
        <v>9</v>
      </c>
      <c r="S273" t="s">
        <v>33</v>
      </c>
      <c r="T273" s="1">
        <v>45915</v>
      </c>
      <c r="U273">
        <v>3000000</v>
      </c>
      <c r="V273">
        <v>31953453</v>
      </c>
      <c r="W273" t="s">
        <v>45</v>
      </c>
      <c r="X273" s="1">
        <v>45915</v>
      </c>
      <c r="Y273">
        <v>0</v>
      </c>
      <c r="Z273" s="1">
        <v>1</v>
      </c>
      <c r="AA273">
        <v>0</v>
      </c>
      <c r="AB273">
        <v>0</v>
      </c>
      <c r="AC273">
        <v>0</v>
      </c>
      <c r="AD273">
        <v>0</v>
      </c>
      <c r="AE273">
        <v>3000000</v>
      </c>
      <c r="AF273" s="1">
        <v>45945</v>
      </c>
      <c r="AG273">
        <v>10</v>
      </c>
      <c r="AI273">
        <f t="shared" si="16"/>
        <v>1</v>
      </c>
      <c r="AJ273">
        <f t="shared" si="17"/>
        <v>3000000</v>
      </c>
      <c r="AK273">
        <f t="shared" si="18"/>
        <v>0</v>
      </c>
      <c r="AL273">
        <f t="shared" si="19"/>
        <v>100</v>
      </c>
    </row>
    <row r="274" spans="1:38" hidden="1" x14ac:dyDescent="0.25">
      <c r="A274">
        <v>2025</v>
      </c>
      <c r="B274" t="s">
        <v>31</v>
      </c>
      <c r="C274" t="s">
        <v>768</v>
      </c>
      <c r="D274" t="s">
        <v>44</v>
      </c>
      <c r="E274">
        <v>3000000</v>
      </c>
      <c r="F274" t="s">
        <v>765</v>
      </c>
      <c r="G274">
        <v>1112128528</v>
      </c>
      <c r="H274" t="s">
        <v>766</v>
      </c>
      <c r="I274">
        <v>3137339717</v>
      </c>
      <c r="J274" t="s">
        <v>767</v>
      </c>
      <c r="K274" t="s">
        <v>684</v>
      </c>
      <c r="L274" t="s">
        <v>39</v>
      </c>
      <c r="M274">
        <v>75626022073</v>
      </c>
      <c r="N274">
        <v>2025000638</v>
      </c>
      <c r="O274" s="1">
        <v>45737</v>
      </c>
      <c r="P274">
        <v>3000000</v>
      </c>
      <c r="Q274" s="1">
        <v>45750</v>
      </c>
      <c r="R274">
        <v>4</v>
      </c>
      <c r="S274" t="s">
        <v>40</v>
      </c>
      <c r="T274" s="1">
        <v>45750</v>
      </c>
      <c r="U274">
        <v>3000000</v>
      </c>
      <c r="V274">
        <v>1144035195</v>
      </c>
      <c r="W274" t="s">
        <v>41</v>
      </c>
      <c r="X274" s="1">
        <v>45750</v>
      </c>
      <c r="Y274" t="s">
        <v>42</v>
      </c>
      <c r="Z274" s="1">
        <v>1</v>
      </c>
      <c r="AA274">
        <v>0</v>
      </c>
      <c r="AB274">
        <v>0</v>
      </c>
      <c r="AC274">
        <v>0</v>
      </c>
      <c r="AD274">
        <v>0</v>
      </c>
      <c r="AE274">
        <v>3000000</v>
      </c>
      <c r="AF274" s="1">
        <v>45808</v>
      </c>
      <c r="AG274">
        <v>5</v>
      </c>
      <c r="AI274">
        <f t="shared" si="16"/>
        <v>1</v>
      </c>
      <c r="AJ274">
        <f t="shared" si="17"/>
        <v>3000000</v>
      </c>
      <c r="AK274">
        <f t="shared" si="18"/>
        <v>0</v>
      </c>
      <c r="AL274">
        <f t="shared" si="19"/>
        <v>100</v>
      </c>
    </row>
    <row r="275" spans="1:38" hidden="1" x14ac:dyDescent="0.25">
      <c r="A275">
        <v>2025</v>
      </c>
      <c r="B275" t="s">
        <v>31</v>
      </c>
      <c r="C275" t="s">
        <v>769</v>
      </c>
      <c r="D275" t="s">
        <v>79</v>
      </c>
      <c r="E275">
        <v>4500000</v>
      </c>
      <c r="F275" t="s">
        <v>765</v>
      </c>
      <c r="G275">
        <v>1112128528</v>
      </c>
      <c r="H275" t="s">
        <v>766</v>
      </c>
      <c r="I275">
        <v>3137339717</v>
      </c>
      <c r="J275" t="s">
        <v>767</v>
      </c>
      <c r="K275" t="s">
        <v>684</v>
      </c>
      <c r="L275" t="s">
        <v>39</v>
      </c>
      <c r="M275">
        <v>75626022073</v>
      </c>
      <c r="N275">
        <v>2025001777</v>
      </c>
      <c r="O275" s="1">
        <v>45965</v>
      </c>
      <c r="P275">
        <v>2520131630</v>
      </c>
      <c r="Q275" s="1">
        <v>45967</v>
      </c>
      <c r="R275">
        <v>11</v>
      </c>
      <c r="S275" t="s">
        <v>40</v>
      </c>
      <c r="T275" s="1">
        <v>45967</v>
      </c>
      <c r="U275">
        <v>4500000</v>
      </c>
      <c r="V275">
        <v>31953453</v>
      </c>
      <c r="W275" t="s">
        <v>45</v>
      </c>
      <c r="X275" s="1">
        <v>45967</v>
      </c>
      <c r="Y275" t="s">
        <v>46</v>
      </c>
      <c r="Z275" s="1">
        <v>1</v>
      </c>
      <c r="AA275">
        <v>0</v>
      </c>
      <c r="AB275">
        <v>0</v>
      </c>
      <c r="AC275">
        <v>0</v>
      </c>
      <c r="AD275">
        <v>0</v>
      </c>
      <c r="AE275">
        <v>0</v>
      </c>
      <c r="AF275" s="1">
        <v>46006</v>
      </c>
      <c r="AG275">
        <v>12</v>
      </c>
      <c r="AI275">
        <f t="shared" si="16"/>
        <v>1</v>
      </c>
      <c r="AJ275">
        <f t="shared" si="17"/>
        <v>4500000</v>
      </c>
      <c r="AK275">
        <f t="shared" si="18"/>
        <v>4500000</v>
      </c>
      <c r="AL275">
        <f t="shared" si="19"/>
        <v>0</v>
      </c>
    </row>
    <row r="276" spans="1:38" hidden="1" x14ac:dyDescent="0.25">
      <c r="A276">
        <v>2025</v>
      </c>
      <c r="B276" t="s">
        <v>31</v>
      </c>
      <c r="C276" t="s">
        <v>770</v>
      </c>
      <c r="D276" t="s">
        <v>79</v>
      </c>
      <c r="E276">
        <v>4000000</v>
      </c>
      <c r="F276" t="s">
        <v>771</v>
      </c>
      <c r="G276">
        <v>1130607998</v>
      </c>
      <c r="H276" t="s">
        <v>772</v>
      </c>
      <c r="I276">
        <v>6023921417</v>
      </c>
      <c r="J276" t="s">
        <v>773</v>
      </c>
      <c r="K276" t="s">
        <v>684</v>
      </c>
      <c r="L276" t="s">
        <v>39</v>
      </c>
      <c r="M276">
        <v>20599465724</v>
      </c>
      <c r="N276">
        <v>2025000717</v>
      </c>
      <c r="O276" s="1">
        <v>45737</v>
      </c>
      <c r="P276">
        <v>4000000</v>
      </c>
      <c r="Q276" s="1">
        <v>45750</v>
      </c>
      <c r="R276">
        <v>4</v>
      </c>
      <c r="S276" t="s">
        <v>40</v>
      </c>
      <c r="T276" s="1">
        <v>45750</v>
      </c>
      <c r="U276">
        <v>4000000</v>
      </c>
      <c r="V276">
        <v>1144035195</v>
      </c>
      <c r="W276" t="s">
        <v>41</v>
      </c>
      <c r="X276" s="1">
        <v>45750</v>
      </c>
      <c r="Y276" t="s">
        <v>42</v>
      </c>
      <c r="Z276" s="1">
        <v>1</v>
      </c>
      <c r="AA276">
        <v>0</v>
      </c>
      <c r="AB276">
        <v>0</v>
      </c>
      <c r="AC276">
        <v>0</v>
      </c>
      <c r="AD276">
        <v>0</v>
      </c>
      <c r="AE276">
        <v>4000000</v>
      </c>
      <c r="AF276" s="1">
        <v>45808</v>
      </c>
      <c r="AG276">
        <v>5</v>
      </c>
      <c r="AI276">
        <f t="shared" si="16"/>
        <v>1</v>
      </c>
      <c r="AJ276">
        <f t="shared" si="17"/>
        <v>4000000</v>
      </c>
      <c r="AK276">
        <f t="shared" si="18"/>
        <v>0</v>
      </c>
      <c r="AL276">
        <f t="shared" si="19"/>
        <v>100</v>
      </c>
    </row>
    <row r="277" spans="1:38" hidden="1" x14ac:dyDescent="0.25">
      <c r="A277">
        <v>2025</v>
      </c>
      <c r="B277" t="s">
        <v>31</v>
      </c>
      <c r="C277" t="s">
        <v>774</v>
      </c>
      <c r="D277" t="s">
        <v>79</v>
      </c>
      <c r="E277">
        <v>2000000</v>
      </c>
      <c r="F277" t="s">
        <v>771</v>
      </c>
      <c r="G277">
        <v>1130607998</v>
      </c>
      <c r="H277" t="s">
        <v>772</v>
      </c>
      <c r="I277">
        <v>6023921417</v>
      </c>
      <c r="J277" t="s">
        <v>773</v>
      </c>
      <c r="K277" t="s">
        <v>684</v>
      </c>
      <c r="L277" t="s">
        <v>39</v>
      </c>
      <c r="M277">
        <v>20599465724</v>
      </c>
      <c r="N277">
        <v>2025001096</v>
      </c>
      <c r="O277" s="1">
        <v>45847</v>
      </c>
      <c r="P277">
        <v>2000000</v>
      </c>
      <c r="Q277" s="1">
        <v>45853</v>
      </c>
      <c r="R277">
        <v>7</v>
      </c>
      <c r="S277" t="s">
        <v>40</v>
      </c>
      <c r="T277" s="1">
        <v>45853</v>
      </c>
      <c r="U277">
        <v>2000000</v>
      </c>
      <c r="V277">
        <v>31953453</v>
      </c>
      <c r="W277" t="s">
        <v>45</v>
      </c>
      <c r="X277" s="1">
        <v>45853</v>
      </c>
      <c r="Y277" t="s">
        <v>130</v>
      </c>
      <c r="Z277" s="1">
        <v>1</v>
      </c>
      <c r="AA277">
        <v>0</v>
      </c>
      <c r="AB277">
        <v>0</v>
      </c>
      <c r="AC277">
        <v>0</v>
      </c>
      <c r="AD277">
        <v>0</v>
      </c>
      <c r="AE277">
        <v>2000000</v>
      </c>
      <c r="AF277" s="1">
        <v>45869</v>
      </c>
      <c r="AG277">
        <v>7</v>
      </c>
      <c r="AI277">
        <f t="shared" si="16"/>
        <v>0</v>
      </c>
      <c r="AJ277">
        <f t="shared" si="17"/>
        <v>2000000</v>
      </c>
      <c r="AK277">
        <f t="shared" si="18"/>
        <v>0</v>
      </c>
      <c r="AL277">
        <f t="shared" si="19"/>
        <v>100</v>
      </c>
    </row>
    <row r="278" spans="1:38" hidden="1" x14ac:dyDescent="0.25">
      <c r="A278">
        <v>2025</v>
      </c>
      <c r="B278" t="s">
        <v>31</v>
      </c>
      <c r="C278" t="s">
        <v>775</v>
      </c>
      <c r="D278" t="s">
        <v>79</v>
      </c>
      <c r="E278">
        <v>3500000</v>
      </c>
      <c r="F278" t="s">
        <v>771</v>
      </c>
      <c r="G278">
        <v>1130607998</v>
      </c>
      <c r="H278" t="s">
        <v>772</v>
      </c>
      <c r="I278">
        <v>6023921417</v>
      </c>
      <c r="J278" t="s">
        <v>773</v>
      </c>
      <c r="K278" t="s">
        <v>684</v>
      </c>
      <c r="L278" t="s">
        <v>39</v>
      </c>
      <c r="M278">
        <v>20599465724</v>
      </c>
      <c r="N278">
        <v>2025001469</v>
      </c>
      <c r="O278" s="1">
        <v>45915</v>
      </c>
      <c r="P278">
        <v>3500000</v>
      </c>
      <c r="Q278" s="1">
        <v>45915</v>
      </c>
      <c r="R278">
        <v>9</v>
      </c>
      <c r="S278" t="s">
        <v>40</v>
      </c>
      <c r="T278" s="1">
        <v>45915</v>
      </c>
      <c r="U278">
        <v>3500000</v>
      </c>
      <c r="V278">
        <v>31953453</v>
      </c>
      <c r="W278" t="s">
        <v>45</v>
      </c>
      <c r="X278" s="1">
        <v>45915</v>
      </c>
      <c r="Y278" t="s">
        <v>343</v>
      </c>
      <c r="Z278" s="1">
        <v>1</v>
      </c>
      <c r="AA278">
        <v>0</v>
      </c>
      <c r="AB278">
        <v>0</v>
      </c>
      <c r="AC278">
        <v>0</v>
      </c>
      <c r="AD278">
        <v>0</v>
      </c>
      <c r="AE278">
        <v>0</v>
      </c>
      <c r="AF278" s="1">
        <v>45945</v>
      </c>
      <c r="AG278">
        <v>10</v>
      </c>
      <c r="AI278">
        <f t="shared" si="16"/>
        <v>1</v>
      </c>
      <c r="AJ278">
        <f t="shared" si="17"/>
        <v>3500000</v>
      </c>
      <c r="AK278">
        <f t="shared" si="18"/>
        <v>3500000</v>
      </c>
      <c r="AL278">
        <f t="shared" si="19"/>
        <v>0</v>
      </c>
    </row>
    <row r="279" spans="1:38" hidden="1" x14ac:dyDescent="0.25">
      <c r="A279">
        <v>2025</v>
      </c>
      <c r="B279" t="s">
        <v>31</v>
      </c>
      <c r="C279" t="s">
        <v>776</v>
      </c>
      <c r="D279" t="s">
        <v>44</v>
      </c>
      <c r="E279">
        <v>5250000</v>
      </c>
      <c r="F279" t="s">
        <v>771</v>
      </c>
      <c r="G279">
        <v>1130607998</v>
      </c>
      <c r="H279" t="s">
        <v>772</v>
      </c>
      <c r="I279">
        <v>6023921417</v>
      </c>
      <c r="J279" t="s">
        <v>773</v>
      </c>
      <c r="K279" t="s">
        <v>684</v>
      </c>
      <c r="L279" t="s">
        <v>39</v>
      </c>
      <c r="M279">
        <v>20599465724</v>
      </c>
      <c r="N279">
        <v>2025001777</v>
      </c>
      <c r="O279" s="1">
        <v>45965</v>
      </c>
      <c r="P279">
        <v>2520131630</v>
      </c>
      <c r="Q279" s="1">
        <v>45967</v>
      </c>
      <c r="R279">
        <v>11</v>
      </c>
      <c r="S279" t="s">
        <v>40</v>
      </c>
      <c r="T279" s="1">
        <v>45967</v>
      </c>
      <c r="U279">
        <v>5250000</v>
      </c>
      <c r="V279">
        <v>31953453</v>
      </c>
      <c r="W279" t="s">
        <v>45</v>
      </c>
      <c r="X279" s="1">
        <v>45967</v>
      </c>
      <c r="Y279" t="s">
        <v>48</v>
      </c>
      <c r="Z279" s="1">
        <v>1</v>
      </c>
      <c r="AA279">
        <v>0</v>
      </c>
      <c r="AB279">
        <v>0</v>
      </c>
      <c r="AC279">
        <v>0</v>
      </c>
      <c r="AD279">
        <v>0</v>
      </c>
      <c r="AE279">
        <v>0</v>
      </c>
      <c r="AF279" s="1">
        <v>46006</v>
      </c>
      <c r="AG279">
        <v>12</v>
      </c>
      <c r="AI279">
        <f t="shared" si="16"/>
        <v>1</v>
      </c>
      <c r="AJ279">
        <f t="shared" si="17"/>
        <v>5250000</v>
      </c>
      <c r="AK279">
        <f t="shared" si="18"/>
        <v>5250000</v>
      </c>
      <c r="AL279">
        <f t="shared" si="19"/>
        <v>0</v>
      </c>
    </row>
    <row r="280" spans="1:38" hidden="1" x14ac:dyDescent="0.25">
      <c r="A280">
        <v>2025</v>
      </c>
      <c r="B280" t="s">
        <v>31</v>
      </c>
      <c r="C280" t="s">
        <v>777</v>
      </c>
      <c r="D280" t="s">
        <v>778</v>
      </c>
      <c r="E280">
        <v>2800000</v>
      </c>
      <c r="F280" t="s">
        <v>779</v>
      </c>
      <c r="G280">
        <v>24434960</v>
      </c>
      <c r="H280" t="s">
        <v>780</v>
      </c>
      <c r="I280">
        <v>3116400761</v>
      </c>
      <c r="J280" t="s">
        <v>781</v>
      </c>
      <c r="K280" t="s">
        <v>684</v>
      </c>
      <c r="L280" t="s">
        <v>39</v>
      </c>
      <c r="M280">
        <v>6061685217</v>
      </c>
      <c r="N280">
        <v>2025000617</v>
      </c>
      <c r="O280" s="1">
        <v>45737</v>
      </c>
      <c r="P280">
        <v>2800000</v>
      </c>
      <c r="Q280" s="1">
        <v>45750</v>
      </c>
      <c r="R280">
        <v>4</v>
      </c>
      <c r="S280" t="s">
        <v>40</v>
      </c>
      <c r="T280" s="1">
        <v>45750</v>
      </c>
      <c r="U280">
        <v>2800000</v>
      </c>
      <c r="V280">
        <v>1144035195</v>
      </c>
      <c r="W280" t="s">
        <v>41</v>
      </c>
      <c r="X280" s="1">
        <v>45750</v>
      </c>
      <c r="Y280" t="s">
        <v>42</v>
      </c>
      <c r="Z280" s="1">
        <v>1</v>
      </c>
      <c r="AA280">
        <v>0</v>
      </c>
      <c r="AB280">
        <v>0</v>
      </c>
      <c r="AC280">
        <v>0</v>
      </c>
      <c r="AD280">
        <v>0</v>
      </c>
      <c r="AE280">
        <v>2800000</v>
      </c>
      <c r="AF280" s="1">
        <v>45808</v>
      </c>
      <c r="AG280">
        <v>5</v>
      </c>
      <c r="AI280">
        <f t="shared" si="16"/>
        <v>1</v>
      </c>
      <c r="AJ280">
        <f t="shared" si="17"/>
        <v>2800000</v>
      </c>
      <c r="AK280">
        <f t="shared" si="18"/>
        <v>0</v>
      </c>
      <c r="AL280">
        <f t="shared" si="19"/>
        <v>100</v>
      </c>
    </row>
    <row r="281" spans="1:38" hidden="1" x14ac:dyDescent="0.25">
      <c r="A281">
        <v>2025</v>
      </c>
      <c r="B281" t="s">
        <v>31</v>
      </c>
      <c r="C281" t="s">
        <v>782</v>
      </c>
      <c r="D281" t="s">
        <v>44</v>
      </c>
      <c r="E281">
        <v>2800000</v>
      </c>
      <c r="F281" t="s">
        <v>779</v>
      </c>
      <c r="G281">
        <v>24434960</v>
      </c>
      <c r="H281" t="s">
        <v>780</v>
      </c>
      <c r="I281">
        <v>3116400761</v>
      </c>
      <c r="J281" t="s">
        <v>781</v>
      </c>
      <c r="K281" t="s">
        <v>684</v>
      </c>
      <c r="L281" t="s">
        <v>39</v>
      </c>
      <c r="M281">
        <v>6061685217</v>
      </c>
      <c r="N281">
        <v>2025001569</v>
      </c>
      <c r="O281" s="1">
        <v>45915</v>
      </c>
      <c r="P281">
        <v>2800000</v>
      </c>
      <c r="Q281" s="1">
        <v>45916</v>
      </c>
      <c r="R281">
        <v>9</v>
      </c>
      <c r="S281" t="s">
        <v>40</v>
      </c>
      <c r="T281" s="1">
        <v>45916</v>
      </c>
      <c r="U281">
        <v>2800000</v>
      </c>
      <c r="V281">
        <v>31953453</v>
      </c>
      <c r="W281" t="s">
        <v>45</v>
      </c>
      <c r="X281" s="1">
        <v>45916</v>
      </c>
      <c r="Y281" t="s">
        <v>46</v>
      </c>
      <c r="Z281" s="1">
        <v>1</v>
      </c>
      <c r="AA281">
        <v>0</v>
      </c>
      <c r="AB281">
        <v>0</v>
      </c>
      <c r="AC281">
        <v>0</v>
      </c>
      <c r="AD281">
        <v>0</v>
      </c>
      <c r="AE281">
        <v>0</v>
      </c>
      <c r="AF281" s="1">
        <v>45945</v>
      </c>
      <c r="AG281">
        <v>10</v>
      </c>
      <c r="AI281">
        <f t="shared" si="16"/>
        <v>1</v>
      </c>
      <c r="AJ281">
        <f t="shared" si="17"/>
        <v>2800000</v>
      </c>
      <c r="AK281">
        <f t="shared" si="18"/>
        <v>2800000</v>
      </c>
      <c r="AL281">
        <f t="shared" si="19"/>
        <v>0</v>
      </c>
    </row>
    <row r="282" spans="1:38" hidden="1" x14ac:dyDescent="0.25">
      <c r="A282">
        <v>2025</v>
      </c>
      <c r="B282" t="s">
        <v>31</v>
      </c>
      <c r="C282" t="s">
        <v>783</v>
      </c>
      <c r="D282" t="s">
        <v>540</v>
      </c>
      <c r="E282">
        <v>4200000</v>
      </c>
      <c r="F282" t="s">
        <v>779</v>
      </c>
      <c r="G282">
        <v>24434960</v>
      </c>
      <c r="H282" t="s">
        <v>780</v>
      </c>
      <c r="I282">
        <v>3116400761</v>
      </c>
      <c r="J282" t="s">
        <v>781</v>
      </c>
      <c r="K282" t="s">
        <v>684</v>
      </c>
      <c r="L282" t="s">
        <v>39</v>
      </c>
      <c r="M282">
        <v>6061685217</v>
      </c>
      <c r="N282">
        <v>2025001777</v>
      </c>
      <c r="O282" s="1">
        <v>45965</v>
      </c>
      <c r="P282">
        <v>2520131630</v>
      </c>
      <c r="Q282" s="1">
        <v>45967</v>
      </c>
      <c r="R282">
        <v>11</v>
      </c>
      <c r="S282" t="s">
        <v>40</v>
      </c>
      <c r="T282" s="1">
        <v>45967</v>
      </c>
      <c r="U282">
        <v>4200000</v>
      </c>
      <c r="V282">
        <v>31953453</v>
      </c>
      <c r="W282" t="s">
        <v>45</v>
      </c>
      <c r="X282" s="1">
        <v>45967</v>
      </c>
      <c r="Y282" t="s">
        <v>48</v>
      </c>
      <c r="Z282" s="1">
        <v>1</v>
      </c>
      <c r="AA282">
        <v>0</v>
      </c>
      <c r="AB282">
        <v>0</v>
      </c>
      <c r="AC282">
        <v>0</v>
      </c>
      <c r="AD282">
        <v>0</v>
      </c>
      <c r="AE282">
        <v>0</v>
      </c>
      <c r="AF282" s="1">
        <v>46006</v>
      </c>
      <c r="AG282">
        <v>12</v>
      </c>
      <c r="AI282">
        <f t="shared" si="16"/>
        <v>1</v>
      </c>
      <c r="AJ282">
        <f t="shared" si="17"/>
        <v>4200000</v>
      </c>
      <c r="AK282">
        <f t="shared" si="18"/>
        <v>4200000</v>
      </c>
      <c r="AL282">
        <f t="shared" si="19"/>
        <v>0</v>
      </c>
    </row>
    <row r="283" spans="1:38" hidden="1" x14ac:dyDescent="0.25">
      <c r="A283">
        <v>2025</v>
      </c>
      <c r="B283" t="s">
        <v>31</v>
      </c>
      <c r="C283" t="s">
        <v>784</v>
      </c>
      <c r="D283" t="s">
        <v>785</v>
      </c>
      <c r="E283">
        <v>13863500</v>
      </c>
      <c r="F283" t="s">
        <v>786</v>
      </c>
      <c r="G283">
        <v>901768072</v>
      </c>
      <c r="H283" t="s">
        <v>787</v>
      </c>
      <c r="I283">
        <v>3022128020</v>
      </c>
      <c r="J283" t="s">
        <v>788</v>
      </c>
      <c r="K283" t="s">
        <v>684</v>
      </c>
      <c r="L283" t="s">
        <v>153</v>
      </c>
      <c r="M283">
        <v>82100008118</v>
      </c>
      <c r="N283">
        <v>2025000239</v>
      </c>
      <c r="O283" s="1">
        <v>45695</v>
      </c>
      <c r="P283">
        <v>13000000</v>
      </c>
      <c r="Q283" s="1">
        <v>45719</v>
      </c>
      <c r="R283">
        <v>3</v>
      </c>
      <c r="S283" t="s">
        <v>33</v>
      </c>
      <c r="T283" s="1">
        <v>45719</v>
      </c>
      <c r="U283">
        <v>13863500</v>
      </c>
      <c r="V283">
        <v>16771742</v>
      </c>
      <c r="W283" t="s">
        <v>159</v>
      </c>
      <c r="X283" s="1">
        <v>45719</v>
      </c>
      <c r="Y283">
        <v>0</v>
      </c>
      <c r="Z283" s="1">
        <v>1</v>
      </c>
      <c r="AA283">
        <v>1</v>
      </c>
      <c r="AB283">
        <v>11090800</v>
      </c>
      <c r="AC283">
        <v>0</v>
      </c>
      <c r="AD283">
        <v>0</v>
      </c>
      <c r="AE283">
        <v>11090800</v>
      </c>
      <c r="AF283" s="1">
        <v>46022</v>
      </c>
      <c r="AG283">
        <v>12</v>
      </c>
      <c r="AI283">
        <f t="shared" si="16"/>
        <v>9</v>
      </c>
      <c r="AJ283">
        <f t="shared" si="17"/>
        <v>24954300</v>
      </c>
      <c r="AK283">
        <f t="shared" si="18"/>
        <v>13863500</v>
      </c>
      <c r="AL283">
        <f t="shared" si="19"/>
        <v>44.444444444444443</v>
      </c>
    </row>
    <row r="284" spans="1:38" hidden="1" x14ac:dyDescent="0.25">
      <c r="A284">
        <v>2025</v>
      </c>
      <c r="B284" t="s">
        <v>31</v>
      </c>
      <c r="C284" t="s">
        <v>784</v>
      </c>
      <c r="D284" t="s">
        <v>785</v>
      </c>
      <c r="E284">
        <v>13863500</v>
      </c>
      <c r="F284" t="s">
        <v>786</v>
      </c>
      <c r="G284">
        <v>901768072</v>
      </c>
      <c r="H284" t="s">
        <v>787</v>
      </c>
      <c r="I284">
        <v>3022128020</v>
      </c>
      <c r="J284" t="s">
        <v>788</v>
      </c>
      <c r="K284" t="s">
        <v>684</v>
      </c>
      <c r="L284" t="s">
        <v>153</v>
      </c>
      <c r="M284">
        <v>82100008118</v>
      </c>
      <c r="N284">
        <v>2025000239</v>
      </c>
      <c r="O284" s="1">
        <v>45695</v>
      </c>
      <c r="P284">
        <v>13000000</v>
      </c>
      <c r="Q284" s="1">
        <v>45719</v>
      </c>
      <c r="R284">
        <v>3</v>
      </c>
      <c r="S284" t="s">
        <v>33</v>
      </c>
      <c r="T284" s="1">
        <v>45719</v>
      </c>
      <c r="U284">
        <v>13863500</v>
      </c>
      <c r="V284">
        <v>16771742</v>
      </c>
      <c r="W284" t="s">
        <v>159</v>
      </c>
      <c r="X284" s="1">
        <v>45719</v>
      </c>
      <c r="Y284">
        <v>0</v>
      </c>
      <c r="Z284" s="1">
        <v>1</v>
      </c>
      <c r="AA284">
        <v>1</v>
      </c>
      <c r="AB284">
        <v>863500</v>
      </c>
      <c r="AC284">
        <v>0</v>
      </c>
      <c r="AD284">
        <v>0</v>
      </c>
      <c r="AE284">
        <v>11090800</v>
      </c>
      <c r="AF284" s="1">
        <v>46022</v>
      </c>
      <c r="AG284">
        <v>12</v>
      </c>
      <c r="AI284">
        <f t="shared" si="16"/>
        <v>9</v>
      </c>
      <c r="AJ284">
        <f t="shared" si="17"/>
        <v>14727000</v>
      </c>
      <c r="AK284">
        <f t="shared" si="18"/>
        <v>3636200</v>
      </c>
      <c r="AL284">
        <f t="shared" si="19"/>
        <v>75.309295851157742</v>
      </c>
    </row>
    <row r="285" spans="1:38" hidden="1" x14ac:dyDescent="0.25">
      <c r="A285">
        <v>2025</v>
      </c>
      <c r="B285" t="s">
        <v>31</v>
      </c>
      <c r="C285" t="s">
        <v>789</v>
      </c>
      <c r="D285" t="s">
        <v>790</v>
      </c>
      <c r="E285">
        <v>3000000</v>
      </c>
      <c r="F285" t="s">
        <v>791</v>
      </c>
      <c r="G285">
        <v>1061814878</v>
      </c>
      <c r="H285" t="s">
        <v>792</v>
      </c>
      <c r="I285">
        <v>3502236153</v>
      </c>
      <c r="J285" t="s">
        <v>793</v>
      </c>
      <c r="K285" t="s">
        <v>684</v>
      </c>
      <c r="L285" t="s">
        <v>39</v>
      </c>
      <c r="M285">
        <v>82967693584</v>
      </c>
      <c r="N285">
        <v>2025000873</v>
      </c>
      <c r="O285" s="1">
        <v>45789</v>
      </c>
      <c r="P285">
        <v>3000000</v>
      </c>
      <c r="Q285" s="1">
        <v>1</v>
      </c>
      <c r="R285">
        <v>1</v>
      </c>
      <c r="S285" t="s">
        <v>40</v>
      </c>
      <c r="T285" s="1">
        <v>45789</v>
      </c>
      <c r="U285">
        <v>3000000</v>
      </c>
      <c r="V285">
        <v>16771742</v>
      </c>
      <c r="W285" t="s">
        <v>159</v>
      </c>
      <c r="X285" s="1">
        <v>45789</v>
      </c>
      <c r="Y285" t="s">
        <v>373</v>
      </c>
      <c r="Z285" s="1">
        <v>1</v>
      </c>
      <c r="AA285">
        <v>0</v>
      </c>
      <c r="AB285">
        <v>0</v>
      </c>
      <c r="AC285">
        <v>0</v>
      </c>
      <c r="AD285">
        <v>0</v>
      </c>
      <c r="AE285">
        <v>3000000</v>
      </c>
      <c r="AF285" s="1">
        <v>45869</v>
      </c>
      <c r="AG285">
        <v>7</v>
      </c>
      <c r="AI285">
        <f t="shared" si="16"/>
        <v>6</v>
      </c>
      <c r="AJ285">
        <f t="shared" si="17"/>
        <v>3000000</v>
      </c>
      <c r="AK285">
        <f t="shared" si="18"/>
        <v>0</v>
      </c>
      <c r="AL285">
        <f t="shared" si="19"/>
        <v>100</v>
      </c>
    </row>
    <row r="286" spans="1:38" hidden="1" x14ac:dyDescent="0.25">
      <c r="A286">
        <v>2025</v>
      </c>
      <c r="B286" t="s">
        <v>31</v>
      </c>
      <c r="C286" t="s">
        <v>794</v>
      </c>
      <c r="D286" t="s">
        <v>795</v>
      </c>
      <c r="E286">
        <v>2000000</v>
      </c>
      <c r="F286" t="s">
        <v>791</v>
      </c>
      <c r="G286">
        <v>1061814878</v>
      </c>
      <c r="H286" t="s">
        <v>792</v>
      </c>
      <c r="I286">
        <v>3502236153</v>
      </c>
      <c r="J286" t="s">
        <v>793</v>
      </c>
      <c r="K286" t="s">
        <v>684</v>
      </c>
      <c r="L286" t="s">
        <v>39</v>
      </c>
      <c r="M286">
        <v>82967693584</v>
      </c>
      <c r="N286">
        <v>2025000528</v>
      </c>
      <c r="O286" s="1">
        <v>45735</v>
      </c>
      <c r="P286">
        <v>2000000</v>
      </c>
      <c r="Q286" s="1">
        <v>45736</v>
      </c>
      <c r="R286">
        <v>3</v>
      </c>
      <c r="S286" t="s">
        <v>33</v>
      </c>
      <c r="T286" s="1">
        <v>45736</v>
      </c>
      <c r="U286">
        <v>2000000</v>
      </c>
      <c r="V286">
        <v>16771742</v>
      </c>
      <c r="W286" t="s">
        <v>159</v>
      </c>
      <c r="X286" s="1">
        <v>45736</v>
      </c>
      <c r="Y286">
        <v>0</v>
      </c>
      <c r="Z286" s="1">
        <v>1</v>
      </c>
      <c r="AA286">
        <v>0</v>
      </c>
      <c r="AB286">
        <v>0</v>
      </c>
      <c r="AC286">
        <v>0</v>
      </c>
      <c r="AD286">
        <v>0</v>
      </c>
      <c r="AE286">
        <v>2000000</v>
      </c>
      <c r="AF286" s="1">
        <v>45777</v>
      </c>
      <c r="AG286">
        <v>4</v>
      </c>
      <c r="AI286">
        <f t="shared" si="16"/>
        <v>1</v>
      </c>
      <c r="AJ286">
        <f t="shared" si="17"/>
        <v>2000000</v>
      </c>
      <c r="AK286">
        <f t="shared" si="18"/>
        <v>0</v>
      </c>
      <c r="AL286">
        <f t="shared" si="19"/>
        <v>100</v>
      </c>
    </row>
    <row r="287" spans="1:38" hidden="1" x14ac:dyDescent="0.25">
      <c r="A287">
        <v>2025</v>
      </c>
      <c r="B287" t="s">
        <v>31</v>
      </c>
      <c r="C287" t="s">
        <v>796</v>
      </c>
      <c r="D287" t="s">
        <v>797</v>
      </c>
      <c r="E287">
        <v>25000000</v>
      </c>
      <c r="F287" t="s">
        <v>798</v>
      </c>
      <c r="G287">
        <v>901373661</v>
      </c>
      <c r="H287" t="s">
        <v>799</v>
      </c>
      <c r="I287">
        <v>3176400215</v>
      </c>
      <c r="J287" t="s">
        <v>800</v>
      </c>
      <c r="K287" t="s">
        <v>684</v>
      </c>
      <c r="L287" t="s">
        <v>39</v>
      </c>
      <c r="M287">
        <v>82900002289</v>
      </c>
      <c r="N287">
        <v>2025000901</v>
      </c>
      <c r="O287" s="1">
        <v>45793</v>
      </c>
      <c r="P287">
        <v>30000000</v>
      </c>
      <c r="Q287" s="1">
        <v>1</v>
      </c>
      <c r="R287">
        <v>1</v>
      </c>
      <c r="S287" t="s">
        <v>40</v>
      </c>
      <c r="T287" s="1">
        <v>45812</v>
      </c>
      <c r="U287">
        <v>25000000</v>
      </c>
      <c r="V287">
        <v>16771742</v>
      </c>
      <c r="W287" t="s">
        <v>159</v>
      </c>
      <c r="X287" s="1">
        <v>45812</v>
      </c>
      <c r="Y287" t="s">
        <v>801</v>
      </c>
      <c r="Z287" s="1">
        <v>1</v>
      </c>
      <c r="AA287">
        <v>0</v>
      </c>
      <c r="AB287">
        <v>0</v>
      </c>
      <c r="AC287">
        <v>0</v>
      </c>
      <c r="AD287">
        <v>0</v>
      </c>
      <c r="AE287">
        <v>6250000.1900000004</v>
      </c>
      <c r="AF287" s="1">
        <v>45930</v>
      </c>
      <c r="AG287">
        <v>9</v>
      </c>
      <c r="AI287">
        <f t="shared" si="16"/>
        <v>8</v>
      </c>
      <c r="AJ287">
        <f t="shared" si="17"/>
        <v>25000000</v>
      </c>
      <c r="AK287">
        <f t="shared" si="18"/>
        <v>18749999.809999999</v>
      </c>
      <c r="AL287">
        <f t="shared" si="19"/>
        <v>25.000000760000002</v>
      </c>
    </row>
    <row r="288" spans="1:38" hidden="1" x14ac:dyDescent="0.25">
      <c r="A288">
        <v>2025</v>
      </c>
      <c r="B288" t="s">
        <v>31</v>
      </c>
      <c r="C288" t="s">
        <v>802</v>
      </c>
      <c r="D288" t="s">
        <v>803</v>
      </c>
      <c r="E288">
        <v>5000000</v>
      </c>
      <c r="F288" t="s">
        <v>804</v>
      </c>
      <c r="G288">
        <v>1143825502</v>
      </c>
      <c r="H288" t="s">
        <v>805</v>
      </c>
      <c r="I288">
        <v>3103812481</v>
      </c>
      <c r="J288" t="s">
        <v>806</v>
      </c>
      <c r="K288" t="s">
        <v>684</v>
      </c>
      <c r="L288" t="s">
        <v>39</v>
      </c>
      <c r="M288">
        <v>81345076590</v>
      </c>
      <c r="N288">
        <v>2025000863</v>
      </c>
      <c r="O288" s="1">
        <v>45784</v>
      </c>
      <c r="P288">
        <v>5000000</v>
      </c>
      <c r="Q288" s="1">
        <v>1</v>
      </c>
      <c r="R288">
        <v>1</v>
      </c>
      <c r="S288" t="s">
        <v>40</v>
      </c>
      <c r="T288" s="1">
        <v>45798</v>
      </c>
      <c r="U288">
        <v>5000000</v>
      </c>
      <c r="V288">
        <v>16771742</v>
      </c>
      <c r="W288" t="s">
        <v>159</v>
      </c>
      <c r="X288" s="1">
        <v>45798</v>
      </c>
      <c r="Y288" t="s">
        <v>807</v>
      </c>
      <c r="Z288" s="1">
        <v>1</v>
      </c>
      <c r="AA288">
        <v>0</v>
      </c>
      <c r="AB288">
        <v>0</v>
      </c>
      <c r="AC288">
        <v>0</v>
      </c>
      <c r="AD288">
        <v>0</v>
      </c>
      <c r="AE288">
        <v>5000000</v>
      </c>
      <c r="AF288" s="1">
        <v>45808</v>
      </c>
      <c r="AG288">
        <v>5</v>
      </c>
      <c r="AI288">
        <f t="shared" si="16"/>
        <v>4</v>
      </c>
      <c r="AJ288">
        <f t="shared" si="17"/>
        <v>5000000</v>
      </c>
      <c r="AK288">
        <f t="shared" si="18"/>
        <v>0</v>
      </c>
      <c r="AL288">
        <f t="shared" si="19"/>
        <v>100</v>
      </c>
    </row>
    <row r="289" spans="1:38" hidden="1" x14ac:dyDescent="0.25">
      <c r="A289">
        <v>2025</v>
      </c>
      <c r="B289" t="s">
        <v>31</v>
      </c>
      <c r="C289" t="s">
        <v>808</v>
      </c>
      <c r="D289" t="s">
        <v>809</v>
      </c>
      <c r="E289">
        <v>16000000</v>
      </c>
      <c r="F289" t="s">
        <v>810</v>
      </c>
      <c r="G289">
        <v>16742174</v>
      </c>
      <c r="H289" t="s">
        <v>811</v>
      </c>
      <c r="I289">
        <v>3183483331</v>
      </c>
      <c r="J289" t="s">
        <v>812</v>
      </c>
      <c r="K289" t="s">
        <v>684</v>
      </c>
      <c r="L289" t="s">
        <v>39</v>
      </c>
      <c r="M289">
        <v>80607158016</v>
      </c>
      <c r="N289">
        <v>2025000989</v>
      </c>
      <c r="O289" s="1">
        <v>45821</v>
      </c>
      <c r="P289">
        <v>16000000</v>
      </c>
      <c r="Q289" s="1">
        <v>45840</v>
      </c>
      <c r="R289">
        <v>7</v>
      </c>
      <c r="S289" t="s">
        <v>40</v>
      </c>
      <c r="T289" s="1">
        <v>45840</v>
      </c>
      <c r="U289">
        <v>16000000</v>
      </c>
      <c r="V289">
        <v>31953453</v>
      </c>
      <c r="W289" t="s">
        <v>45</v>
      </c>
      <c r="X289" s="1">
        <v>45840</v>
      </c>
      <c r="Y289" t="s">
        <v>813</v>
      </c>
      <c r="Z289" s="1">
        <v>1</v>
      </c>
      <c r="AA289">
        <v>0</v>
      </c>
      <c r="AB289">
        <v>0</v>
      </c>
      <c r="AC289">
        <v>0</v>
      </c>
      <c r="AD289">
        <v>0</v>
      </c>
      <c r="AE289">
        <v>16000000</v>
      </c>
      <c r="AF289" s="1">
        <v>45900</v>
      </c>
      <c r="AG289">
        <v>8</v>
      </c>
      <c r="AI289">
        <f t="shared" si="16"/>
        <v>1</v>
      </c>
      <c r="AJ289">
        <f t="shared" si="17"/>
        <v>16000000</v>
      </c>
      <c r="AK289">
        <f t="shared" si="18"/>
        <v>0</v>
      </c>
      <c r="AL289">
        <f t="shared" si="19"/>
        <v>100</v>
      </c>
    </row>
    <row r="290" spans="1:38" hidden="1" x14ac:dyDescent="0.25">
      <c r="A290">
        <v>2025</v>
      </c>
      <c r="B290" t="s">
        <v>31</v>
      </c>
      <c r="C290" t="s">
        <v>814</v>
      </c>
      <c r="D290" t="s">
        <v>34</v>
      </c>
      <c r="E290">
        <v>2500000</v>
      </c>
      <c r="F290" t="s">
        <v>815</v>
      </c>
      <c r="G290">
        <v>1113365606</v>
      </c>
      <c r="H290" t="s">
        <v>816</v>
      </c>
      <c r="I290">
        <v>3184294055</v>
      </c>
      <c r="J290" t="s">
        <v>817</v>
      </c>
      <c r="K290" t="s">
        <v>684</v>
      </c>
      <c r="L290" t="s">
        <v>39</v>
      </c>
      <c r="M290">
        <v>82100007905</v>
      </c>
      <c r="N290">
        <v>2025000516</v>
      </c>
      <c r="O290" s="1">
        <v>45735</v>
      </c>
      <c r="P290">
        <v>2500000</v>
      </c>
      <c r="Q290" s="1">
        <v>45750</v>
      </c>
      <c r="R290">
        <v>4</v>
      </c>
      <c r="S290" t="s">
        <v>40</v>
      </c>
      <c r="T290" s="1">
        <v>45750</v>
      </c>
      <c r="U290">
        <v>2500000</v>
      </c>
      <c r="V290">
        <v>1144035195</v>
      </c>
      <c r="W290" t="s">
        <v>41</v>
      </c>
      <c r="X290" s="1">
        <v>45750</v>
      </c>
      <c r="Y290">
        <v>39</v>
      </c>
      <c r="Z290" s="1">
        <v>1</v>
      </c>
      <c r="AA290">
        <v>0</v>
      </c>
      <c r="AB290">
        <v>0</v>
      </c>
      <c r="AC290">
        <v>0</v>
      </c>
      <c r="AD290">
        <v>0</v>
      </c>
      <c r="AE290">
        <v>2500000</v>
      </c>
      <c r="AF290" s="1">
        <v>45808</v>
      </c>
      <c r="AG290">
        <v>5</v>
      </c>
      <c r="AI290">
        <f t="shared" si="16"/>
        <v>1</v>
      </c>
      <c r="AJ290">
        <f t="shared" si="17"/>
        <v>2500000</v>
      </c>
      <c r="AK290">
        <f t="shared" si="18"/>
        <v>0</v>
      </c>
      <c r="AL290">
        <f t="shared" si="19"/>
        <v>100</v>
      </c>
    </row>
    <row r="291" spans="1:38" hidden="1" x14ac:dyDescent="0.25">
      <c r="A291">
        <v>2025</v>
      </c>
      <c r="B291" t="s">
        <v>31</v>
      </c>
      <c r="C291" t="s">
        <v>818</v>
      </c>
      <c r="D291" t="s">
        <v>259</v>
      </c>
      <c r="E291">
        <v>3750000</v>
      </c>
      <c r="F291" t="s">
        <v>815</v>
      </c>
      <c r="G291">
        <v>1113365606</v>
      </c>
      <c r="H291" t="s">
        <v>816</v>
      </c>
      <c r="I291">
        <v>3184294055</v>
      </c>
      <c r="J291" t="s">
        <v>817</v>
      </c>
      <c r="K291" t="s">
        <v>684</v>
      </c>
      <c r="L291" t="s">
        <v>39</v>
      </c>
      <c r="M291">
        <v>82100007905</v>
      </c>
      <c r="N291">
        <v>2025001777</v>
      </c>
      <c r="O291" s="1">
        <v>45965</v>
      </c>
      <c r="P291">
        <v>2520131630</v>
      </c>
      <c r="Q291" s="1">
        <v>45967</v>
      </c>
      <c r="R291">
        <v>11</v>
      </c>
      <c r="S291" t="s">
        <v>40</v>
      </c>
      <c r="T291" s="1">
        <v>45967</v>
      </c>
      <c r="U291">
        <v>3750000</v>
      </c>
      <c r="V291">
        <v>31953453</v>
      </c>
      <c r="W291" t="s">
        <v>45</v>
      </c>
      <c r="X291" s="1">
        <v>45967</v>
      </c>
      <c r="Y291" t="s">
        <v>56</v>
      </c>
      <c r="Z291" s="1">
        <v>1</v>
      </c>
      <c r="AA291">
        <v>0</v>
      </c>
      <c r="AB291">
        <v>0</v>
      </c>
      <c r="AC291">
        <v>0</v>
      </c>
      <c r="AD291">
        <v>0</v>
      </c>
      <c r="AE291">
        <v>0</v>
      </c>
      <c r="AF291" s="1">
        <v>46006</v>
      </c>
      <c r="AG291">
        <v>12</v>
      </c>
      <c r="AI291">
        <f t="shared" si="16"/>
        <v>1</v>
      </c>
      <c r="AJ291">
        <f t="shared" si="17"/>
        <v>3750000</v>
      </c>
      <c r="AK291">
        <f t="shared" si="18"/>
        <v>3750000</v>
      </c>
      <c r="AL291">
        <f t="shared" si="19"/>
        <v>0</v>
      </c>
    </row>
    <row r="292" spans="1:38" hidden="1" x14ac:dyDescent="0.25">
      <c r="A292">
        <v>2025</v>
      </c>
      <c r="B292" t="s">
        <v>31</v>
      </c>
      <c r="C292" t="s">
        <v>819</v>
      </c>
      <c r="D292" t="s">
        <v>820</v>
      </c>
      <c r="E292">
        <v>6540000</v>
      </c>
      <c r="F292" t="s">
        <v>821</v>
      </c>
      <c r="G292">
        <v>1085910465</v>
      </c>
      <c r="H292" t="s">
        <v>822</v>
      </c>
      <c r="I292">
        <v>3045206171</v>
      </c>
      <c r="J292" t="s">
        <v>823</v>
      </c>
      <c r="K292" t="s">
        <v>684</v>
      </c>
      <c r="L292" t="s">
        <v>39</v>
      </c>
      <c r="M292">
        <v>91208707367</v>
      </c>
      <c r="N292">
        <v>2025001656</v>
      </c>
      <c r="O292" s="1">
        <v>45931</v>
      </c>
      <c r="P292">
        <v>6540000</v>
      </c>
      <c r="Q292" s="1">
        <v>45932</v>
      </c>
      <c r="R292">
        <v>10</v>
      </c>
      <c r="S292" t="s">
        <v>33</v>
      </c>
      <c r="T292" s="1">
        <v>45932</v>
      </c>
      <c r="U292">
        <v>6540000</v>
      </c>
      <c r="V292">
        <v>16771742</v>
      </c>
      <c r="W292" t="s">
        <v>159</v>
      </c>
      <c r="X292" s="1">
        <v>45932</v>
      </c>
      <c r="Y292">
        <v>0</v>
      </c>
      <c r="Z292" s="1">
        <v>1</v>
      </c>
      <c r="AA292">
        <v>0</v>
      </c>
      <c r="AB292">
        <v>0</v>
      </c>
      <c r="AC292">
        <v>0</v>
      </c>
      <c r="AD292">
        <v>0</v>
      </c>
      <c r="AE292">
        <v>2180000</v>
      </c>
      <c r="AF292" s="1">
        <v>46022</v>
      </c>
      <c r="AG292">
        <v>12</v>
      </c>
      <c r="AI292">
        <f t="shared" si="16"/>
        <v>2</v>
      </c>
      <c r="AJ292">
        <f t="shared" si="17"/>
        <v>6540000</v>
      </c>
      <c r="AK292">
        <f t="shared" si="18"/>
        <v>4360000</v>
      </c>
      <c r="AL292">
        <f t="shared" si="19"/>
        <v>33.333333333333329</v>
      </c>
    </row>
    <row r="293" spans="1:38" hidden="1" x14ac:dyDescent="0.25">
      <c r="A293">
        <v>2025</v>
      </c>
      <c r="B293" t="s">
        <v>31</v>
      </c>
      <c r="C293" t="s">
        <v>824</v>
      </c>
      <c r="D293" t="s">
        <v>820</v>
      </c>
      <c r="E293">
        <v>6540000</v>
      </c>
      <c r="F293" t="s">
        <v>821</v>
      </c>
      <c r="G293">
        <v>1085910465</v>
      </c>
      <c r="H293" t="s">
        <v>822</v>
      </c>
      <c r="I293">
        <v>3045206171</v>
      </c>
      <c r="J293" t="s">
        <v>823</v>
      </c>
      <c r="K293" t="s">
        <v>684</v>
      </c>
      <c r="L293" t="s">
        <v>39</v>
      </c>
      <c r="M293">
        <v>91208707367</v>
      </c>
      <c r="N293">
        <v>2025001031</v>
      </c>
      <c r="O293" s="1">
        <v>45842</v>
      </c>
      <c r="P293">
        <v>6540000</v>
      </c>
      <c r="Q293" s="1">
        <v>45853</v>
      </c>
      <c r="R293">
        <v>7</v>
      </c>
      <c r="S293" t="s">
        <v>40</v>
      </c>
      <c r="T293" s="1">
        <v>1</v>
      </c>
      <c r="U293">
        <v>0</v>
      </c>
      <c r="V293">
        <v>16771742</v>
      </c>
      <c r="W293" t="s">
        <v>159</v>
      </c>
      <c r="X293" s="1">
        <v>45853</v>
      </c>
      <c r="Y293" t="s">
        <v>825</v>
      </c>
      <c r="Z293" s="1">
        <v>1</v>
      </c>
      <c r="AA293">
        <v>0</v>
      </c>
      <c r="AB293">
        <v>0</v>
      </c>
      <c r="AC293">
        <v>0</v>
      </c>
      <c r="AD293">
        <v>0</v>
      </c>
      <c r="AE293">
        <v>0</v>
      </c>
      <c r="AF293" s="1">
        <v>45930</v>
      </c>
      <c r="AG293">
        <v>9</v>
      </c>
      <c r="AI293">
        <f t="shared" si="16"/>
        <v>2</v>
      </c>
      <c r="AJ293">
        <f t="shared" si="17"/>
        <v>6540000</v>
      </c>
      <c r="AK293">
        <f t="shared" si="18"/>
        <v>6540000</v>
      </c>
      <c r="AL293">
        <f t="shared" si="19"/>
        <v>0</v>
      </c>
    </row>
    <row r="294" spans="1:38" hidden="1" x14ac:dyDescent="0.25">
      <c r="A294">
        <v>2025</v>
      </c>
      <c r="B294" t="s">
        <v>31</v>
      </c>
      <c r="C294" t="s">
        <v>826</v>
      </c>
      <c r="D294" t="s">
        <v>827</v>
      </c>
      <c r="E294">
        <v>3000000</v>
      </c>
      <c r="F294" t="s">
        <v>828</v>
      </c>
      <c r="G294">
        <v>1094966394</v>
      </c>
      <c r="H294" t="s">
        <v>829</v>
      </c>
      <c r="I294">
        <v>3104912167</v>
      </c>
      <c r="J294" t="s">
        <v>830</v>
      </c>
      <c r="K294" t="s">
        <v>684</v>
      </c>
      <c r="L294" t="s">
        <v>39</v>
      </c>
      <c r="M294">
        <v>62795358027</v>
      </c>
      <c r="N294">
        <v>2025001162</v>
      </c>
      <c r="O294" s="1">
        <v>45868</v>
      </c>
      <c r="P294">
        <v>3000000</v>
      </c>
      <c r="Q294" s="1">
        <v>45890</v>
      </c>
      <c r="R294">
        <v>8</v>
      </c>
      <c r="S294" t="s">
        <v>33</v>
      </c>
      <c r="T294" s="1">
        <v>45890</v>
      </c>
      <c r="U294">
        <v>3000000</v>
      </c>
      <c r="V294">
        <v>16771742</v>
      </c>
      <c r="W294" t="s">
        <v>159</v>
      </c>
      <c r="X294" s="1">
        <v>45890</v>
      </c>
      <c r="Y294">
        <v>0</v>
      </c>
      <c r="Z294" s="1">
        <v>1</v>
      </c>
      <c r="AA294">
        <v>0</v>
      </c>
      <c r="AB294">
        <v>0</v>
      </c>
      <c r="AC294">
        <v>0</v>
      </c>
      <c r="AD294">
        <v>0</v>
      </c>
      <c r="AE294">
        <v>3000000</v>
      </c>
      <c r="AF294" s="1">
        <v>45961</v>
      </c>
      <c r="AG294">
        <v>10</v>
      </c>
      <c r="AI294">
        <f t="shared" si="16"/>
        <v>2</v>
      </c>
      <c r="AJ294">
        <f t="shared" si="17"/>
        <v>3000000</v>
      </c>
      <c r="AK294">
        <f t="shared" si="18"/>
        <v>0</v>
      </c>
      <c r="AL294">
        <f t="shared" si="19"/>
        <v>100</v>
      </c>
    </row>
    <row r="295" spans="1:38" hidden="1" x14ac:dyDescent="0.25">
      <c r="A295">
        <v>2025</v>
      </c>
      <c r="B295" t="s">
        <v>31</v>
      </c>
      <c r="C295" t="s">
        <v>831</v>
      </c>
      <c r="D295" t="s">
        <v>79</v>
      </c>
      <c r="E295">
        <v>2000000</v>
      </c>
      <c r="F295" t="s">
        <v>832</v>
      </c>
      <c r="G295">
        <v>1143982927</v>
      </c>
      <c r="H295" t="s">
        <v>833</v>
      </c>
      <c r="I295">
        <v>3127050930</v>
      </c>
      <c r="J295" t="s">
        <v>834</v>
      </c>
      <c r="K295" t="s">
        <v>684</v>
      </c>
      <c r="L295" t="s">
        <v>39</v>
      </c>
      <c r="M295">
        <v>75200012801</v>
      </c>
      <c r="N295">
        <v>2025001007</v>
      </c>
      <c r="O295" s="1">
        <v>45828</v>
      </c>
      <c r="P295">
        <v>2000000</v>
      </c>
      <c r="Q295" s="1">
        <v>45842</v>
      </c>
      <c r="R295">
        <v>7</v>
      </c>
      <c r="S295" t="s">
        <v>40</v>
      </c>
      <c r="T295" s="1">
        <v>45842</v>
      </c>
      <c r="U295">
        <v>2000000</v>
      </c>
      <c r="V295">
        <v>31953453</v>
      </c>
      <c r="W295" t="s">
        <v>45</v>
      </c>
      <c r="X295" s="1">
        <v>45842</v>
      </c>
      <c r="Y295" t="s">
        <v>835</v>
      </c>
      <c r="Z295" s="1">
        <v>1</v>
      </c>
      <c r="AA295">
        <v>0</v>
      </c>
      <c r="AB295">
        <v>0</v>
      </c>
      <c r="AC295">
        <v>0</v>
      </c>
      <c r="AD295">
        <v>0</v>
      </c>
      <c r="AE295">
        <v>2000000</v>
      </c>
      <c r="AF295" s="1">
        <v>45869</v>
      </c>
      <c r="AG295">
        <v>7</v>
      </c>
      <c r="AI295">
        <f t="shared" si="16"/>
        <v>0</v>
      </c>
      <c r="AJ295">
        <f t="shared" si="17"/>
        <v>2000000</v>
      </c>
      <c r="AK295">
        <f t="shared" si="18"/>
        <v>0</v>
      </c>
      <c r="AL295">
        <f t="shared" si="19"/>
        <v>100</v>
      </c>
    </row>
    <row r="296" spans="1:38" hidden="1" x14ac:dyDescent="0.25">
      <c r="A296">
        <v>2025</v>
      </c>
      <c r="B296" t="s">
        <v>31</v>
      </c>
      <c r="C296" t="s">
        <v>836</v>
      </c>
      <c r="D296" t="s">
        <v>79</v>
      </c>
      <c r="E296">
        <v>2000000</v>
      </c>
      <c r="F296" t="s">
        <v>832</v>
      </c>
      <c r="G296">
        <v>1143982927</v>
      </c>
      <c r="H296" t="s">
        <v>833</v>
      </c>
      <c r="I296">
        <v>3127050930</v>
      </c>
      <c r="J296" t="s">
        <v>834</v>
      </c>
      <c r="K296" t="s">
        <v>684</v>
      </c>
      <c r="L296" t="s">
        <v>39</v>
      </c>
      <c r="M296">
        <v>75200012801</v>
      </c>
      <c r="N296">
        <v>2025001386</v>
      </c>
      <c r="O296" s="1">
        <v>45915</v>
      </c>
      <c r="P296">
        <v>2000000</v>
      </c>
      <c r="Q296" s="1">
        <v>45915</v>
      </c>
      <c r="R296">
        <v>9</v>
      </c>
      <c r="S296" t="s">
        <v>40</v>
      </c>
      <c r="T296" s="1">
        <v>45915</v>
      </c>
      <c r="U296">
        <v>2000000</v>
      </c>
      <c r="V296">
        <v>31953453</v>
      </c>
      <c r="W296" t="s">
        <v>45</v>
      </c>
      <c r="X296" s="1">
        <v>45915</v>
      </c>
      <c r="Y296" t="s">
        <v>343</v>
      </c>
      <c r="Z296" s="1">
        <v>1</v>
      </c>
      <c r="AA296">
        <v>0</v>
      </c>
      <c r="AB296">
        <v>0</v>
      </c>
      <c r="AC296">
        <v>0</v>
      </c>
      <c r="AD296">
        <v>0</v>
      </c>
      <c r="AE296">
        <v>0</v>
      </c>
      <c r="AF296" s="1">
        <v>45945</v>
      </c>
      <c r="AG296">
        <v>10</v>
      </c>
      <c r="AI296">
        <f t="shared" si="16"/>
        <v>1</v>
      </c>
      <c r="AJ296">
        <f t="shared" si="17"/>
        <v>2000000</v>
      </c>
      <c r="AK296">
        <f t="shared" si="18"/>
        <v>2000000</v>
      </c>
      <c r="AL296">
        <f t="shared" si="19"/>
        <v>0</v>
      </c>
    </row>
    <row r="297" spans="1:38" hidden="1" x14ac:dyDescent="0.25">
      <c r="A297">
        <v>2025</v>
      </c>
      <c r="B297" t="s">
        <v>31</v>
      </c>
      <c r="C297" t="s">
        <v>837</v>
      </c>
      <c r="D297" t="s">
        <v>838</v>
      </c>
      <c r="E297">
        <v>3000000</v>
      </c>
      <c r="F297" t="s">
        <v>832</v>
      </c>
      <c r="G297">
        <v>1143982927</v>
      </c>
      <c r="H297" t="s">
        <v>833</v>
      </c>
      <c r="I297">
        <v>3127050930</v>
      </c>
      <c r="J297" t="s">
        <v>834</v>
      </c>
      <c r="K297" t="s">
        <v>684</v>
      </c>
      <c r="L297" t="s">
        <v>39</v>
      </c>
      <c r="M297">
        <v>75200012801</v>
      </c>
      <c r="N297">
        <v>2025001777</v>
      </c>
      <c r="O297" s="1">
        <v>45965</v>
      </c>
      <c r="P297">
        <v>2520131630</v>
      </c>
      <c r="Q297" s="1">
        <v>45967</v>
      </c>
      <c r="R297">
        <v>11</v>
      </c>
      <c r="S297" t="s">
        <v>40</v>
      </c>
      <c r="T297" s="1">
        <v>1</v>
      </c>
      <c r="U297">
        <v>0</v>
      </c>
      <c r="V297">
        <v>31953453</v>
      </c>
      <c r="W297" t="s">
        <v>45</v>
      </c>
      <c r="X297" s="1">
        <v>45967</v>
      </c>
      <c r="Y297" t="s">
        <v>48</v>
      </c>
      <c r="Z297" s="1">
        <v>1</v>
      </c>
      <c r="AA297">
        <v>0</v>
      </c>
      <c r="AB297">
        <v>0</v>
      </c>
      <c r="AC297">
        <v>0</v>
      </c>
      <c r="AD297">
        <v>0</v>
      </c>
      <c r="AE297">
        <v>0</v>
      </c>
      <c r="AF297" s="1">
        <v>46006</v>
      </c>
      <c r="AG297">
        <v>12</v>
      </c>
      <c r="AI297">
        <f t="shared" si="16"/>
        <v>1</v>
      </c>
      <c r="AJ297">
        <f t="shared" si="17"/>
        <v>3000000</v>
      </c>
      <c r="AK297">
        <f t="shared" si="18"/>
        <v>3000000</v>
      </c>
      <c r="AL297">
        <f t="shared" si="19"/>
        <v>0</v>
      </c>
    </row>
    <row r="298" spans="1:38" hidden="1" x14ac:dyDescent="0.25">
      <c r="A298">
        <v>2025</v>
      </c>
      <c r="B298" t="s">
        <v>31</v>
      </c>
      <c r="C298" t="s">
        <v>839</v>
      </c>
      <c r="D298" t="s">
        <v>840</v>
      </c>
      <c r="E298">
        <v>6600000</v>
      </c>
      <c r="F298" t="s">
        <v>841</v>
      </c>
      <c r="G298">
        <v>1144092090</v>
      </c>
      <c r="H298" t="s">
        <v>842</v>
      </c>
      <c r="I298">
        <v>3182545468</v>
      </c>
      <c r="J298" t="s">
        <v>843</v>
      </c>
      <c r="K298" t="s">
        <v>684</v>
      </c>
      <c r="L298" t="s">
        <v>39</v>
      </c>
      <c r="M298">
        <v>82938595476</v>
      </c>
      <c r="N298">
        <v>2025000218</v>
      </c>
      <c r="O298" s="1">
        <v>45686</v>
      </c>
      <c r="P298">
        <v>6600000</v>
      </c>
      <c r="Q298" s="1">
        <v>45692</v>
      </c>
      <c r="R298">
        <v>2</v>
      </c>
      <c r="S298" t="s">
        <v>40</v>
      </c>
      <c r="T298" s="1">
        <v>45692</v>
      </c>
      <c r="U298">
        <v>6600000</v>
      </c>
      <c r="V298">
        <v>1144035195</v>
      </c>
      <c r="W298" t="s">
        <v>41</v>
      </c>
      <c r="X298" s="1">
        <v>45692</v>
      </c>
      <c r="Y298" t="s">
        <v>386</v>
      </c>
      <c r="Z298" s="1">
        <v>1</v>
      </c>
      <c r="AA298">
        <v>0</v>
      </c>
      <c r="AB298">
        <v>0</v>
      </c>
      <c r="AC298">
        <v>0</v>
      </c>
      <c r="AD298">
        <v>0</v>
      </c>
      <c r="AE298">
        <v>6600000</v>
      </c>
      <c r="AF298" s="1">
        <v>45747</v>
      </c>
      <c r="AG298">
        <v>3</v>
      </c>
      <c r="AI298">
        <f t="shared" si="16"/>
        <v>1</v>
      </c>
      <c r="AJ298">
        <f t="shared" si="17"/>
        <v>6600000</v>
      </c>
      <c r="AK298">
        <f t="shared" si="18"/>
        <v>0</v>
      </c>
      <c r="AL298">
        <f t="shared" si="19"/>
        <v>100</v>
      </c>
    </row>
    <row r="299" spans="1:38" hidden="1" x14ac:dyDescent="0.25">
      <c r="A299">
        <v>2025</v>
      </c>
      <c r="B299" t="s">
        <v>31</v>
      </c>
      <c r="C299" t="s">
        <v>844</v>
      </c>
      <c r="D299" t="s">
        <v>840</v>
      </c>
      <c r="E299">
        <v>31244400</v>
      </c>
      <c r="F299" t="s">
        <v>841</v>
      </c>
      <c r="G299">
        <v>1144092090</v>
      </c>
      <c r="H299" t="s">
        <v>842</v>
      </c>
      <c r="I299">
        <v>3182545468</v>
      </c>
      <c r="J299" t="s">
        <v>843</v>
      </c>
      <c r="K299" t="s">
        <v>684</v>
      </c>
      <c r="L299" t="s">
        <v>39</v>
      </c>
      <c r="M299">
        <v>82938595476</v>
      </c>
      <c r="N299">
        <v>2025000670</v>
      </c>
      <c r="O299" s="1">
        <v>45737</v>
      </c>
      <c r="P299">
        <v>20829600</v>
      </c>
      <c r="Q299" s="1">
        <v>45748</v>
      </c>
      <c r="R299">
        <v>4</v>
      </c>
      <c r="S299" t="s">
        <v>40</v>
      </c>
      <c r="T299" s="1">
        <v>45748</v>
      </c>
      <c r="U299">
        <v>31244400</v>
      </c>
      <c r="V299">
        <v>1144035195</v>
      </c>
      <c r="W299" t="s">
        <v>41</v>
      </c>
      <c r="X299" s="1">
        <v>45748</v>
      </c>
      <c r="Y299">
        <v>0</v>
      </c>
      <c r="Z299" s="1">
        <v>1</v>
      </c>
      <c r="AA299">
        <v>1</v>
      </c>
      <c r="AB299">
        <v>10414800</v>
      </c>
      <c r="AC299">
        <v>0</v>
      </c>
      <c r="AD299">
        <v>0</v>
      </c>
      <c r="AE299">
        <v>24571200</v>
      </c>
      <c r="AF299" s="1">
        <v>45930</v>
      </c>
      <c r="AG299">
        <v>9</v>
      </c>
      <c r="AI299">
        <f t="shared" si="16"/>
        <v>5</v>
      </c>
      <c r="AJ299">
        <f t="shared" si="17"/>
        <v>41659200</v>
      </c>
      <c r="AK299">
        <f t="shared" si="18"/>
        <v>17088000</v>
      </c>
      <c r="AL299">
        <f t="shared" si="19"/>
        <v>58.981449475746054</v>
      </c>
    </row>
    <row r="300" spans="1:38" hidden="1" x14ac:dyDescent="0.25">
      <c r="A300">
        <v>2025</v>
      </c>
      <c r="B300" t="s">
        <v>31</v>
      </c>
      <c r="C300" t="s">
        <v>845</v>
      </c>
      <c r="D300" t="s">
        <v>846</v>
      </c>
      <c r="E300">
        <v>25000000</v>
      </c>
      <c r="F300" t="s">
        <v>847</v>
      </c>
      <c r="G300">
        <v>1143843691</v>
      </c>
      <c r="H300" t="s">
        <v>848</v>
      </c>
      <c r="I300">
        <v>3233243849</v>
      </c>
      <c r="J300" t="s">
        <v>849</v>
      </c>
      <c r="K300" t="s">
        <v>684</v>
      </c>
      <c r="L300" t="s">
        <v>39</v>
      </c>
      <c r="M300">
        <v>91217891669</v>
      </c>
      <c r="N300">
        <v>2025000263</v>
      </c>
      <c r="O300" s="1">
        <v>45698</v>
      </c>
      <c r="P300">
        <v>25000000</v>
      </c>
      <c r="Q300" s="1">
        <v>45701</v>
      </c>
      <c r="R300">
        <v>2</v>
      </c>
      <c r="S300" t="s">
        <v>33</v>
      </c>
      <c r="T300" s="1">
        <v>45701</v>
      </c>
      <c r="U300">
        <v>25000000</v>
      </c>
      <c r="V300">
        <v>16771742</v>
      </c>
      <c r="W300" t="s">
        <v>159</v>
      </c>
      <c r="X300" s="1">
        <v>45701</v>
      </c>
      <c r="Y300">
        <v>0</v>
      </c>
      <c r="Z300" s="1">
        <v>1</v>
      </c>
      <c r="AA300">
        <v>0</v>
      </c>
      <c r="AB300">
        <v>0</v>
      </c>
      <c r="AC300">
        <v>0</v>
      </c>
      <c r="AD300">
        <v>0</v>
      </c>
      <c r="AE300">
        <v>12500000</v>
      </c>
      <c r="AF300" s="1">
        <v>45991</v>
      </c>
      <c r="AG300">
        <v>11</v>
      </c>
      <c r="AI300">
        <f t="shared" si="16"/>
        <v>9</v>
      </c>
      <c r="AJ300">
        <f t="shared" si="17"/>
        <v>25000000</v>
      </c>
      <c r="AK300">
        <f t="shared" si="18"/>
        <v>12500000</v>
      </c>
      <c r="AL300">
        <f t="shared" si="19"/>
        <v>50</v>
      </c>
    </row>
    <row r="301" spans="1:38" hidden="1" x14ac:dyDescent="0.25">
      <c r="A301">
        <v>2025</v>
      </c>
      <c r="B301" t="s">
        <v>31</v>
      </c>
      <c r="C301" t="s">
        <v>850</v>
      </c>
      <c r="D301" t="s">
        <v>44</v>
      </c>
      <c r="E301">
        <v>2500000</v>
      </c>
      <c r="F301" t="s">
        <v>851</v>
      </c>
      <c r="G301">
        <v>16582135</v>
      </c>
      <c r="H301" t="s">
        <v>852</v>
      </c>
      <c r="I301">
        <v>3113111764</v>
      </c>
      <c r="J301" t="s">
        <v>853</v>
      </c>
      <c r="K301" t="s">
        <v>684</v>
      </c>
      <c r="L301" t="s">
        <v>39</v>
      </c>
      <c r="M301">
        <v>80848060449</v>
      </c>
      <c r="N301">
        <v>2025000568</v>
      </c>
      <c r="O301" s="1">
        <v>45737</v>
      </c>
      <c r="P301">
        <v>2500000</v>
      </c>
      <c r="Q301" s="1">
        <v>1</v>
      </c>
      <c r="R301">
        <v>1</v>
      </c>
      <c r="S301" t="s">
        <v>40</v>
      </c>
      <c r="T301" s="1">
        <v>45750</v>
      </c>
      <c r="U301">
        <v>2500000</v>
      </c>
      <c r="V301">
        <v>1144035195</v>
      </c>
      <c r="W301" t="s">
        <v>41</v>
      </c>
      <c r="X301" s="1">
        <v>45750</v>
      </c>
      <c r="Y301" t="s">
        <v>42</v>
      </c>
      <c r="Z301" s="1">
        <v>1</v>
      </c>
      <c r="AA301">
        <v>0</v>
      </c>
      <c r="AB301">
        <v>0</v>
      </c>
      <c r="AC301">
        <v>0</v>
      </c>
      <c r="AD301">
        <v>0</v>
      </c>
      <c r="AE301">
        <v>2500000</v>
      </c>
      <c r="AF301" s="1">
        <v>45808</v>
      </c>
      <c r="AG301">
        <v>5</v>
      </c>
      <c r="AI301">
        <f t="shared" si="16"/>
        <v>4</v>
      </c>
      <c r="AJ301">
        <f t="shared" si="17"/>
        <v>2500000</v>
      </c>
      <c r="AK301">
        <f t="shared" si="18"/>
        <v>0</v>
      </c>
      <c r="AL301">
        <f t="shared" si="19"/>
        <v>100</v>
      </c>
    </row>
    <row r="302" spans="1:38" hidden="1" x14ac:dyDescent="0.25">
      <c r="A302">
        <v>2025</v>
      </c>
      <c r="B302" t="s">
        <v>31</v>
      </c>
      <c r="C302" t="s">
        <v>854</v>
      </c>
      <c r="D302" t="s">
        <v>34</v>
      </c>
      <c r="E302">
        <v>1500000</v>
      </c>
      <c r="F302" t="s">
        <v>851</v>
      </c>
      <c r="G302">
        <v>16582135</v>
      </c>
      <c r="H302" t="s">
        <v>852</v>
      </c>
      <c r="I302">
        <v>3113111764</v>
      </c>
      <c r="J302" t="s">
        <v>853</v>
      </c>
      <c r="K302" t="s">
        <v>684</v>
      </c>
      <c r="L302" t="s">
        <v>39</v>
      </c>
      <c r="M302">
        <v>80848060449</v>
      </c>
      <c r="N302">
        <v>2025001083</v>
      </c>
      <c r="O302" s="1">
        <v>45847</v>
      </c>
      <c r="P302">
        <v>1500000</v>
      </c>
      <c r="Q302" s="1">
        <v>45853</v>
      </c>
      <c r="R302">
        <v>7</v>
      </c>
      <c r="S302" t="s">
        <v>40</v>
      </c>
      <c r="T302" s="1">
        <v>45853</v>
      </c>
      <c r="U302">
        <v>1500000</v>
      </c>
      <c r="V302">
        <v>31953453</v>
      </c>
      <c r="W302" t="s">
        <v>45</v>
      </c>
      <c r="X302" s="1">
        <v>45853</v>
      </c>
      <c r="Y302" t="s">
        <v>130</v>
      </c>
      <c r="Z302" s="1">
        <v>1</v>
      </c>
      <c r="AA302">
        <v>0</v>
      </c>
      <c r="AB302">
        <v>0</v>
      </c>
      <c r="AC302">
        <v>0</v>
      </c>
      <c r="AD302">
        <v>0</v>
      </c>
      <c r="AE302">
        <v>1500000</v>
      </c>
      <c r="AF302" s="1">
        <v>45869</v>
      </c>
      <c r="AG302">
        <v>7</v>
      </c>
      <c r="AI302">
        <f t="shared" si="16"/>
        <v>0</v>
      </c>
      <c r="AJ302">
        <f t="shared" si="17"/>
        <v>1500000</v>
      </c>
      <c r="AK302">
        <f t="shared" si="18"/>
        <v>0</v>
      </c>
      <c r="AL302">
        <f t="shared" si="19"/>
        <v>100</v>
      </c>
    </row>
    <row r="303" spans="1:38" hidden="1" x14ac:dyDescent="0.25">
      <c r="A303">
        <v>2025</v>
      </c>
      <c r="B303" t="s">
        <v>31</v>
      </c>
      <c r="C303" t="s">
        <v>855</v>
      </c>
      <c r="D303" t="s">
        <v>856</v>
      </c>
      <c r="E303">
        <v>2000000</v>
      </c>
      <c r="F303" t="s">
        <v>851</v>
      </c>
      <c r="G303">
        <v>16582135</v>
      </c>
      <c r="H303" t="s">
        <v>852</v>
      </c>
      <c r="I303">
        <v>3113111764</v>
      </c>
      <c r="J303" t="s">
        <v>853</v>
      </c>
      <c r="K303" t="s">
        <v>684</v>
      </c>
      <c r="L303" t="s">
        <v>39</v>
      </c>
      <c r="M303">
        <v>80848060449</v>
      </c>
      <c r="N303">
        <v>2025001376</v>
      </c>
      <c r="O303" s="1">
        <v>45915</v>
      </c>
      <c r="P303">
        <v>2000000</v>
      </c>
      <c r="Q303" s="1">
        <v>45916</v>
      </c>
      <c r="R303">
        <v>9</v>
      </c>
      <c r="S303" t="s">
        <v>40</v>
      </c>
      <c r="T303" s="1">
        <v>45916</v>
      </c>
      <c r="U303">
        <v>2000000</v>
      </c>
      <c r="V303">
        <v>31953453</v>
      </c>
      <c r="W303" t="s">
        <v>45</v>
      </c>
      <c r="X303" s="1">
        <v>45916</v>
      </c>
      <c r="Y303" t="s">
        <v>46</v>
      </c>
      <c r="Z303" s="1">
        <v>1</v>
      </c>
      <c r="AA303">
        <v>0</v>
      </c>
      <c r="AB303">
        <v>0</v>
      </c>
      <c r="AC303">
        <v>0</v>
      </c>
      <c r="AD303">
        <v>0</v>
      </c>
      <c r="AE303">
        <v>0</v>
      </c>
      <c r="AF303" s="1">
        <v>45945</v>
      </c>
      <c r="AG303">
        <v>10</v>
      </c>
      <c r="AI303">
        <f t="shared" si="16"/>
        <v>1</v>
      </c>
      <c r="AJ303">
        <f t="shared" si="17"/>
        <v>2000000</v>
      </c>
      <c r="AK303">
        <f t="shared" si="18"/>
        <v>2000000</v>
      </c>
      <c r="AL303">
        <f t="shared" si="19"/>
        <v>0</v>
      </c>
    </row>
    <row r="304" spans="1:38" hidden="1" x14ac:dyDescent="0.25">
      <c r="A304">
        <v>2025</v>
      </c>
      <c r="B304" t="s">
        <v>31</v>
      </c>
      <c r="C304" t="s">
        <v>857</v>
      </c>
      <c r="D304" t="s">
        <v>856</v>
      </c>
      <c r="E304">
        <v>3000000</v>
      </c>
      <c r="F304" t="s">
        <v>851</v>
      </c>
      <c r="G304">
        <v>16582135</v>
      </c>
      <c r="H304" t="s">
        <v>852</v>
      </c>
      <c r="I304">
        <v>3113111764</v>
      </c>
      <c r="J304" t="s">
        <v>853</v>
      </c>
      <c r="K304" t="s">
        <v>684</v>
      </c>
      <c r="L304" t="s">
        <v>39</v>
      </c>
      <c r="M304">
        <v>80848060449</v>
      </c>
      <c r="N304">
        <v>2025001777</v>
      </c>
      <c r="O304" s="1">
        <v>45965</v>
      </c>
      <c r="P304">
        <v>2520131630</v>
      </c>
      <c r="Q304" s="1">
        <v>45967</v>
      </c>
      <c r="R304">
        <v>11</v>
      </c>
      <c r="S304" t="s">
        <v>40</v>
      </c>
      <c r="T304" s="1">
        <v>45967</v>
      </c>
      <c r="U304">
        <v>3000000</v>
      </c>
      <c r="V304">
        <v>31953453</v>
      </c>
      <c r="W304" t="s">
        <v>45</v>
      </c>
      <c r="X304" s="1">
        <v>45967</v>
      </c>
      <c r="Y304" t="s">
        <v>473</v>
      </c>
      <c r="Z304" s="1">
        <v>1</v>
      </c>
      <c r="AA304">
        <v>0</v>
      </c>
      <c r="AB304">
        <v>0</v>
      </c>
      <c r="AC304">
        <v>0</v>
      </c>
      <c r="AD304">
        <v>0</v>
      </c>
      <c r="AE304">
        <v>0</v>
      </c>
      <c r="AF304" s="1">
        <v>46006</v>
      </c>
      <c r="AG304">
        <v>12</v>
      </c>
      <c r="AI304">
        <f t="shared" si="16"/>
        <v>1</v>
      </c>
      <c r="AJ304">
        <f t="shared" si="17"/>
        <v>3000000</v>
      </c>
      <c r="AK304">
        <f t="shared" si="18"/>
        <v>3000000</v>
      </c>
      <c r="AL304">
        <f t="shared" si="19"/>
        <v>0</v>
      </c>
    </row>
    <row r="305" spans="1:38" hidden="1" x14ac:dyDescent="0.25">
      <c r="A305">
        <v>2025</v>
      </c>
      <c r="B305" t="s">
        <v>31</v>
      </c>
      <c r="C305" t="s">
        <v>858</v>
      </c>
      <c r="D305" t="s">
        <v>859</v>
      </c>
      <c r="E305">
        <v>2500000</v>
      </c>
      <c r="F305" t="s">
        <v>860</v>
      </c>
      <c r="G305">
        <v>29667566</v>
      </c>
      <c r="H305" t="s">
        <v>861</v>
      </c>
      <c r="I305">
        <v>3153202169</v>
      </c>
      <c r="J305" t="s">
        <v>862</v>
      </c>
      <c r="K305" t="s">
        <v>684</v>
      </c>
      <c r="L305" t="s">
        <v>39</v>
      </c>
      <c r="M305">
        <v>6600024424</v>
      </c>
      <c r="N305">
        <v>2025000654</v>
      </c>
      <c r="O305" s="1">
        <v>45737</v>
      </c>
      <c r="P305">
        <v>2500000</v>
      </c>
      <c r="Q305" s="1">
        <v>45750</v>
      </c>
      <c r="R305">
        <v>4</v>
      </c>
      <c r="S305" t="s">
        <v>40</v>
      </c>
      <c r="T305" s="1">
        <v>45750</v>
      </c>
      <c r="U305">
        <v>2500000</v>
      </c>
      <c r="V305">
        <v>1144035195</v>
      </c>
      <c r="W305" t="s">
        <v>41</v>
      </c>
      <c r="X305" s="1">
        <v>45750</v>
      </c>
      <c r="Y305" t="s">
        <v>42</v>
      </c>
      <c r="Z305" s="1">
        <v>1</v>
      </c>
      <c r="AA305">
        <v>0</v>
      </c>
      <c r="AB305">
        <v>0</v>
      </c>
      <c r="AC305">
        <v>0</v>
      </c>
      <c r="AD305">
        <v>0</v>
      </c>
      <c r="AE305">
        <v>2500000</v>
      </c>
      <c r="AF305" s="1">
        <v>45808</v>
      </c>
      <c r="AG305">
        <v>5</v>
      </c>
      <c r="AI305">
        <f t="shared" si="16"/>
        <v>1</v>
      </c>
      <c r="AJ305">
        <f t="shared" si="17"/>
        <v>2500000</v>
      </c>
      <c r="AK305">
        <f t="shared" si="18"/>
        <v>0</v>
      </c>
      <c r="AL305">
        <f t="shared" si="19"/>
        <v>100</v>
      </c>
    </row>
    <row r="306" spans="1:38" hidden="1" x14ac:dyDescent="0.25">
      <c r="A306">
        <v>2025</v>
      </c>
      <c r="B306" t="s">
        <v>31</v>
      </c>
      <c r="C306" t="s">
        <v>863</v>
      </c>
      <c r="D306" t="s">
        <v>79</v>
      </c>
      <c r="E306">
        <v>2500000</v>
      </c>
      <c r="F306" t="s">
        <v>860</v>
      </c>
      <c r="G306">
        <v>29667566</v>
      </c>
      <c r="H306" t="s">
        <v>861</v>
      </c>
      <c r="I306">
        <v>3153202169</v>
      </c>
      <c r="J306" t="s">
        <v>862</v>
      </c>
      <c r="K306" t="s">
        <v>684</v>
      </c>
      <c r="L306" t="s">
        <v>39</v>
      </c>
      <c r="M306">
        <v>6600024424</v>
      </c>
      <c r="N306">
        <v>2025001407</v>
      </c>
      <c r="O306" s="1">
        <v>45915</v>
      </c>
      <c r="P306">
        <v>2500000</v>
      </c>
      <c r="Q306" s="1">
        <v>45915</v>
      </c>
      <c r="R306">
        <v>9</v>
      </c>
      <c r="S306" t="s">
        <v>40</v>
      </c>
      <c r="T306" s="1">
        <v>45915</v>
      </c>
      <c r="U306">
        <v>2500000</v>
      </c>
      <c r="V306">
        <v>31953453</v>
      </c>
      <c r="W306" t="s">
        <v>45</v>
      </c>
      <c r="X306" s="1">
        <v>45915</v>
      </c>
      <c r="Y306" t="s">
        <v>95</v>
      </c>
      <c r="Z306" s="1">
        <v>1</v>
      </c>
      <c r="AA306">
        <v>0</v>
      </c>
      <c r="AB306">
        <v>0</v>
      </c>
      <c r="AC306">
        <v>0</v>
      </c>
      <c r="AD306">
        <v>0</v>
      </c>
      <c r="AE306">
        <v>0</v>
      </c>
      <c r="AF306" s="1">
        <v>45945</v>
      </c>
      <c r="AG306">
        <v>10</v>
      </c>
      <c r="AI306">
        <f t="shared" si="16"/>
        <v>1</v>
      </c>
      <c r="AJ306">
        <f t="shared" si="17"/>
        <v>2500000</v>
      </c>
      <c r="AK306">
        <f t="shared" si="18"/>
        <v>2500000</v>
      </c>
      <c r="AL306">
        <f t="shared" si="19"/>
        <v>0</v>
      </c>
    </row>
    <row r="307" spans="1:38" hidden="1" x14ac:dyDescent="0.25">
      <c r="A307">
        <v>2025</v>
      </c>
      <c r="B307" t="s">
        <v>31</v>
      </c>
      <c r="C307" t="s">
        <v>864</v>
      </c>
      <c r="D307" t="s">
        <v>79</v>
      </c>
      <c r="E307">
        <v>4000000</v>
      </c>
      <c r="F307" t="s">
        <v>860</v>
      </c>
      <c r="G307">
        <v>29667566</v>
      </c>
      <c r="H307" t="s">
        <v>861</v>
      </c>
      <c r="I307">
        <v>3153202169</v>
      </c>
      <c r="J307" t="s">
        <v>862</v>
      </c>
      <c r="K307" t="s">
        <v>684</v>
      </c>
      <c r="L307" t="s">
        <v>39</v>
      </c>
      <c r="M307">
        <v>6600024424</v>
      </c>
      <c r="N307">
        <v>2025001777</v>
      </c>
      <c r="O307" s="1">
        <v>45965</v>
      </c>
      <c r="P307">
        <v>2520131630</v>
      </c>
      <c r="Q307" s="1">
        <v>45967</v>
      </c>
      <c r="R307">
        <v>11</v>
      </c>
      <c r="S307" t="s">
        <v>40</v>
      </c>
      <c r="T307" s="1">
        <v>45967</v>
      </c>
      <c r="U307">
        <v>4000000</v>
      </c>
      <c r="V307">
        <v>31953453</v>
      </c>
      <c r="W307" t="s">
        <v>45</v>
      </c>
      <c r="X307" s="1">
        <v>45967</v>
      </c>
      <c r="Y307" t="s">
        <v>865</v>
      </c>
      <c r="Z307" s="1">
        <v>1</v>
      </c>
      <c r="AA307">
        <v>0</v>
      </c>
      <c r="AB307">
        <v>0</v>
      </c>
      <c r="AC307">
        <v>0</v>
      </c>
      <c r="AD307">
        <v>0</v>
      </c>
      <c r="AE307">
        <v>0</v>
      </c>
      <c r="AF307" s="1">
        <v>46006</v>
      </c>
      <c r="AG307">
        <v>12</v>
      </c>
      <c r="AI307">
        <f t="shared" si="16"/>
        <v>1</v>
      </c>
      <c r="AJ307">
        <f t="shared" si="17"/>
        <v>4000000</v>
      </c>
      <c r="AK307">
        <f t="shared" si="18"/>
        <v>4000000</v>
      </c>
      <c r="AL307">
        <f t="shared" si="19"/>
        <v>0</v>
      </c>
    </row>
    <row r="308" spans="1:38" hidden="1" x14ac:dyDescent="0.25">
      <c r="A308">
        <v>2025</v>
      </c>
      <c r="B308" t="s">
        <v>31</v>
      </c>
      <c r="C308" t="s">
        <v>866</v>
      </c>
      <c r="D308" t="s">
        <v>99</v>
      </c>
      <c r="E308">
        <v>2000000</v>
      </c>
      <c r="F308" t="s">
        <v>867</v>
      </c>
      <c r="G308">
        <v>900962935</v>
      </c>
      <c r="H308" t="s">
        <v>868</v>
      </c>
      <c r="I308">
        <v>3173798436</v>
      </c>
      <c r="J308" t="s">
        <v>869</v>
      </c>
      <c r="K308" t="s">
        <v>684</v>
      </c>
      <c r="L308" t="s">
        <v>39</v>
      </c>
      <c r="M308">
        <v>85800000697</v>
      </c>
      <c r="N308">
        <v>2025000602</v>
      </c>
      <c r="O308" s="1">
        <v>45737</v>
      </c>
      <c r="P308">
        <v>2000000</v>
      </c>
      <c r="Q308" s="1">
        <v>45750</v>
      </c>
      <c r="R308">
        <v>4</v>
      </c>
      <c r="S308" t="s">
        <v>40</v>
      </c>
      <c r="T308" s="1">
        <v>45750</v>
      </c>
      <c r="U308">
        <v>2000000</v>
      </c>
      <c r="V308">
        <v>1144035195</v>
      </c>
      <c r="W308" t="s">
        <v>41</v>
      </c>
      <c r="X308" s="1">
        <v>45750</v>
      </c>
      <c r="Y308" t="s">
        <v>42</v>
      </c>
      <c r="Z308" s="1">
        <v>1</v>
      </c>
      <c r="AA308">
        <v>0</v>
      </c>
      <c r="AB308">
        <v>0</v>
      </c>
      <c r="AC308">
        <v>0</v>
      </c>
      <c r="AD308">
        <v>0</v>
      </c>
      <c r="AE308">
        <v>2000000</v>
      </c>
      <c r="AF308" s="1">
        <v>45808</v>
      </c>
      <c r="AG308">
        <v>5</v>
      </c>
      <c r="AI308">
        <f t="shared" si="16"/>
        <v>1</v>
      </c>
      <c r="AJ308">
        <f t="shared" si="17"/>
        <v>2000000</v>
      </c>
      <c r="AK308">
        <f t="shared" si="18"/>
        <v>0</v>
      </c>
      <c r="AL308">
        <f t="shared" si="19"/>
        <v>100</v>
      </c>
    </row>
    <row r="309" spans="1:38" hidden="1" x14ac:dyDescent="0.25">
      <c r="A309">
        <v>2025</v>
      </c>
      <c r="B309" t="s">
        <v>31</v>
      </c>
      <c r="C309" t="s">
        <v>870</v>
      </c>
      <c r="D309" t="s">
        <v>44</v>
      </c>
      <c r="E309">
        <v>2000000</v>
      </c>
      <c r="F309" t="s">
        <v>867</v>
      </c>
      <c r="G309">
        <v>900962935</v>
      </c>
      <c r="H309" t="s">
        <v>868</v>
      </c>
      <c r="I309">
        <v>3173798436</v>
      </c>
      <c r="J309" t="s">
        <v>869</v>
      </c>
      <c r="K309" t="s">
        <v>684</v>
      </c>
      <c r="L309" t="s">
        <v>39</v>
      </c>
      <c r="M309">
        <v>85800000697</v>
      </c>
      <c r="N309">
        <v>2025001544</v>
      </c>
      <c r="O309" s="1">
        <v>45915</v>
      </c>
      <c r="P309">
        <v>2000000</v>
      </c>
      <c r="Q309" s="1">
        <v>45915</v>
      </c>
      <c r="R309">
        <v>9</v>
      </c>
      <c r="S309" t="s">
        <v>40</v>
      </c>
      <c r="T309" s="1">
        <v>45915</v>
      </c>
      <c r="U309">
        <v>2000000</v>
      </c>
      <c r="V309">
        <v>31953453</v>
      </c>
      <c r="W309" t="s">
        <v>45</v>
      </c>
      <c r="X309" s="1">
        <v>45915</v>
      </c>
      <c r="Y309" t="s">
        <v>46</v>
      </c>
      <c r="Z309" s="1">
        <v>1</v>
      </c>
      <c r="AA309">
        <v>0</v>
      </c>
      <c r="AB309">
        <v>0</v>
      </c>
      <c r="AC309">
        <v>0</v>
      </c>
      <c r="AD309">
        <v>0</v>
      </c>
      <c r="AE309">
        <v>0</v>
      </c>
      <c r="AF309" s="1">
        <v>45945</v>
      </c>
      <c r="AG309">
        <v>10</v>
      </c>
      <c r="AI309">
        <f t="shared" si="16"/>
        <v>1</v>
      </c>
      <c r="AJ309">
        <f t="shared" si="17"/>
        <v>2000000</v>
      </c>
      <c r="AK309">
        <f t="shared" si="18"/>
        <v>2000000</v>
      </c>
      <c r="AL309">
        <f t="shared" si="19"/>
        <v>0</v>
      </c>
    </row>
    <row r="310" spans="1:38" hidden="1" x14ac:dyDescent="0.25">
      <c r="A310">
        <v>2025</v>
      </c>
      <c r="B310" t="s">
        <v>31</v>
      </c>
      <c r="C310" t="s">
        <v>871</v>
      </c>
      <c r="D310" t="s">
        <v>540</v>
      </c>
      <c r="E310">
        <v>3000000</v>
      </c>
      <c r="F310" t="s">
        <v>867</v>
      </c>
      <c r="G310">
        <v>900962935</v>
      </c>
      <c r="H310" t="s">
        <v>868</v>
      </c>
      <c r="I310">
        <v>3173798436</v>
      </c>
      <c r="J310" t="s">
        <v>869</v>
      </c>
      <c r="K310" t="s">
        <v>684</v>
      </c>
      <c r="L310" t="s">
        <v>39</v>
      </c>
      <c r="M310">
        <v>85800000697</v>
      </c>
      <c r="N310">
        <v>2025001777</v>
      </c>
      <c r="O310" s="1">
        <v>45965</v>
      </c>
      <c r="P310">
        <v>2520131630</v>
      </c>
      <c r="Q310" s="1">
        <v>45967</v>
      </c>
      <c r="R310">
        <v>11</v>
      </c>
      <c r="S310" t="s">
        <v>40</v>
      </c>
      <c r="T310" s="1">
        <v>45967</v>
      </c>
      <c r="U310">
        <v>3000000</v>
      </c>
      <c r="V310">
        <v>31953453</v>
      </c>
      <c r="W310" t="s">
        <v>45</v>
      </c>
      <c r="X310" s="1">
        <v>45967</v>
      </c>
      <c r="Y310" t="s">
        <v>48</v>
      </c>
      <c r="Z310" s="1">
        <v>1</v>
      </c>
      <c r="AA310">
        <v>0</v>
      </c>
      <c r="AB310">
        <v>0</v>
      </c>
      <c r="AC310">
        <v>0</v>
      </c>
      <c r="AD310">
        <v>0</v>
      </c>
      <c r="AE310">
        <v>0</v>
      </c>
      <c r="AF310" s="1">
        <v>46006</v>
      </c>
      <c r="AG310">
        <v>12</v>
      </c>
      <c r="AI310">
        <f t="shared" si="16"/>
        <v>1</v>
      </c>
      <c r="AJ310">
        <f t="shared" si="17"/>
        <v>3000000</v>
      </c>
      <c r="AK310">
        <f t="shared" si="18"/>
        <v>3000000</v>
      </c>
      <c r="AL310">
        <f t="shared" si="19"/>
        <v>0</v>
      </c>
    </row>
    <row r="311" spans="1:38" hidden="1" x14ac:dyDescent="0.25">
      <c r="A311">
        <v>2025</v>
      </c>
      <c r="B311" t="s">
        <v>31</v>
      </c>
      <c r="C311" t="s">
        <v>872</v>
      </c>
      <c r="D311" t="s">
        <v>73</v>
      </c>
      <c r="E311">
        <v>11988300</v>
      </c>
      <c r="F311" t="s">
        <v>873</v>
      </c>
      <c r="G311">
        <v>1113697584</v>
      </c>
      <c r="H311" t="s">
        <v>874</v>
      </c>
      <c r="I311">
        <v>3126634749</v>
      </c>
      <c r="J311" t="s">
        <v>875</v>
      </c>
      <c r="K311" t="s">
        <v>684</v>
      </c>
      <c r="L311" t="s">
        <v>39</v>
      </c>
      <c r="M311">
        <v>91200056227</v>
      </c>
      <c r="N311">
        <v>2025000391</v>
      </c>
      <c r="O311" s="1">
        <v>45705</v>
      </c>
      <c r="P311">
        <v>11988300</v>
      </c>
      <c r="Q311" s="1">
        <v>45707</v>
      </c>
      <c r="R311">
        <v>2</v>
      </c>
      <c r="S311" t="s">
        <v>40</v>
      </c>
      <c r="T311" s="1">
        <v>45707</v>
      </c>
      <c r="U311">
        <v>11988300</v>
      </c>
      <c r="V311">
        <v>1144035195</v>
      </c>
      <c r="W311" t="s">
        <v>41</v>
      </c>
      <c r="X311" s="1">
        <v>45707</v>
      </c>
      <c r="Y311" t="s">
        <v>77</v>
      </c>
      <c r="Z311" s="1">
        <v>1</v>
      </c>
      <c r="AA311">
        <v>0</v>
      </c>
      <c r="AB311">
        <v>0</v>
      </c>
      <c r="AC311">
        <v>0</v>
      </c>
      <c r="AD311">
        <v>0</v>
      </c>
      <c r="AE311">
        <v>9590640</v>
      </c>
      <c r="AF311" s="1">
        <v>46021</v>
      </c>
      <c r="AG311">
        <v>12</v>
      </c>
      <c r="AI311">
        <f t="shared" si="16"/>
        <v>10</v>
      </c>
      <c r="AJ311">
        <f t="shared" si="17"/>
        <v>11988300</v>
      </c>
      <c r="AK311">
        <f t="shared" si="18"/>
        <v>2397660</v>
      </c>
      <c r="AL311">
        <f t="shared" si="19"/>
        <v>80</v>
      </c>
    </row>
    <row r="312" spans="1:38" hidden="1" x14ac:dyDescent="0.25">
      <c r="A312">
        <v>2025</v>
      </c>
      <c r="B312" t="s">
        <v>31</v>
      </c>
      <c r="C312" t="s">
        <v>876</v>
      </c>
      <c r="D312" t="s">
        <v>44</v>
      </c>
      <c r="E312">
        <v>2500000</v>
      </c>
      <c r="F312" t="s">
        <v>873</v>
      </c>
      <c r="G312">
        <v>1113697584</v>
      </c>
      <c r="H312" t="s">
        <v>874</v>
      </c>
      <c r="I312">
        <v>3126634749</v>
      </c>
      <c r="J312" t="s">
        <v>875</v>
      </c>
      <c r="K312" t="s">
        <v>684</v>
      </c>
      <c r="L312" t="s">
        <v>39</v>
      </c>
      <c r="M312">
        <v>91200056227</v>
      </c>
      <c r="N312">
        <v>2025000656</v>
      </c>
      <c r="O312" s="1">
        <v>45737</v>
      </c>
      <c r="P312">
        <v>2500000</v>
      </c>
      <c r="Q312" s="1">
        <v>45750</v>
      </c>
      <c r="R312">
        <v>4</v>
      </c>
      <c r="S312" t="s">
        <v>40</v>
      </c>
      <c r="T312" s="1">
        <v>45750</v>
      </c>
      <c r="U312">
        <v>2500000</v>
      </c>
      <c r="V312">
        <v>1144035195</v>
      </c>
      <c r="W312" t="s">
        <v>41</v>
      </c>
      <c r="X312" s="1">
        <v>45750</v>
      </c>
      <c r="Y312" t="s">
        <v>42</v>
      </c>
      <c r="Z312" s="1">
        <v>1</v>
      </c>
      <c r="AA312">
        <v>0</v>
      </c>
      <c r="AB312">
        <v>0</v>
      </c>
      <c r="AC312">
        <v>0</v>
      </c>
      <c r="AD312">
        <v>0</v>
      </c>
      <c r="AE312">
        <v>2500000</v>
      </c>
      <c r="AF312" s="1">
        <v>45808</v>
      </c>
      <c r="AG312">
        <v>5</v>
      </c>
      <c r="AI312">
        <f t="shared" si="16"/>
        <v>1</v>
      </c>
      <c r="AJ312">
        <f t="shared" si="17"/>
        <v>2500000</v>
      </c>
      <c r="AK312">
        <f t="shared" si="18"/>
        <v>0</v>
      </c>
      <c r="AL312">
        <f t="shared" si="19"/>
        <v>100</v>
      </c>
    </row>
    <row r="313" spans="1:38" hidden="1" x14ac:dyDescent="0.25">
      <c r="A313">
        <v>2025</v>
      </c>
      <c r="B313" t="s">
        <v>31</v>
      </c>
      <c r="C313" t="s">
        <v>877</v>
      </c>
      <c r="D313" t="s">
        <v>459</v>
      </c>
      <c r="E313">
        <v>2500000</v>
      </c>
      <c r="F313" t="s">
        <v>873</v>
      </c>
      <c r="G313">
        <v>1113697584</v>
      </c>
      <c r="H313" t="s">
        <v>874</v>
      </c>
      <c r="I313">
        <v>3126634749</v>
      </c>
      <c r="J313" t="s">
        <v>875</v>
      </c>
      <c r="K313" t="s">
        <v>684</v>
      </c>
      <c r="L313" t="s">
        <v>39</v>
      </c>
      <c r="M313">
        <v>91200056227</v>
      </c>
      <c r="N313">
        <v>2025001409</v>
      </c>
      <c r="O313" s="1">
        <v>45915</v>
      </c>
      <c r="P313">
        <v>2500000</v>
      </c>
      <c r="Q313" s="1">
        <v>45915</v>
      </c>
      <c r="R313">
        <v>9</v>
      </c>
      <c r="S313" t="s">
        <v>40</v>
      </c>
      <c r="T313" s="1">
        <v>45915</v>
      </c>
      <c r="U313">
        <v>2500000</v>
      </c>
      <c r="V313">
        <v>31953453</v>
      </c>
      <c r="W313" t="s">
        <v>45</v>
      </c>
      <c r="X313" s="1">
        <v>45915</v>
      </c>
      <c r="Y313" t="s">
        <v>46</v>
      </c>
      <c r="Z313" s="1">
        <v>1</v>
      </c>
      <c r="AA313">
        <v>0</v>
      </c>
      <c r="AB313">
        <v>0</v>
      </c>
      <c r="AC313">
        <v>0</v>
      </c>
      <c r="AD313">
        <v>0</v>
      </c>
      <c r="AE313">
        <v>0</v>
      </c>
      <c r="AF313" s="1">
        <v>45945</v>
      </c>
      <c r="AG313">
        <v>10</v>
      </c>
      <c r="AI313">
        <f t="shared" si="16"/>
        <v>1</v>
      </c>
      <c r="AJ313">
        <f t="shared" si="17"/>
        <v>2500000</v>
      </c>
      <c r="AK313">
        <f t="shared" si="18"/>
        <v>2500000</v>
      </c>
      <c r="AL313">
        <f t="shared" si="19"/>
        <v>0</v>
      </c>
    </row>
    <row r="314" spans="1:38" hidden="1" x14ac:dyDescent="0.25">
      <c r="A314">
        <v>2025</v>
      </c>
      <c r="B314" t="s">
        <v>31</v>
      </c>
      <c r="C314" t="s">
        <v>878</v>
      </c>
      <c r="D314" t="s">
        <v>459</v>
      </c>
      <c r="E314">
        <v>4000000</v>
      </c>
      <c r="F314" t="s">
        <v>873</v>
      </c>
      <c r="G314">
        <v>1113697584</v>
      </c>
      <c r="H314" t="s">
        <v>874</v>
      </c>
      <c r="I314">
        <v>3126634749</v>
      </c>
      <c r="J314" t="s">
        <v>875</v>
      </c>
      <c r="K314" t="s">
        <v>684</v>
      </c>
      <c r="L314" t="s">
        <v>39</v>
      </c>
      <c r="M314">
        <v>91200056227</v>
      </c>
      <c r="N314">
        <v>2025001777</v>
      </c>
      <c r="O314" s="1">
        <v>45965</v>
      </c>
      <c r="P314">
        <v>2520131630</v>
      </c>
      <c r="Q314" s="1">
        <v>45967</v>
      </c>
      <c r="R314">
        <v>11</v>
      </c>
      <c r="S314" t="s">
        <v>40</v>
      </c>
      <c r="T314" s="1">
        <v>45967</v>
      </c>
      <c r="U314">
        <v>4000000</v>
      </c>
      <c r="V314">
        <v>31953453</v>
      </c>
      <c r="W314" t="s">
        <v>45</v>
      </c>
      <c r="X314" s="1">
        <v>45967</v>
      </c>
      <c r="Y314" t="s">
        <v>473</v>
      </c>
      <c r="Z314" s="1">
        <v>1</v>
      </c>
      <c r="AA314">
        <v>0</v>
      </c>
      <c r="AB314">
        <v>0</v>
      </c>
      <c r="AC314">
        <v>0</v>
      </c>
      <c r="AD314">
        <v>0</v>
      </c>
      <c r="AE314">
        <v>0</v>
      </c>
      <c r="AF314" s="1">
        <v>46006</v>
      </c>
      <c r="AG314">
        <v>12</v>
      </c>
      <c r="AI314">
        <f t="shared" si="16"/>
        <v>1</v>
      </c>
      <c r="AJ314">
        <f t="shared" si="17"/>
        <v>4000000</v>
      </c>
      <c r="AK314">
        <f t="shared" si="18"/>
        <v>4000000</v>
      </c>
      <c r="AL314">
        <f t="shared" si="19"/>
        <v>0</v>
      </c>
    </row>
    <row r="315" spans="1:38" hidden="1" x14ac:dyDescent="0.25">
      <c r="A315">
        <v>2025</v>
      </c>
      <c r="B315" t="s">
        <v>31</v>
      </c>
      <c r="C315" t="s">
        <v>879</v>
      </c>
      <c r="D315" t="s">
        <v>880</v>
      </c>
      <c r="E315">
        <v>48649104</v>
      </c>
      <c r="F315" t="s">
        <v>881</v>
      </c>
      <c r="G315">
        <v>901555753</v>
      </c>
      <c r="H315" t="s">
        <v>882</v>
      </c>
      <c r="I315">
        <v>3155809472</v>
      </c>
      <c r="J315" t="s">
        <v>883</v>
      </c>
      <c r="K315" t="s">
        <v>684</v>
      </c>
      <c r="L315" t="s">
        <v>39</v>
      </c>
      <c r="M315">
        <v>74900002781</v>
      </c>
      <c r="N315">
        <v>2025000226</v>
      </c>
      <c r="O315" s="1">
        <v>45692</v>
      </c>
      <c r="P315">
        <v>48649104</v>
      </c>
      <c r="Q315" s="1">
        <v>1</v>
      </c>
      <c r="R315">
        <v>1</v>
      </c>
      <c r="S315" t="s">
        <v>884</v>
      </c>
      <c r="T315" s="1">
        <v>45723</v>
      </c>
      <c r="U315">
        <v>48649104</v>
      </c>
      <c r="V315">
        <v>16508748</v>
      </c>
      <c r="W315" t="s">
        <v>199</v>
      </c>
      <c r="X315" s="1">
        <v>45723</v>
      </c>
      <c r="Y315" t="s">
        <v>885</v>
      </c>
      <c r="Z315" s="1">
        <v>1</v>
      </c>
      <c r="AA315">
        <v>1</v>
      </c>
      <c r="AB315">
        <v>48649104</v>
      </c>
      <c r="AC315">
        <v>0</v>
      </c>
      <c r="AD315">
        <v>0</v>
      </c>
      <c r="AE315">
        <v>48649104</v>
      </c>
      <c r="AF315" s="1">
        <v>45807</v>
      </c>
      <c r="AG315">
        <v>5</v>
      </c>
      <c r="AI315">
        <f t="shared" si="16"/>
        <v>4</v>
      </c>
      <c r="AJ315">
        <f t="shared" si="17"/>
        <v>97298208</v>
      </c>
      <c r="AK315">
        <f t="shared" si="18"/>
        <v>48649104</v>
      </c>
      <c r="AL315">
        <f t="shared" si="19"/>
        <v>50</v>
      </c>
    </row>
    <row r="316" spans="1:38" hidden="1" x14ac:dyDescent="0.25">
      <c r="A316">
        <v>2025</v>
      </c>
      <c r="B316" t="s">
        <v>31</v>
      </c>
      <c r="C316" t="s">
        <v>886</v>
      </c>
      <c r="D316" t="s">
        <v>475</v>
      </c>
      <c r="E316">
        <v>10507500</v>
      </c>
      <c r="F316" t="s">
        <v>887</v>
      </c>
      <c r="G316">
        <v>821000758</v>
      </c>
      <c r="H316" t="s">
        <v>888</v>
      </c>
      <c r="I316">
        <v>3155678905</v>
      </c>
      <c r="J316" t="s">
        <v>889</v>
      </c>
      <c r="K316" t="s">
        <v>684</v>
      </c>
      <c r="L316" t="s">
        <v>153</v>
      </c>
      <c r="M316">
        <v>76200007752</v>
      </c>
      <c r="N316">
        <v>2025000769</v>
      </c>
      <c r="O316" s="1">
        <v>45748</v>
      </c>
      <c r="P316">
        <v>10507500</v>
      </c>
      <c r="Q316" s="1">
        <v>45770</v>
      </c>
      <c r="R316">
        <v>4</v>
      </c>
      <c r="S316" t="s">
        <v>40</v>
      </c>
      <c r="T316" s="1">
        <v>45770</v>
      </c>
      <c r="U316">
        <v>10507500</v>
      </c>
      <c r="V316">
        <v>1144035195</v>
      </c>
      <c r="W316" t="s">
        <v>41</v>
      </c>
      <c r="X316" s="1">
        <v>45770</v>
      </c>
      <c r="Y316" t="s">
        <v>77</v>
      </c>
      <c r="Z316" s="1">
        <v>1</v>
      </c>
      <c r="AA316">
        <v>2</v>
      </c>
      <c r="AB316">
        <v>5253600</v>
      </c>
      <c r="AC316">
        <v>0</v>
      </c>
      <c r="AD316">
        <v>0</v>
      </c>
      <c r="AE316">
        <v>5253600</v>
      </c>
      <c r="AF316" s="1">
        <v>46021</v>
      </c>
      <c r="AG316">
        <v>12</v>
      </c>
      <c r="AI316">
        <f t="shared" si="16"/>
        <v>8</v>
      </c>
      <c r="AJ316">
        <f t="shared" si="17"/>
        <v>15761100</v>
      </c>
      <c r="AK316">
        <f t="shared" si="18"/>
        <v>10507500</v>
      </c>
      <c r="AL316">
        <f t="shared" si="19"/>
        <v>33.332698859851149</v>
      </c>
    </row>
    <row r="317" spans="1:38" hidden="1" x14ac:dyDescent="0.25">
      <c r="A317">
        <v>2025</v>
      </c>
      <c r="B317" t="s">
        <v>31</v>
      </c>
      <c r="C317" t="s">
        <v>890</v>
      </c>
      <c r="D317" t="s">
        <v>73</v>
      </c>
      <c r="E317">
        <v>13800000</v>
      </c>
      <c r="F317" t="s">
        <v>887</v>
      </c>
      <c r="G317">
        <v>821000758</v>
      </c>
      <c r="H317" t="s">
        <v>888</v>
      </c>
      <c r="I317">
        <v>3155678905</v>
      </c>
      <c r="J317" t="s">
        <v>889</v>
      </c>
      <c r="K317" t="s">
        <v>684</v>
      </c>
      <c r="L317" t="s">
        <v>153</v>
      </c>
      <c r="M317">
        <v>76200007752</v>
      </c>
      <c r="N317">
        <v>2025001143</v>
      </c>
      <c r="O317" s="1">
        <v>45866</v>
      </c>
      <c r="P317">
        <v>13800000</v>
      </c>
      <c r="Q317" s="1">
        <v>45875</v>
      </c>
      <c r="R317">
        <v>8</v>
      </c>
      <c r="S317" t="s">
        <v>40</v>
      </c>
      <c r="T317" s="1">
        <v>45875</v>
      </c>
      <c r="U317">
        <v>13800000</v>
      </c>
      <c r="V317">
        <v>31953453</v>
      </c>
      <c r="W317" t="s">
        <v>45</v>
      </c>
      <c r="X317" s="1">
        <v>45875</v>
      </c>
      <c r="Y317" t="s">
        <v>891</v>
      </c>
      <c r="Z317" s="1">
        <v>1</v>
      </c>
      <c r="AA317">
        <v>0</v>
      </c>
      <c r="AB317">
        <v>0</v>
      </c>
      <c r="AC317">
        <v>0</v>
      </c>
      <c r="AD317">
        <v>0</v>
      </c>
      <c r="AE317">
        <v>0</v>
      </c>
      <c r="AF317" s="1">
        <v>46021</v>
      </c>
      <c r="AG317">
        <v>12</v>
      </c>
      <c r="AI317">
        <f t="shared" si="16"/>
        <v>4</v>
      </c>
      <c r="AJ317">
        <f t="shared" si="17"/>
        <v>13800000</v>
      </c>
      <c r="AK317">
        <f t="shared" si="18"/>
        <v>13800000</v>
      </c>
      <c r="AL317">
        <f t="shared" si="19"/>
        <v>0</v>
      </c>
    </row>
    <row r="318" spans="1:38" hidden="1" x14ac:dyDescent="0.25">
      <c r="A318">
        <v>2025</v>
      </c>
      <c r="B318" t="s">
        <v>31</v>
      </c>
      <c r="C318" t="s">
        <v>892</v>
      </c>
      <c r="D318" t="s">
        <v>893</v>
      </c>
      <c r="E318">
        <v>200000000</v>
      </c>
      <c r="F318" t="s">
        <v>894</v>
      </c>
      <c r="G318">
        <v>900178090</v>
      </c>
      <c r="H318" t="s">
        <v>895</v>
      </c>
      <c r="I318">
        <v>3113071088</v>
      </c>
      <c r="J318" t="s">
        <v>896</v>
      </c>
      <c r="K318" t="s">
        <v>684</v>
      </c>
      <c r="L318" t="s">
        <v>39</v>
      </c>
      <c r="M318">
        <v>60536984421</v>
      </c>
      <c r="N318">
        <v>2025000880</v>
      </c>
      <c r="O318" s="1">
        <v>45789</v>
      </c>
      <c r="P318">
        <v>200000000</v>
      </c>
      <c r="Q318" s="1">
        <v>1</v>
      </c>
      <c r="R318">
        <v>1</v>
      </c>
      <c r="S318" t="s">
        <v>40</v>
      </c>
      <c r="T318" s="1">
        <v>45827</v>
      </c>
      <c r="U318">
        <v>200000000</v>
      </c>
      <c r="V318">
        <v>16771742</v>
      </c>
      <c r="W318" t="s">
        <v>159</v>
      </c>
      <c r="X318" s="1">
        <v>45820</v>
      </c>
      <c r="Y318" t="s">
        <v>897</v>
      </c>
      <c r="Z318" s="1">
        <v>1</v>
      </c>
      <c r="AA318">
        <v>2</v>
      </c>
      <c r="AB318">
        <v>160000000</v>
      </c>
      <c r="AC318">
        <v>0</v>
      </c>
      <c r="AD318">
        <v>0</v>
      </c>
      <c r="AE318">
        <v>160000000</v>
      </c>
      <c r="AF318" s="1">
        <v>46006</v>
      </c>
      <c r="AG318">
        <v>12</v>
      </c>
      <c r="AI318">
        <f t="shared" si="16"/>
        <v>11</v>
      </c>
      <c r="AJ318">
        <f t="shared" si="17"/>
        <v>360000000</v>
      </c>
      <c r="AK318">
        <f t="shared" si="18"/>
        <v>200000000</v>
      </c>
      <c r="AL318">
        <f t="shared" si="19"/>
        <v>44.444444444444443</v>
      </c>
    </row>
    <row r="319" spans="1:38" x14ac:dyDescent="0.25">
      <c r="A319">
        <v>2025</v>
      </c>
      <c r="B319" t="s">
        <v>31</v>
      </c>
      <c r="C319" t="s">
        <v>898</v>
      </c>
      <c r="D319" t="s">
        <v>899</v>
      </c>
      <c r="E319">
        <v>54520000</v>
      </c>
      <c r="F319" t="s">
        <v>900</v>
      </c>
      <c r="G319">
        <v>800196743</v>
      </c>
      <c r="H319" t="s">
        <v>901</v>
      </c>
      <c r="I319">
        <v>3158583601</v>
      </c>
      <c r="J319" t="s">
        <v>902</v>
      </c>
      <c r="K319" t="s">
        <v>684</v>
      </c>
      <c r="L319" t="s">
        <v>153</v>
      </c>
      <c r="M319">
        <v>11905217246</v>
      </c>
      <c r="N319">
        <v>2025000822</v>
      </c>
      <c r="O319" s="1">
        <v>45770</v>
      </c>
      <c r="P319">
        <v>54520000</v>
      </c>
      <c r="Q319" s="1">
        <v>1</v>
      </c>
      <c r="R319">
        <v>1</v>
      </c>
      <c r="S319" t="s">
        <v>884</v>
      </c>
      <c r="T319" s="1">
        <v>45803</v>
      </c>
      <c r="U319">
        <v>54519850</v>
      </c>
      <c r="V319">
        <v>16508748</v>
      </c>
      <c r="W319" t="s">
        <v>199</v>
      </c>
      <c r="X319" s="1">
        <v>45803</v>
      </c>
      <c r="Y319" t="s">
        <v>903</v>
      </c>
      <c r="Z319" s="1">
        <v>1</v>
      </c>
      <c r="AA319">
        <v>1</v>
      </c>
      <c r="AB319">
        <v>54519850</v>
      </c>
      <c r="AC319">
        <v>0</v>
      </c>
      <c r="AD319">
        <v>0</v>
      </c>
      <c r="AE319">
        <v>54519850</v>
      </c>
      <c r="AF319" s="1">
        <v>1</v>
      </c>
      <c r="AG319">
        <v>1</v>
      </c>
      <c r="AI319">
        <f t="shared" si="16"/>
        <v>0</v>
      </c>
      <c r="AJ319">
        <f t="shared" si="17"/>
        <v>109039850</v>
      </c>
      <c r="AK319">
        <f t="shared" si="18"/>
        <v>54520000</v>
      </c>
      <c r="AL319">
        <f t="shared" si="19"/>
        <v>49.999931217807067</v>
      </c>
    </row>
    <row r="320" spans="1:38" hidden="1" x14ac:dyDescent="0.25">
      <c r="A320">
        <v>2025</v>
      </c>
      <c r="B320" t="s">
        <v>31</v>
      </c>
      <c r="C320" t="s">
        <v>904</v>
      </c>
      <c r="D320" t="s">
        <v>905</v>
      </c>
      <c r="E320">
        <v>7616000</v>
      </c>
      <c r="F320" t="s">
        <v>906</v>
      </c>
      <c r="G320">
        <v>901267448</v>
      </c>
      <c r="H320" t="s">
        <v>907</v>
      </c>
      <c r="I320">
        <v>3184705573</v>
      </c>
      <c r="J320" t="s">
        <v>908</v>
      </c>
      <c r="K320" t="s">
        <v>684</v>
      </c>
      <c r="L320" t="s">
        <v>39</v>
      </c>
      <c r="M320">
        <v>82500003415</v>
      </c>
      <c r="N320">
        <v>2025000937</v>
      </c>
      <c r="O320" s="1">
        <v>45811</v>
      </c>
      <c r="P320">
        <v>7616000</v>
      </c>
      <c r="Q320" s="1">
        <v>1</v>
      </c>
      <c r="R320">
        <v>1</v>
      </c>
      <c r="S320" t="s">
        <v>40</v>
      </c>
      <c r="T320" s="1">
        <v>45813</v>
      </c>
      <c r="U320">
        <v>7616000</v>
      </c>
      <c r="V320">
        <v>16508748</v>
      </c>
      <c r="W320" t="s">
        <v>199</v>
      </c>
      <c r="X320" s="1">
        <v>45813</v>
      </c>
      <c r="Y320" t="s">
        <v>903</v>
      </c>
      <c r="Z320" s="1">
        <v>1</v>
      </c>
      <c r="AA320">
        <v>0</v>
      </c>
      <c r="AB320">
        <v>0</v>
      </c>
      <c r="AC320">
        <v>0</v>
      </c>
      <c r="AD320">
        <v>0</v>
      </c>
      <c r="AE320">
        <v>7616000</v>
      </c>
      <c r="AF320" s="1">
        <v>45900</v>
      </c>
      <c r="AG320">
        <v>8</v>
      </c>
      <c r="AI320">
        <f t="shared" si="16"/>
        <v>7</v>
      </c>
      <c r="AJ320">
        <f t="shared" si="17"/>
        <v>7616000</v>
      </c>
      <c r="AK320">
        <f t="shared" si="18"/>
        <v>0</v>
      </c>
      <c r="AL320">
        <f t="shared" si="19"/>
        <v>100</v>
      </c>
    </row>
    <row r="321" spans="1:38" hidden="1" x14ac:dyDescent="0.25">
      <c r="A321">
        <v>2025</v>
      </c>
      <c r="B321" t="s">
        <v>31</v>
      </c>
      <c r="C321" t="s">
        <v>909</v>
      </c>
      <c r="D321" t="s">
        <v>79</v>
      </c>
      <c r="E321">
        <v>2500000</v>
      </c>
      <c r="F321" t="s">
        <v>910</v>
      </c>
      <c r="G321">
        <v>16278029</v>
      </c>
      <c r="H321" t="s">
        <v>911</v>
      </c>
      <c r="I321">
        <v>3172373017</v>
      </c>
      <c r="J321" t="s">
        <v>912</v>
      </c>
      <c r="K321" t="s">
        <v>684</v>
      </c>
      <c r="L321" t="s">
        <v>39</v>
      </c>
      <c r="M321">
        <v>18598852266</v>
      </c>
      <c r="N321">
        <v>2025001426</v>
      </c>
      <c r="O321" s="1">
        <v>45915</v>
      </c>
      <c r="P321">
        <v>2500000</v>
      </c>
      <c r="Q321" s="1">
        <v>45915</v>
      </c>
      <c r="R321">
        <v>9</v>
      </c>
      <c r="S321" t="s">
        <v>40</v>
      </c>
      <c r="T321" s="1">
        <v>45915</v>
      </c>
      <c r="U321">
        <v>2500000</v>
      </c>
      <c r="V321">
        <v>31953453</v>
      </c>
      <c r="W321" t="s">
        <v>45</v>
      </c>
      <c r="X321" s="1">
        <v>45915</v>
      </c>
      <c r="Y321" t="s">
        <v>46</v>
      </c>
      <c r="Z321" s="1">
        <v>1</v>
      </c>
      <c r="AA321">
        <v>0</v>
      </c>
      <c r="AB321">
        <v>0</v>
      </c>
      <c r="AC321">
        <v>0</v>
      </c>
      <c r="AD321">
        <v>0</v>
      </c>
      <c r="AE321">
        <v>0</v>
      </c>
      <c r="AF321" s="1">
        <v>45945</v>
      </c>
      <c r="AG321">
        <v>10</v>
      </c>
      <c r="AI321">
        <f t="shared" si="16"/>
        <v>1</v>
      </c>
      <c r="AJ321">
        <f t="shared" si="17"/>
        <v>2500000</v>
      </c>
      <c r="AK321">
        <f t="shared" si="18"/>
        <v>2500000</v>
      </c>
      <c r="AL321">
        <f t="shared" si="19"/>
        <v>0</v>
      </c>
    </row>
    <row r="322" spans="1:38" hidden="1" x14ac:dyDescent="0.25">
      <c r="A322">
        <v>2025</v>
      </c>
      <c r="B322" t="s">
        <v>31</v>
      </c>
      <c r="C322" t="s">
        <v>913</v>
      </c>
      <c r="D322" t="s">
        <v>914</v>
      </c>
      <c r="E322">
        <v>2500000</v>
      </c>
      <c r="F322" t="s">
        <v>910</v>
      </c>
      <c r="G322">
        <v>16278029</v>
      </c>
      <c r="H322" t="s">
        <v>911</v>
      </c>
      <c r="I322">
        <v>3172373017</v>
      </c>
      <c r="J322" t="s">
        <v>912</v>
      </c>
      <c r="K322" t="s">
        <v>684</v>
      </c>
      <c r="L322" t="s">
        <v>39</v>
      </c>
      <c r="M322">
        <v>18598852266</v>
      </c>
      <c r="N322">
        <v>2025000728</v>
      </c>
      <c r="O322" s="1">
        <v>45737</v>
      </c>
      <c r="P322">
        <v>2500000</v>
      </c>
      <c r="Q322" s="1">
        <v>45750</v>
      </c>
      <c r="R322">
        <v>4</v>
      </c>
      <c r="S322" t="s">
        <v>40</v>
      </c>
      <c r="T322" s="1">
        <v>45750</v>
      </c>
      <c r="U322">
        <v>2500000</v>
      </c>
      <c r="V322">
        <v>1144035195</v>
      </c>
      <c r="W322" t="s">
        <v>41</v>
      </c>
      <c r="X322" s="1">
        <v>45750</v>
      </c>
      <c r="Y322" t="s">
        <v>42</v>
      </c>
      <c r="Z322" s="1">
        <v>1</v>
      </c>
      <c r="AA322">
        <v>0</v>
      </c>
      <c r="AB322">
        <v>0</v>
      </c>
      <c r="AC322">
        <v>0</v>
      </c>
      <c r="AD322">
        <v>0</v>
      </c>
      <c r="AE322">
        <v>2500000</v>
      </c>
      <c r="AF322" s="1">
        <v>45808</v>
      </c>
      <c r="AG322">
        <v>5</v>
      </c>
      <c r="AI322">
        <f t="shared" ref="AI322:AI385" si="20">AG322-R322</f>
        <v>1</v>
      </c>
      <c r="AJ322">
        <f t="shared" si="17"/>
        <v>2500000</v>
      </c>
      <c r="AK322">
        <f t="shared" si="18"/>
        <v>0</v>
      </c>
      <c r="AL322">
        <f t="shared" si="19"/>
        <v>100</v>
      </c>
    </row>
    <row r="323" spans="1:38" hidden="1" x14ac:dyDescent="0.25">
      <c r="A323">
        <v>2025</v>
      </c>
      <c r="B323" t="s">
        <v>31</v>
      </c>
      <c r="C323" t="s">
        <v>915</v>
      </c>
      <c r="D323" t="s">
        <v>79</v>
      </c>
      <c r="E323">
        <v>2500000</v>
      </c>
      <c r="F323" t="s">
        <v>910</v>
      </c>
      <c r="G323">
        <v>16278029</v>
      </c>
      <c r="H323" t="s">
        <v>911</v>
      </c>
      <c r="I323">
        <v>3172373017</v>
      </c>
      <c r="J323" t="s">
        <v>912</v>
      </c>
      <c r="K323" t="s">
        <v>684</v>
      </c>
      <c r="L323" t="s">
        <v>39</v>
      </c>
      <c r="M323">
        <v>18598852266</v>
      </c>
      <c r="N323">
        <v>2025000660</v>
      </c>
      <c r="O323" s="1">
        <v>45737</v>
      </c>
      <c r="P323">
        <v>2500000</v>
      </c>
      <c r="Q323" s="1">
        <v>45750</v>
      </c>
      <c r="R323">
        <v>4</v>
      </c>
      <c r="S323" t="s">
        <v>40</v>
      </c>
      <c r="T323" s="1">
        <v>45750</v>
      </c>
      <c r="U323">
        <v>2500000</v>
      </c>
      <c r="V323">
        <v>1144035195</v>
      </c>
      <c r="W323" t="s">
        <v>41</v>
      </c>
      <c r="X323" s="1">
        <v>45750</v>
      </c>
      <c r="Y323" t="s">
        <v>42</v>
      </c>
      <c r="Z323" s="1">
        <v>1</v>
      </c>
      <c r="AA323">
        <v>0</v>
      </c>
      <c r="AB323">
        <v>0</v>
      </c>
      <c r="AC323">
        <v>0</v>
      </c>
      <c r="AD323">
        <v>0</v>
      </c>
      <c r="AE323">
        <v>2500000</v>
      </c>
      <c r="AF323" s="1">
        <v>45808</v>
      </c>
      <c r="AG323">
        <v>5</v>
      </c>
      <c r="AI323">
        <f t="shared" si="20"/>
        <v>1</v>
      </c>
      <c r="AJ323">
        <f t="shared" ref="AJ323:AJ386" si="21">AB323+E323</f>
        <v>2500000</v>
      </c>
      <c r="AK323">
        <f t="shared" ref="AK323:AK386" si="22">AJ323-AE323</f>
        <v>0</v>
      </c>
      <c r="AL323">
        <f t="shared" ref="AL323:AL386" si="23">AE323/AJ323*100</f>
        <v>100</v>
      </c>
    </row>
    <row r="324" spans="1:38" hidden="1" x14ac:dyDescent="0.25">
      <c r="A324">
        <v>2025</v>
      </c>
      <c r="B324" t="s">
        <v>31</v>
      </c>
      <c r="C324" t="s">
        <v>916</v>
      </c>
      <c r="D324" t="s">
        <v>79</v>
      </c>
      <c r="E324">
        <v>2500000</v>
      </c>
      <c r="F324" t="s">
        <v>910</v>
      </c>
      <c r="G324">
        <v>16278029</v>
      </c>
      <c r="H324" t="s">
        <v>911</v>
      </c>
      <c r="I324">
        <v>3172373017</v>
      </c>
      <c r="J324" t="s">
        <v>912</v>
      </c>
      <c r="K324" t="s">
        <v>684</v>
      </c>
      <c r="L324" t="s">
        <v>39</v>
      </c>
      <c r="M324">
        <v>18598852266</v>
      </c>
      <c r="N324">
        <v>2025001413</v>
      </c>
      <c r="O324" s="1">
        <v>45915</v>
      </c>
      <c r="P324">
        <v>2500000</v>
      </c>
      <c r="Q324" s="1">
        <v>45915</v>
      </c>
      <c r="R324">
        <v>9</v>
      </c>
      <c r="S324" t="s">
        <v>40</v>
      </c>
      <c r="T324" s="1">
        <v>45915</v>
      </c>
      <c r="U324">
        <v>2500000</v>
      </c>
      <c r="V324">
        <v>31953453</v>
      </c>
      <c r="W324" t="s">
        <v>45</v>
      </c>
      <c r="X324" s="1">
        <v>45915</v>
      </c>
      <c r="Y324" t="s">
        <v>46</v>
      </c>
      <c r="Z324" s="1">
        <v>1</v>
      </c>
      <c r="AA324">
        <v>0</v>
      </c>
      <c r="AB324">
        <v>0</v>
      </c>
      <c r="AC324">
        <v>0</v>
      </c>
      <c r="AD324">
        <v>0</v>
      </c>
      <c r="AE324">
        <v>0</v>
      </c>
      <c r="AF324" s="1">
        <v>45945</v>
      </c>
      <c r="AG324">
        <v>10</v>
      </c>
      <c r="AI324">
        <f t="shared" si="20"/>
        <v>1</v>
      </c>
      <c r="AJ324">
        <f t="shared" si="21"/>
        <v>2500000</v>
      </c>
      <c r="AK324">
        <f t="shared" si="22"/>
        <v>2500000</v>
      </c>
      <c r="AL324">
        <f t="shared" si="23"/>
        <v>0</v>
      </c>
    </row>
    <row r="325" spans="1:38" hidden="1" x14ac:dyDescent="0.25">
      <c r="A325">
        <v>2025</v>
      </c>
      <c r="B325" t="s">
        <v>31</v>
      </c>
      <c r="C325" t="s">
        <v>917</v>
      </c>
      <c r="D325" t="s">
        <v>44</v>
      </c>
      <c r="E325">
        <v>4000000</v>
      </c>
      <c r="F325" t="s">
        <v>910</v>
      </c>
      <c r="G325">
        <v>16278029</v>
      </c>
      <c r="H325" t="s">
        <v>911</v>
      </c>
      <c r="I325">
        <v>3172373017</v>
      </c>
      <c r="J325" t="s">
        <v>912</v>
      </c>
      <c r="K325" t="s">
        <v>684</v>
      </c>
      <c r="L325" t="s">
        <v>39</v>
      </c>
      <c r="M325">
        <v>18598852266</v>
      </c>
      <c r="N325">
        <v>2025001777</v>
      </c>
      <c r="O325" s="1">
        <v>45965</v>
      </c>
      <c r="P325">
        <v>2520131630</v>
      </c>
      <c r="Q325" s="1">
        <v>45967</v>
      </c>
      <c r="R325">
        <v>11</v>
      </c>
      <c r="S325" t="s">
        <v>40</v>
      </c>
      <c r="T325" s="1">
        <v>45967</v>
      </c>
      <c r="U325">
        <v>4000000</v>
      </c>
      <c r="V325">
        <v>31953453</v>
      </c>
      <c r="W325" t="s">
        <v>45</v>
      </c>
      <c r="X325" s="1">
        <v>45967</v>
      </c>
      <c r="Y325" t="s">
        <v>48</v>
      </c>
      <c r="Z325" s="1">
        <v>1</v>
      </c>
      <c r="AA325">
        <v>0</v>
      </c>
      <c r="AB325">
        <v>0</v>
      </c>
      <c r="AC325">
        <v>0</v>
      </c>
      <c r="AD325">
        <v>0</v>
      </c>
      <c r="AE325">
        <v>0</v>
      </c>
      <c r="AF325" s="1">
        <v>46006</v>
      </c>
      <c r="AG325">
        <v>12</v>
      </c>
      <c r="AI325">
        <f t="shared" si="20"/>
        <v>1</v>
      </c>
      <c r="AJ325">
        <f t="shared" si="21"/>
        <v>4000000</v>
      </c>
      <c r="AK325">
        <f t="shared" si="22"/>
        <v>4000000</v>
      </c>
      <c r="AL325">
        <f t="shared" si="23"/>
        <v>0</v>
      </c>
    </row>
    <row r="326" spans="1:38" hidden="1" x14ac:dyDescent="0.25">
      <c r="A326">
        <v>2025</v>
      </c>
      <c r="B326" t="s">
        <v>31</v>
      </c>
      <c r="C326" t="s">
        <v>918</v>
      </c>
      <c r="D326" t="s">
        <v>44</v>
      </c>
      <c r="E326">
        <v>4000000</v>
      </c>
      <c r="F326" t="s">
        <v>910</v>
      </c>
      <c r="G326">
        <v>16278029</v>
      </c>
      <c r="H326" t="s">
        <v>911</v>
      </c>
      <c r="I326">
        <v>3172373017</v>
      </c>
      <c r="J326" t="s">
        <v>912</v>
      </c>
      <c r="K326" t="s">
        <v>684</v>
      </c>
      <c r="L326" t="s">
        <v>39</v>
      </c>
      <c r="M326">
        <v>18598852266</v>
      </c>
      <c r="N326">
        <v>2025001777</v>
      </c>
      <c r="O326" s="1">
        <v>45965</v>
      </c>
      <c r="P326">
        <v>2520131630</v>
      </c>
      <c r="Q326" s="1">
        <v>45967</v>
      </c>
      <c r="R326">
        <v>11</v>
      </c>
      <c r="S326" t="s">
        <v>40</v>
      </c>
      <c r="T326" s="1">
        <v>45967</v>
      </c>
      <c r="U326">
        <v>4000000</v>
      </c>
      <c r="V326">
        <v>31953453</v>
      </c>
      <c r="W326" t="s">
        <v>45</v>
      </c>
      <c r="X326" s="1">
        <v>45967</v>
      </c>
      <c r="Y326" t="s">
        <v>48</v>
      </c>
      <c r="Z326" s="1">
        <v>1</v>
      </c>
      <c r="AA326">
        <v>0</v>
      </c>
      <c r="AB326">
        <v>0</v>
      </c>
      <c r="AC326">
        <v>0</v>
      </c>
      <c r="AD326">
        <v>0</v>
      </c>
      <c r="AE326">
        <v>0</v>
      </c>
      <c r="AF326" s="1">
        <v>46006</v>
      </c>
      <c r="AG326">
        <v>12</v>
      </c>
      <c r="AI326">
        <f t="shared" si="20"/>
        <v>1</v>
      </c>
      <c r="AJ326">
        <f t="shared" si="21"/>
        <v>4000000</v>
      </c>
      <c r="AK326">
        <f t="shared" si="22"/>
        <v>4000000</v>
      </c>
      <c r="AL326">
        <f t="shared" si="23"/>
        <v>0</v>
      </c>
    </row>
    <row r="327" spans="1:38" hidden="1" x14ac:dyDescent="0.25">
      <c r="A327">
        <v>2025</v>
      </c>
      <c r="B327" t="s">
        <v>31</v>
      </c>
      <c r="C327" t="s">
        <v>919</v>
      </c>
      <c r="D327" t="s">
        <v>920</v>
      </c>
      <c r="E327">
        <v>9000000</v>
      </c>
      <c r="F327" t="s">
        <v>921</v>
      </c>
      <c r="G327">
        <v>1130588798</v>
      </c>
      <c r="H327" t="s">
        <v>922</v>
      </c>
      <c r="I327">
        <v>3163729600</v>
      </c>
      <c r="J327" t="s">
        <v>923</v>
      </c>
      <c r="K327" t="s">
        <v>684</v>
      </c>
      <c r="L327" t="s">
        <v>39</v>
      </c>
      <c r="M327">
        <v>7769668157</v>
      </c>
      <c r="N327">
        <v>2025000162</v>
      </c>
      <c r="O327" s="1">
        <v>45660</v>
      </c>
      <c r="P327">
        <v>9000000</v>
      </c>
      <c r="Q327" s="1">
        <v>45665</v>
      </c>
      <c r="R327">
        <v>1</v>
      </c>
      <c r="S327" t="s">
        <v>40</v>
      </c>
      <c r="T327" s="1">
        <v>45665</v>
      </c>
      <c r="U327">
        <v>9000000</v>
      </c>
      <c r="V327">
        <v>1144035195</v>
      </c>
      <c r="W327" t="s">
        <v>41</v>
      </c>
      <c r="X327" s="1">
        <v>45665</v>
      </c>
      <c r="Y327" t="s">
        <v>924</v>
      </c>
      <c r="Z327" s="1">
        <v>1</v>
      </c>
      <c r="AA327">
        <v>0</v>
      </c>
      <c r="AB327">
        <v>0</v>
      </c>
      <c r="AC327">
        <v>0</v>
      </c>
      <c r="AD327">
        <v>0</v>
      </c>
      <c r="AE327">
        <v>9000000</v>
      </c>
      <c r="AF327" s="1">
        <v>45747</v>
      </c>
      <c r="AG327">
        <v>3</v>
      </c>
      <c r="AI327">
        <f t="shared" si="20"/>
        <v>2</v>
      </c>
      <c r="AJ327">
        <f t="shared" si="21"/>
        <v>9000000</v>
      </c>
      <c r="AK327">
        <f t="shared" si="22"/>
        <v>0</v>
      </c>
      <c r="AL327">
        <f t="shared" si="23"/>
        <v>100</v>
      </c>
    </row>
    <row r="328" spans="1:38" hidden="1" x14ac:dyDescent="0.25">
      <c r="A328">
        <v>2025</v>
      </c>
      <c r="B328" t="s">
        <v>31</v>
      </c>
      <c r="C328" t="s">
        <v>925</v>
      </c>
      <c r="D328" t="s">
        <v>926</v>
      </c>
      <c r="E328">
        <v>18936000</v>
      </c>
      <c r="F328" t="s">
        <v>921</v>
      </c>
      <c r="G328">
        <v>1130588798</v>
      </c>
      <c r="H328" t="s">
        <v>922</v>
      </c>
      <c r="I328">
        <v>3163729600</v>
      </c>
      <c r="J328" t="s">
        <v>923</v>
      </c>
      <c r="K328" t="s">
        <v>684</v>
      </c>
      <c r="L328" t="s">
        <v>39</v>
      </c>
      <c r="M328">
        <v>7769668157</v>
      </c>
      <c r="N328">
        <v>2025000664</v>
      </c>
      <c r="O328" s="1">
        <v>45737</v>
      </c>
      <c r="P328">
        <v>18936000</v>
      </c>
      <c r="Q328" s="1">
        <v>45748</v>
      </c>
      <c r="R328">
        <v>4</v>
      </c>
      <c r="S328" t="s">
        <v>40</v>
      </c>
      <c r="T328" s="1">
        <v>45748</v>
      </c>
      <c r="U328">
        <v>18936000</v>
      </c>
      <c r="V328">
        <v>1144035195</v>
      </c>
      <c r="W328" t="s">
        <v>41</v>
      </c>
      <c r="X328" s="1">
        <v>45748</v>
      </c>
      <c r="Y328" t="s">
        <v>927</v>
      </c>
      <c r="Z328" s="1">
        <v>1</v>
      </c>
      <c r="AA328">
        <v>0</v>
      </c>
      <c r="AB328">
        <v>0</v>
      </c>
      <c r="AC328">
        <v>0</v>
      </c>
      <c r="AD328">
        <v>0</v>
      </c>
      <c r="AE328">
        <v>18936000</v>
      </c>
      <c r="AF328" s="1">
        <v>45930</v>
      </c>
      <c r="AG328">
        <v>9</v>
      </c>
      <c r="AI328">
        <f t="shared" si="20"/>
        <v>5</v>
      </c>
      <c r="AJ328">
        <f t="shared" si="21"/>
        <v>18936000</v>
      </c>
      <c r="AK328">
        <f t="shared" si="22"/>
        <v>0</v>
      </c>
      <c r="AL328">
        <f t="shared" si="23"/>
        <v>100</v>
      </c>
    </row>
    <row r="329" spans="1:38" hidden="1" x14ac:dyDescent="0.25">
      <c r="A329">
        <v>2025</v>
      </c>
      <c r="B329" t="s">
        <v>31</v>
      </c>
      <c r="C329" t="s">
        <v>928</v>
      </c>
      <c r="D329" t="s">
        <v>926</v>
      </c>
      <c r="E329">
        <v>10500000</v>
      </c>
      <c r="F329" t="s">
        <v>921</v>
      </c>
      <c r="G329">
        <v>1130588798</v>
      </c>
      <c r="H329" t="s">
        <v>922</v>
      </c>
      <c r="I329">
        <v>3163729600</v>
      </c>
      <c r="J329" t="s">
        <v>923</v>
      </c>
      <c r="K329" t="s">
        <v>684</v>
      </c>
      <c r="L329" t="s">
        <v>39</v>
      </c>
      <c r="M329">
        <v>7769668157</v>
      </c>
      <c r="N329">
        <v>2025001496</v>
      </c>
      <c r="O329" s="1">
        <v>45915</v>
      </c>
      <c r="P329">
        <v>10500000</v>
      </c>
      <c r="Q329" s="1">
        <v>45931</v>
      </c>
      <c r="R329">
        <v>10</v>
      </c>
      <c r="S329" t="s">
        <v>40</v>
      </c>
      <c r="T329" s="1">
        <v>45931</v>
      </c>
      <c r="U329">
        <v>10500000</v>
      </c>
      <c r="V329">
        <v>31953453</v>
      </c>
      <c r="W329" t="s">
        <v>45</v>
      </c>
      <c r="X329" s="1">
        <v>45931</v>
      </c>
      <c r="Y329" t="s">
        <v>313</v>
      </c>
      <c r="Z329" s="1">
        <v>1</v>
      </c>
      <c r="AA329">
        <v>0</v>
      </c>
      <c r="AB329">
        <v>0</v>
      </c>
      <c r="AC329">
        <v>0</v>
      </c>
      <c r="AD329">
        <v>0</v>
      </c>
      <c r="AE329">
        <v>3500000</v>
      </c>
      <c r="AF329" s="1">
        <v>46022</v>
      </c>
      <c r="AG329">
        <v>12</v>
      </c>
      <c r="AI329">
        <f t="shared" si="20"/>
        <v>2</v>
      </c>
      <c r="AJ329">
        <f t="shared" si="21"/>
        <v>10500000</v>
      </c>
      <c r="AK329">
        <f t="shared" si="22"/>
        <v>7000000</v>
      </c>
      <c r="AL329">
        <f t="shared" si="23"/>
        <v>33.333333333333329</v>
      </c>
    </row>
    <row r="330" spans="1:38" x14ac:dyDescent="0.25">
      <c r="A330">
        <v>2025</v>
      </c>
      <c r="B330" t="s">
        <v>31</v>
      </c>
      <c r="C330" t="s">
        <v>929</v>
      </c>
      <c r="D330" t="s">
        <v>930</v>
      </c>
      <c r="E330">
        <v>84500000</v>
      </c>
      <c r="F330" t="s">
        <v>931</v>
      </c>
      <c r="G330">
        <v>901191066</v>
      </c>
      <c r="H330" t="s">
        <v>932</v>
      </c>
      <c r="I330">
        <v>3176828218</v>
      </c>
      <c r="J330" t="s">
        <v>933</v>
      </c>
      <c r="K330" t="s">
        <v>684</v>
      </c>
      <c r="L330" t="s">
        <v>39</v>
      </c>
      <c r="M330">
        <v>82100010219</v>
      </c>
      <c r="N330">
        <v>2025001272</v>
      </c>
      <c r="O330" s="1">
        <v>45909</v>
      </c>
      <c r="P330">
        <v>163796296</v>
      </c>
      <c r="Q330" s="1">
        <v>1</v>
      </c>
      <c r="R330">
        <v>1</v>
      </c>
      <c r="S330" t="s">
        <v>40</v>
      </c>
      <c r="T330" s="1">
        <v>45946</v>
      </c>
      <c r="U330">
        <v>84500000</v>
      </c>
      <c r="V330">
        <v>16771742</v>
      </c>
      <c r="W330" t="s">
        <v>159</v>
      </c>
      <c r="X330" s="1">
        <v>45946</v>
      </c>
      <c r="Y330" t="s">
        <v>934</v>
      </c>
      <c r="Z330" s="1">
        <v>1</v>
      </c>
      <c r="AA330">
        <v>0</v>
      </c>
      <c r="AB330">
        <v>0</v>
      </c>
      <c r="AC330">
        <v>0</v>
      </c>
      <c r="AD330">
        <v>0</v>
      </c>
      <c r="AE330">
        <v>42250000</v>
      </c>
      <c r="AF330" s="1">
        <v>1</v>
      </c>
      <c r="AG330">
        <v>1</v>
      </c>
      <c r="AI330">
        <f t="shared" si="20"/>
        <v>0</v>
      </c>
      <c r="AJ330">
        <f t="shared" si="21"/>
        <v>84500000</v>
      </c>
      <c r="AK330">
        <f t="shared" si="22"/>
        <v>42250000</v>
      </c>
      <c r="AL330">
        <f t="shared" si="23"/>
        <v>50</v>
      </c>
    </row>
    <row r="331" spans="1:38" hidden="1" x14ac:dyDescent="0.25">
      <c r="A331">
        <v>2025</v>
      </c>
      <c r="B331" t="s">
        <v>31</v>
      </c>
      <c r="C331" t="s">
        <v>935</v>
      </c>
      <c r="D331" t="s">
        <v>34</v>
      </c>
      <c r="E331">
        <v>2500000</v>
      </c>
      <c r="F331" t="s">
        <v>936</v>
      </c>
      <c r="G331">
        <v>1143867824</v>
      </c>
      <c r="H331" t="s">
        <v>937</v>
      </c>
      <c r="I331">
        <v>3044208718</v>
      </c>
      <c r="J331" t="s">
        <v>938</v>
      </c>
      <c r="K331" t="s">
        <v>684</v>
      </c>
      <c r="L331" t="s">
        <v>39</v>
      </c>
      <c r="M331">
        <v>91226261422</v>
      </c>
      <c r="N331">
        <v>2025000517</v>
      </c>
      <c r="O331" s="1">
        <v>45735</v>
      </c>
      <c r="P331">
        <v>2500000</v>
      </c>
      <c r="Q331" s="1">
        <v>45750</v>
      </c>
      <c r="R331">
        <v>4</v>
      </c>
      <c r="S331" t="s">
        <v>40</v>
      </c>
      <c r="T331" s="1">
        <v>45750</v>
      </c>
      <c r="U331">
        <v>2500000</v>
      </c>
      <c r="V331">
        <v>1144035195</v>
      </c>
      <c r="W331" t="s">
        <v>41</v>
      </c>
      <c r="X331" s="1">
        <v>45750</v>
      </c>
      <c r="Y331" t="s">
        <v>42</v>
      </c>
      <c r="Z331" s="1">
        <v>1</v>
      </c>
      <c r="AA331">
        <v>0</v>
      </c>
      <c r="AB331">
        <v>0</v>
      </c>
      <c r="AC331">
        <v>0</v>
      </c>
      <c r="AD331">
        <v>0</v>
      </c>
      <c r="AE331">
        <v>2500000</v>
      </c>
      <c r="AF331" s="1">
        <v>45808</v>
      </c>
      <c r="AG331">
        <v>5</v>
      </c>
      <c r="AI331">
        <f t="shared" si="20"/>
        <v>1</v>
      </c>
      <c r="AJ331">
        <f t="shared" si="21"/>
        <v>2500000</v>
      </c>
      <c r="AK331">
        <f t="shared" si="22"/>
        <v>0</v>
      </c>
      <c r="AL331">
        <f t="shared" si="23"/>
        <v>100</v>
      </c>
    </row>
    <row r="332" spans="1:38" hidden="1" x14ac:dyDescent="0.25">
      <c r="A332">
        <v>2025</v>
      </c>
      <c r="B332" t="s">
        <v>31</v>
      </c>
      <c r="C332" t="s">
        <v>939</v>
      </c>
      <c r="D332" t="s">
        <v>79</v>
      </c>
      <c r="E332">
        <v>1800000</v>
      </c>
      <c r="F332" t="s">
        <v>936</v>
      </c>
      <c r="G332">
        <v>1143867824</v>
      </c>
      <c r="H332" t="s">
        <v>937</v>
      </c>
      <c r="I332">
        <v>3044208718</v>
      </c>
      <c r="J332" t="s">
        <v>938</v>
      </c>
      <c r="K332" t="s">
        <v>684</v>
      </c>
      <c r="L332" t="s">
        <v>39</v>
      </c>
      <c r="M332">
        <v>91226261422</v>
      </c>
      <c r="N332">
        <v>2025001063</v>
      </c>
      <c r="O332" s="1">
        <v>45847</v>
      </c>
      <c r="P332">
        <v>1800000</v>
      </c>
      <c r="Q332" s="1">
        <v>45853</v>
      </c>
      <c r="R332">
        <v>7</v>
      </c>
      <c r="S332" t="s">
        <v>40</v>
      </c>
      <c r="T332" s="1">
        <v>45853</v>
      </c>
      <c r="U332">
        <v>1800000</v>
      </c>
      <c r="V332">
        <v>31953453</v>
      </c>
      <c r="W332" t="s">
        <v>45</v>
      </c>
      <c r="X332" s="1">
        <v>45853</v>
      </c>
      <c r="Y332" t="s">
        <v>42</v>
      </c>
      <c r="Z332" s="1">
        <v>1</v>
      </c>
      <c r="AA332">
        <v>0</v>
      </c>
      <c r="AB332">
        <v>0</v>
      </c>
      <c r="AC332">
        <v>0</v>
      </c>
      <c r="AD332">
        <v>0</v>
      </c>
      <c r="AE332">
        <v>1800000</v>
      </c>
      <c r="AF332" s="1">
        <v>45869</v>
      </c>
      <c r="AG332">
        <v>7</v>
      </c>
      <c r="AI332">
        <f t="shared" si="20"/>
        <v>0</v>
      </c>
      <c r="AJ332">
        <f t="shared" si="21"/>
        <v>1800000</v>
      </c>
      <c r="AK332">
        <f t="shared" si="22"/>
        <v>0</v>
      </c>
      <c r="AL332">
        <f t="shared" si="23"/>
        <v>100</v>
      </c>
    </row>
    <row r="333" spans="1:38" hidden="1" x14ac:dyDescent="0.25">
      <c r="A333">
        <v>2025</v>
      </c>
      <c r="B333" t="s">
        <v>31</v>
      </c>
      <c r="C333" t="s">
        <v>940</v>
      </c>
      <c r="D333" t="s">
        <v>50</v>
      </c>
      <c r="E333">
        <v>2500000</v>
      </c>
      <c r="F333" t="s">
        <v>936</v>
      </c>
      <c r="G333">
        <v>1143867824</v>
      </c>
      <c r="H333" t="s">
        <v>937</v>
      </c>
      <c r="I333">
        <v>3044208718</v>
      </c>
      <c r="J333" t="s">
        <v>938</v>
      </c>
      <c r="K333" t="s">
        <v>684</v>
      </c>
      <c r="L333" t="s">
        <v>39</v>
      </c>
      <c r="M333">
        <v>91226261422</v>
      </c>
      <c r="N333">
        <v>2025001321</v>
      </c>
      <c r="O333" s="1">
        <v>45915</v>
      </c>
      <c r="P333">
        <v>2500000</v>
      </c>
      <c r="Q333" s="1">
        <v>45915</v>
      </c>
      <c r="R333">
        <v>9</v>
      </c>
      <c r="S333" t="s">
        <v>40</v>
      </c>
      <c r="T333" s="1">
        <v>45915</v>
      </c>
      <c r="U333">
        <v>2500000</v>
      </c>
      <c r="V333">
        <v>31953453</v>
      </c>
      <c r="W333" t="s">
        <v>45</v>
      </c>
      <c r="X333" s="1">
        <v>45915</v>
      </c>
      <c r="Y333" t="s">
        <v>54</v>
      </c>
      <c r="Z333" s="1">
        <v>1</v>
      </c>
      <c r="AA333">
        <v>0</v>
      </c>
      <c r="AB333">
        <v>0</v>
      </c>
      <c r="AC333">
        <v>0</v>
      </c>
      <c r="AD333">
        <v>0</v>
      </c>
      <c r="AE333">
        <v>0</v>
      </c>
      <c r="AF333" s="1">
        <v>45945</v>
      </c>
      <c r="AG333">
        <v>10</v>
      </c>
      <c r="AI333">
        <f t="shared" si="20"/>
        <v>1</v>
      </c>
      <c r="AJ333">
        <f t="shared" si="21"/>
        <v>2500000</v>
      </c>
      <c r="AK333">
        <f t="shared" si="22"/>
        <v>2500000</v>
      </c>
      <c r="AL333">
        <f t="shared" si="23"/>
        <v>0</v>
      </c>
    </row>
    <row r="334" spans="1:38" hidden="1" x14ac:dyDescent="0.25">
      <c r="A334">
        <v>2025</v>
      </c>
      <c r="B334" t="s">
        <v>31</v>
      </c>
      <c r="C334" t="s">
        <v>941</v>
      </c>
      <c r="D334" t="s">
        <v>259</v>
      </c>
      <c r="E334">
        <v>3750000</v>
      </c>
      <c r="F334" t="s">
        <v>936</v>
      </c>
      <c r="G334">
        <v>1143867824</v>
      </c>
      <c r="H334" t="s">
        <v>937</v>
      </c>
      <c r="I334">
        <v>3044208718</v>
      </c>
      <c r="J334" t="s">
        <v>938</v>
      </c>
      <c r="K334" t="s">
        <v>684</v>
      </c>
      <c r="L334" t="s">
        <v>39</v>
      </c>
      <c r="M334">
        <v>91226261422</v>
      </c>
      <c r="N334">
        <v>2025001777</v>
      </c>
      <c r="O334" s="1">
        <v>45965</v>
      </c>
      <c r="P334">
        <v>2520131630</v>
      </c>
      <c r="Q334" s="1">
        <v>45967</v>
      </c>
      <c r="R334">
        <v>11</v>
      </c>
      <c r="S334" t="s">
        <v>40</v>
      </c>
      <c r="T334" s="1">
        <v>45967</v>
      </c>
      <c r="U334">
        <v>3750000</v>
      </c>
      <c r="V334">
        <v>31953453</v>
      </c>
      <c r="W334" t="s">
        <v>45</v>
      </c>
      <c r="X334" s="1">
        <v>45967</v>
      </c>
      <c r="Y334" t="s">
        <v>56</v>
      </c>
      <c r="Z334" s="1">
        <v>1</v>
      </c>
      <c r="AA334">
        <v>0</v>
      </c>
      <c r="AB334">
        <v>0</v>
      </c>
      <c r="AC334">
        <v>0</v>
      </c>
      <c r="AD334">
        <v>0</v>
      </c>
      <c r="AE334">
        <v>0</v>
      </c>
      <c r="AF334" s="1">
        <v>46006</v>
      </c>
      <c r="AG334">
        <v>12</v>
      </c>
      <c r="AI334">
        <f t="shared" si="20"/>
        <v>1</v>
      </c>
      <c r="AJ334">
        <f t="shared" si="21"/>
        <v>3750000</v>
      </c>
      <c r="AK334">
        <f t="shared" si="22"/>
        <v>3750000</v>
      </c>
      <c r="AL334">
        <f t="shared" si="23"/>
        <v>0</v>
      </c>
    </row>
    <row r="335" spans="1:38" hidden="1" x14ac:dyDescent="0.25">
      <c r="A335">
        <v>2025</v>
      </c>
      <c r="B335" t="s">
        <v>31</v>
      </c>
      <c r="C335" t="s">
        <v>942</v>
      </c>
      <c r="D335" t="s">
        <v>943</v>
      </c>
      <c r="E335">
        <v>4735000</v>
      </c>
      <c r="F335" t="s">
        <v>944</v>
      </c>
      <c r="G335">
        <v>900856642</v>
      </c>
      <c r="H335" t="s">
        <v>945</v>
      </c>
      <c r="I335">
        <v>6023871038</v>
      </c>
      <c r="J335" t="s">
        <v>946</v>
      </c>
      <c r="K335" t="s">
        <v>684</v>
      </c>
      <c r="L335" t="s">
        <v>153</v>
      </c>
      <c r="M335">
        <v>82500012006</v>
      </c>
      <c r="N335">
        <v>2025000352</v>
      </c>
      <c r="O335" s="1">
        <v>45748</v>
      </c>
      <c r="P335">
        <v>4735000</v>
      </c>
      <c r="Q335" s="1">
        <v>45748</v>
      </c>
      <c r="R335">
        <v>4</v>
      </c>
      <c r="S335" t="s">
        <v>33</v>
      </c>
      <c r="T335" s="1">
        <v>45748</v>
      </c>
      <c r="U335">
        <v>4735000</v>
      </c>
      <c r="V335">
        <v>16498369</v>
      </c>
      <c r="W335" t="s">
        <v>185</v>
      </c>
      <c r="X335" s="1">
        <v>45748</v>
      </c>
      <c r="Y335">
        <v>0</v>
      </c>
      <c r="Z335" s="1">
        <v>1</v>
      </c>
      <c r="AA335">
        <v>1</v>
      </c>
      <c r="AB335">
        <v>4735000</v>
      </c>
      <c r="AC335">
        <v>0</v>
      </c>
      <c r="AD335">
        <v>0</v>
      </c>
      <c r="AE335">
        <v>4735000</v>
      </c>
      <c r="AF335" s="1">
        <v>46022</v>
      </c>
      <c r="AG335">
        <v>12</v>
      </c>
      <c r="AI335">
        <f t="shared" si="20"/>
        <v>8</v>
      </c>
      <c r="AJ335">
        <f t="shared" si="21"/>
        <v>9470000</v>
      </c>
      <c r="AK335">
        <f t="shared" si="22"/>
        <v>4735000</v>
      </c>
      <c r="AL335">
        <f t="shared" si="23"/>
        <v>50</v>
      </c>
    </row>
    <row r="336" spans="1:38" hidden="1" x14ac:dyDescent="0.25">
      <c r="A336">
        <v>2025</v>
      </c>
      <c r="B336" t="s">
        <v>31</v>
      </c>
      <c r="C336" t="s">
        <v>947</v>
      </c>
      <c r="D336" t="s">
        <v>948</v>
      </c>
      <c r="E336">
        <v>15600000</v>
      </c>
      <c r="F336" t="s">
        <v>949</v>
      </c>
      <c r="G336">
        <v>6500278</v>
      </c>
      <c r="H336" t="s">
        <v>950</v>
      </c>
      <c r="I336">
        <v>6022300381</v>
      </c>
      <c r="J336" t="s">
        <v>951</v>
      </c>
      <c r="K336" t="s">
        <v>684</v>
      </c>
      <c r="L336" t="s">
        <v>39</v>
      </c>
      <c r="M336">
        <v>87474367027</v>
      </c>
      <c r="N336">
        <v>2025000784</v>
      </c>
      <c r="O336" s="1">
        <v>45751</v>
      </c>
      <c r="P336">
        <v>15600000</v>
      </c>
      <c r="Q336" s="1">
        <v>45750</v>
      </c>
      <c r="R336">
        <v>4</v>
      </c>
      <c r="S336" t="s">
        <v>40</v>
      </c>
      <c r="T336" s="1">
        <v>45751</v>
      </c>
      <c r="U336">
        <v>15600000</v>
      </c>
      <c r="V336">
        <v>1144035195</v>
      </c>
      <c r="W336" t="s">
        <v>41</v>
      </c>
      <c r="X336" s="1">
        <v>45751</v>
      </c>
      <c r="Y336" t="s">
        <v>77</v>
      </c>
      <c r="Z336" s="1">
        <v>1</v>
      </c>
      <c r="AA336">
        <v>0</v>
      </c>
      <c r="AB336">
        <v>0</v>
      </c>
      <c r="AC336">
        <v>0</v>
      </c>
      <c r="AD336">
        <v>0</v>
      </c>
      <c r="AE336">
        <v>7800000</v>
      </c>
      <c r="AF336" s="1">
        <v>46021</v>
      </c>
      <c r="AG336">
        <v>12</v>
      </c>
      <c r="AI336">
        <f t="shared" si="20"/>
        <v>8</v>
      </c>
      <c r="AJ336">
        <f t="shared" si="21"/>
        <v>15600000</v>
      </c>
      <c r="AK336">
        <f t="shared" si="22"/>
        <v>7800000</v>
      </c>
      <c r="AL336">
        <f t="shared" si="23"/>
        <v>50</v>
      </c>
    </row>
    <row r="337" spans="1:38" hidden="1" x14ac:dyDescent="0.25">
      <c r="A337">
        <v>2025</v>
      </c>
      <c r="B337" t="s">
        <v>31</v>
      </c>
      <c r="C337" t="s">
        <v>952</v>
      </c>
      <c r="D337" t="s">
        <v>138</v>
      </c>
      <c r="E337">
        <v>20085000</v>
      </c>
      <c r="F337" t="s">
        <v>949</v>
      </c>
      <c r="G337">
        <v>6500278</v>
      </c>
      <c r="H337" t="s">
        <v>950</v>
      </c>
      <c r="I337">
        <v>6022300381</v>
      </c>
      <c r="J337" t="s">
        <v>951</v>
      </c>
      <c r="K337" t="s">
        <v>684</v>
      </c>
      <c r="L337" t="s">
        <v>39</v>
      </c>
      <c r="M337">
        <v>87474367027</v>
      </c>
      <c r="N337">
        <v>2025001142</v>
      </c>
      <c r="O337" s="1">
        <v>45866</v>
      </c>
      <c r="P337">
        <v>20085000</v>
      </c>
      <c r="Q337" s="1">
        <v>45875</v>
      </c>
      <c r="R337">
        <v>8</v>
      </c>
      <c r="S337" t="s">
        <v>40</v>
      </c>
      <c r="T337" s="1">
        <v>45875</v>
      </c>
      <c r="U337">
        <v>20085000</v>
      </c>
      <c r="V337">
        <v>31953453</v>
      </c>
      <c r="W337" t="s">
        <v>45</v>
      </c>
      <c r="X337" s="1">
        <v>45875</v>
      </c>
      <c r="Y337" t="s">
        <v>953</v>
      </c>
      <c r="Z337" s="1">
        <v>1</v>
      </c>
      <c r="AA337">
        <v>0</v>
      </c>
      <c r="AB337">
        <v>0</v>
      </c>
      <c r="AC337">
        <v>0</v>
      </c>
      <c r="AD337">
        <v>0</v>
      </c>
      <c r="AE337">
        <v>0</v>
      </c>
      <c r="AF337" s="1">
        <v>46021</v>
      </c>
      <c r="AG337">
        <v>12</v>
      </c>
      <c r="AI337">
        <f t="shared" si="20"/>
        <v>4</v>
      </c>
      <c r="AJ337">
        <f t="shared" si="21"/>
        <v>20085000</v>
      </c>
      <c r="AK337">
        <f t="shared" si="22"/>
        <v>20085000</v>
      </c>
      <c r="AL337">
        <f t="shared" si="23"/>
        <v>0</v>
      </c>
    </row>
    <row r="338" spans="1:38" hidden="1" x14ac:dyDescent="0.25">
      <c r="A338">
        <v>2025</v>
      </c>
      <c r="B338" t="s">
        <v>31</v>
      </c>
      <c r="C338" t="s">
        <v>954</v>
      </c>
      <c r="D338" t="s">
        <v>540</v>
      </c>
      <c r="E338">
        <v>1600000</v>
      </c>
      <c r="F338" t="s">
        <v>955</v>
      </c>
      <c r="G338">
        <v>76332534</v>
      </c>
      <c r="H338" t="s">
        <v>956</v>
      </c>
      <c r="I338">
        <v>3188216982</v>
      </c>
      <c r="J338" t="s">
        <v>957</v>
      </c>
      <c r="K338" t="s">
        <v>684</v>
      </c>
      <c r="L338" t="s">
        <v>39</v>
      </c>
      <c r="M338">
        <v>86842182834</v>
      </c>
      <c r="N338">
        <v>2025000621</v>
      </c>
      <c r="O338" s="1">
        <v>45737</v>
      </c>
      <c r="P338">
        <v>1600000</v>
      </c>
      <c r="Q338" s="1">
        <v>45750</v>
      </c>
      <c r="R338">
        <v>4</v>
      </c>
      <c r="S338" t="s">
        <v>40</v>
      </c>
      <c r="T338" s="1">
        <v>45750</v>
      </c>
      <c r="U338">
        <v>1600000</v>
      </c>
      <c r="V338">
        <v>1144035195</v>
      </c>
      <c r="W338" t="s">
        <v>41</v>
      </c>
      <c r="X338" s="1">
        <v>45750</v>
      </c>
      <c r="Y338" t="s">
        <v>42</v>
      </c>
      <c r="Z338" s="1">
        <v>1</v>
      </c>
      <c r="AA338">
        <v>0</v>
      </c>
      <c r="AB338">
        <v>0</v>
      </c>
      <c r="AC338">
        <v>0</v>
      </c>
      <c r="AD338">
        <v>0</v>
      </c>
      <c r="AE338">
        <v>1600000</v>
      </c>
      <c r="AF338" s="1">
        <v>45808</v>
      </c>
      <c r="AG338">
        <v>5</v>
      </c>
      <c r="AI338">
        <f t="shared" si="20"/>
        <v>1</v>
      </c>
      <c r="AJ338">
        <f t="shared" si="21"/>
        <v>1600000</v>
      </c>
      <c r="AK338">
        <f t="shared" si="22"/>
        <v>0</v>
      </c>
      <c r="AL338">
        <f t="shared" si="23"/>
        <v>100</v>
      </c>
    </row>
    <row r="339" spans="1:38" hidden="1" x14ac:dyDescent="0.25">
      <c r="A339">
        <v>2025</v>
      </c>
      <c r="B339" t="s">
        <v>31</v>
      </c>
      <c r="C339" t="s">
        <v>958</v>
      </c>
      <c r="D339" t="s">
        <v>44</v>
      </c>
      <c r="E339">
        <v>2000000</v>
      </c>
      <c r="F339" t="s">
        <v>955</v>
      </c>
      <c r="G339">
        <v>76332534</v>
      </c>
      <c r="H339" t="s">
        <v>956</v>
      </c>
      <c r="I339">
        <v>3188216982</v>
      </c>
      <c r="J339" t="s">
        <v>957</v>
      </c>
      <c r="K339" t="s">
        <v>684</v>
      </c>
      <c r="L339" t="s">
        <v>39</v>
      </c>
      <c r="M339">
        <v>86842182834</v>
      </c>
      <c r="N339">
        <v>2025001573</v>
      </c>
      <c r="O339" s="1">
        <v>45915</v>
      </c>
      <c r="P339">
        <v>2000000</v>
      </c>
      <c r="Q339" s="1">
        <v>45918</v>
      </c>
      <c r="R339">
        <v>9</v>
      </c>
      <c r="S339" t="s">
        <v>40</v>
      </c>
      <c r="T339" s="1">
        <v>45918</v>
      </c>
      <c r="U339">
        <v>2000000</v>
      </c>
      <c r="V339">
        <v>31953453</v>
      </c>
      <c r="W339" t="s">
        <v>45</v>
      </c>
      <c r="X339" s="1">
        <v>45918</v>
      </c>
      <c r="Y339" t="s">
        <v>46</v>
      </c>
      <c r="Z339" s="1">
        <v>1</v>
      </c>
      <c r="AA339">
        <v>0</v>
      </c>
      <c r="AB339">
        <v>0</v>
      </c>
      <c r="AC339">
        <v>0</v>
      </c>
      <c r="AD339">
        <v>0</v>
      </c>
      <c r="AE339">
        <v>0</v>
      </c>
      <c r="AF339" s="1">
        <v>45945</v>
      </c>
      <c r="AG339">
        <v>10</v>
      </c>
      <c r="AI339">
        <f t="shared" si="20"/>
        <v>1</v>
      </c>
      <c r="AJ339">
        <f t="shared" si="21"/>
        <v>2000000</v>
      </c>
      <c r="AK339">
        <f t="shared" si="22"/>
        <v>2000000</v>
      </c>
      <c r="AL339">
        <f t="shared" si="23"/>
        <v>0</v>
      </c>
    </row>
    <row r="340" spans="1:38" hidden="1" x14ac:dyDescent="0.25">
      <c r="A340">
        <v>2025</v>
      </c>
      <c r="B340" t="s">
        <v>31</v>
      </c>
      <c r="C340" t="s">
        <v>959</v>
      </c>
      <c r="D340" t="s">
        <v>960</v>
      </c>
      <c r="E340">
        <v>24811200</v>
      </c>
      <c r="F340" t="s">
        <v>961</v>
      </c>
      <c r="G340">
        <v>14466441</v>
      </c>
      <c r="H340" t="s">
        <v>962</v>
      </c>
      <c r="I340">
        <v>3233643976</v>
      </c>
      <c r="J340" t="s">
        <v>963</v>
      </c>
      <c r="K340" t="s">
        <v>684</v>
      </c>
      <c r="L340" t="s">
        <v>39</v>
      </c>
      <c r="M340">
        <v>76454921328</v>
      </c>
      <c r="N340">
        <v>2025000357</v>
      </c>
      <c r="O340" s="1">
        <v>45698</v>
      </c>
      <c r="P340">
        <v>45078404</v>
      </c>
      <c r="Q340" s="1">
        <v>45840</v>
      </c>
      <c r="R340">
        <v>7</v>
      </c>
      <c r="S340" t="s">
        <v>40</v>
      </c>
      <c r="T340" s="1">
        <v>45840</v>
      </c>
      <c r="U340">
        <v>24811200</v>
      </c>
      <c r="V340">
        <v>16771742</v>
      </c>
      <c r="W340" t="s">
        <v>159</v>
      </c>
      <c r="X340" s="1">
        <v>45840</v>
      </c>
      <c r="Y340" t="s">
        <v>964</v>
      </c>
      <c r="Z340" s="1">
        <v>1</v>
      </c>
      <c r="AA340">
        <v>0</v>
      </c>
      <c r="AB340">
        <v>0</v>
      </c>
      <c r="AC340">
        <v>0</v>
      </c>
      <c r="AD340">
        <v>0</v>
      </c>
      <c r="AE340">
        <v>12095460</v>
      </c>
      <c r="AF340" s="1">
        <v>46022</v>
      </c>
      <c r="AG340">
        <v>12</v>
      </c>
      <c r="AI340">
        <f t="shared" si="20"/>
        <v>5</v>
      </c>
      <c r="AJ340">
        <f t="shared" si="21"/>
        <v>24811200</v>
      </c>
      <c r="AK340">
        <f t="shared" si="22"/>
        <v>12715740</v>
      </c>
      <c r="AL340">
        <f t="shared" si="23"/>
        <v>48.75</v>
      </c>
    </row>
    <row r="341" spans="1:38" hidden="1" x14ac:dyDescent="0.25">
      <c r="A341">
        <v>2025</v>
      </c>
      <c r="B341" t="s">
        <v>31</v>
      </c>
      <c r="C341" t="s">
        <v>965</v>
      </c>
      <c r="D341" t="s">
        <v>966</v>
      </c>
      <c r="E341">
        <v>3930802</v>
      </c>
      <c r="F341" t="s">
        <v>961</v>
      </c>
      <c r="G341">
        <v>14466441</v>
      </c>
      <c r="H341" t="s">
        <v>962</v>
      </c>
      <c r="I341">
        <v>3233643976</v>
      </c>
      <c r="J341" t="s">
        <v>963</v>
      </c>
      <c r="K341" t="s">
        <v>684</v>
      </c>
      <c r="L341" t="s">
        <v>39</v>
      </c>
      <c r="M341">
        <v>76454921328</v>
      </c>
      <c r="N341">
        <v>2025000041</v>
      </c>
      <c r="O341" s="1">
        <v>45658</v>
      </c>
      <c r="P341">
        <v>3930802</v>
      </c>
      <c r="Q341" s="1">
        <v>45684</v>
      </c>
      <c r="R341">
        <v>1</v>
      </c>
      <c r="S341" t="s">
        <v>33</v>
      </c>
      <c r="T341" s="1">
        <v>45686</v>
      </c>
      <c r="U341">
        <v>3930802</v>
      </c>
      <c r="V341">
        <v>16771742</v>
      </c>
      <c r="W341" t="s">
        <v>159</v>
      </c>
      <c r="X341" s="1">
        <v>45684</v>
      </c>
      <c r="Y341">
        <v>0</v>
      </c>
      <c r="Z341" s="1">
        <v>1</v>
      </c>
      <c r="AA341">
        <v>0</v>
      </c>
      <c r="AB341">
        <v>0</v>
      </c>
      <c r="AC341">
        <v>0</v>
      </c>
      <c r="AD341">
        <v>0</v>
      </c>
      <c r="AE341">
        <v>3930802</v>
      </c>
      <c r="AF341" s="1">
        <v>45688</v>
      </c>
      <c r="AG341">
        <v>1</v>
      </c>
      <c r="AI341">
        <f t="shared" si="20"/>
        <v>0</v>
      </c>
      <c r="AJ341">
        <f t="shared" si="21"/>
        <v>3930802</v>
      </c>
      <c r="AK341">
        <f t="shared" si="22"/>
        <v>0</v>
      </c>
      <c r="AL341">
        <f t="shared" si="23"/>
        <v>100</v>
      </c>
    </row>
    <row r="342" spans="1:38" hidden="1" x14ac:dyDescent="0.25">
      <c r="A342">
        <v>2025</v>
      </c>
      <c r="B342" t="s">
        <v>31</v>
      </c>
      <c r="C342" t="s">
        <v>967</v>
      </c>
      <c r="D342" t="s">
        <v>968</v>
      </c>
      <c r="E342">
        <v>7681604</v>
      </c>
      <c r="F342" t="s">
        <v>961</v>
      </c>
      <c r="G342">
        <v>14466441</v>
      </c>
      <c r="H342" t="s">
        <v>962</v>
      </c>
      <c r="I342">
        <v>3233643976</v>
      </c>
      <c r="J342" t="s">
        <v>963</v>
      </c>
      <c r="K342" t="s">
        <v>684</v>
      </c>
      <c r="L342" t="s">
        <v>39</v>
      </c>
      <c r="M342">
        <v>76454921328</v>
      </c>
      <c r="N342">
        <v>2025000357</v>
      </c>
      <c r="O342" s="1">
        <v>45698</v>
      </c>
      <c r="P342">
        <v>45078404</v>
      </c>
      <c r="Q342" s="1">
        <v>45707</v>
      </c>
      <c r="R342">
        <v>2</v>
      </c>
      <c r="S342" t="s">
        <v>33</v>
      </c>
      <c r="T342" s="1">
        <v>45707</v>
      </c>
      <c r="U342">
        <v>7861604</v>
      </c>
      <c r="V342">
        <v>16508748</v>
      </c>
      <c r="W342" t="s">
        <v>199</v>
      </c>
      <c r="X342" s="1">
        <v>45707</v>
      </c>
      <c r="Y342">
        <v>0</v>
      </c>
      <c r="Z342" s="1">
        <v>1</v>
      </c>
      <c r="AA342">
        <v>0</v>
      </c>
      <c r="AB342">
        <v>0</v>
      </c>
      <c r="AC342">
        <v>0</v>
      </c>
      <c r="AD342">
        <v>0</v>
      </c>
      <c r="AE342">
        <v>7861604</v>
      </c>
      <c r="AF342" s="1">
        <v>45747</v>
      </c>
      <c r="AG342">
        <v>3</v>
      </c>
      <c r="AI342">
        <f t="shared" si="20"/>
        <v>1</v>
      </c>
      <c r="AJ342">
        <f t="shared" si="21"/>
        <v>7681604</v>
      </c>
      <c r="AK342">
        <f t="shared" si="22"/>
        <v>-180000</v>
      </c>
      <c r="AL342">
        <f t="shared" si="23"/>
        <v>102.34326060026004</v>
      </c>
    </row>
    <row r="343" spans="1:38" hidden="1" x14ac:dyDescent="0.25">
      <c r="A343">
        <v>2025</v>
      </c>
      <c r="B343" t="s">
        <v>31</v>
      </c>
      <c r="C343" t="s">
        <v>969</v>
      </c>
      <c r="D343" t="s">
        <v>960</v>
      </c>
      <c r="E343">
        <v>12405600</v>
      </c>
      <c r="F343" t="s">
        <v>961</v>
      </c>
      <c r="G343">
        <v>14466441</v>
      </c>
      <c r="H343" t="s">
        <v>962</v>
      </c>
      <c r="I343">
        <v>3233643976</v>
      </c>
      <c r="J343" t="s">
        <v>963</v>
      </c>
      <c r="K343" t="s">
        <v>684</v>
      </c>
      <c r="L343" t="s">
        <v>39</v>
      </c>
      <c r="M343">
        <v>76454921328</v>
      </c>
      <c r="N343">
        <v>2025000357</v>
      </c>
      <c r="O343" s="1">
        <v>45698</v>
      </c>
      <c r="P343">
        <v>45078404</v>
      </c>
      <c r="Q343" s="1">
        <v>45748</v>
      </c>
      <c r="R343">
        <v>4</v>
      </c>
      <c r="S343" t="s">
        <v>33</v>
      </c>
      <c r="T343" s="1">
        <v>45748</v>
      </c>
      <c r="U343">
        <v>12405600</v>
      </c>
      <c r="V343">
        <v>16508748</v>
      </c>
      <c r="W343" t="s">
        <v>199</v>
      </c>
      <c r="X343" s="1">
        <v>45748</v>
      </c>
      <c r="Y343">
        <v>0</v>
      </c>
      <c r="Z343" s="1">
        <v>1</v>
      </c>
      <c r="AA343">
        <v>0</v>
      </c>
      <c r="AB343">
        <v>0</v>
      </c>
      <c r="AC343">
        <v>0</v>
      </c>
      <c r="AD343">
        <v>0</v>
      </c>
      <c r="AE343">
        <v>12405600</v>
      </c>
      <c r="AF343" s="1">
        <v>45838</v>
      </c>
      <c r="AG343">
        <v>6</v>
      </c>
      <c r="AI343">
        <f t="shared" si="20"/>
        <v>2</v>
      </c>
      <c r="AJ343">
        <f t="shared" si="21"/>
        <v>12405600</v>
      </c>
      <c r="AK343">
        <f t="shared" si="22"/>
        <v>0</v>
      </c>
      <c r="AL343">
        <f t="shared" si="23"/>
        <v>100</v>
      </c>
    </row>
    <row r="344" spans="1:38" hidden="1" x14ac:dyDescent="0.25">
      <c r="A344">
        <v>2025</v>
      </c>
      <c r="B344" t="s">
        <v>31</v>
      </c>
      <c r="C344" t="s">
        <v>970</v>
      </c>
      <c r="D344" t="s">
        <v>79</v>
      </c>
      <c r="E344">
        <v>2500000</v>
      </c>
      <c r="F344" t="s">
        <v>971</v>
      </c>
      <c r="G344">
        <v>16887199</v>
      </c>
      <c r="H344" t="s">
        <v>972</v>
      </c>
      <c r="I344">
        <v>3206277002</v>
      </c>
      <c r="J344" t="s">
        <v>973</v>
      </c>
      <c r="K344" t="s">
        <v>684</v>
      </c>
      <c r="L344" t="s">
        <v>39</v>
      </c>
      <c r="M344">
        <v>86606701502</v>
      </c>
      <c r="N344">
        <v>2025000727</v>
      </c>
      <c r="O344" s="1">
        <v>45737</v>
      </c>
      <c r="P344">
        <v>2500000</v>
      </c>
      <c r="Q344" s="1">
        <v>45750</v>
      </c>
      <c r="R344">
        <v>4</v>
      </c>
      <c r="S344" t="s">
        <v>40</v>
      </c>
      <c r="T344" s="1">
        <v>45750</v>
      </c>
      <c r="U344">
        <v>2500000</v>
      </c>
      <c r="V344">
        <v>1144035195</v>
      </c>
      <c r="W344" t="s">
        <v>41</v>
      </c>
      <c r="X344" s="1">
        <v>45750</v>
      </c>
      <c r="Y344" t="s">
        <v>42</v>
      </c>
      <c r="Z344" s="1">
        <v>1</v>
      </c>
      <c r="AA344">
        <v>0</v>
      </c>
      <c r="AB344">
        <v>0</v>
      </c>
      <c r="AC344">
        <v>0</v>
      </c>
      <c r="AD344">
        <v>0</v>
      </c>
      <c r="AE344">
        <v>2500000</v>
      </c>
      <c r="AF344" s="1">
        <v>45808</v>
      </c>
      <c r="AG344">
        <v>5</v>
      </c>
      <c r="AI344">
        <f t="shared" si="20"/>
        <v>1</v>
      </c>
      <c r="AJ344">
        <f t="shared" si="21"/>
        <v>2500000</v>
      </c>
      <c r="AK344">
        <f t="shared" si="22"/>
        <v>0</v>
      </c>
      <c r="AL344">
        <f t="shared" si="23"/>
        <v>100</v>
      </c>
    </row>
    <row r="345" spans="1:38" hidden="1" x14ac:dyDescent="0.25">
      <c r="A345">
        <v>2025</v>
      </c>
      <c r="B345" t="s">
        <v>31</v>
      </c>
      <c r="C345" t="s">
        <v>974</v>
      </c>
      <c r="D345" t="s">
        <v>79</v>
      </c>
      <c r="E345">
        <v>2500000</v>
      </c>
      <c r="F345" t="s">
        <v>971</v>
      </c>
      <c r="G345">
        <v>16887199</v>
      </c>
      <c r="H345" t="s">
        <v>972</v>
      </c>
      <c r="I345">
        <v>3206277002</v>
      </c>
      <c r="J345" t="s">
        <v>973</v>
      </c>
      <c r="K345" t="s">
        <v>684</v>
      </c>
      <c r="L345" t="s">
        <v>39</v>
      </c>
      <c r="M345">
        <v>86606701502</v>
      </c>
      <c r="N345">
        <v>2025001454</v>
      </c>
      <c r="O345" s="1">
        <v>45915</v>
      </c>
      <c r="P345">
        <v>2500000</v>
      </c>
      <c r="Q345" s="1">
        <v>45915</v>
      </c>
      <c r="R345">
        <v>9</v>
      </c>
      <c r="S345" t="s">
        <v>40</v>
      </c>
      <c r="T345" s="1">
        <v>45915</v>
      </c>
      <c r="U345">
        <v>2500000</v>
      </c>
      <c r="V345">
        <v>31953453</v>
      </c>
      <c r="W345" t="s">
        <v>45</v>
      </c>
      <c r="X345" s="1">
        <v>45915</v>
      </c>
      <c r="Y345" t="s">
        <v>46</v>
      </c>
      <c r="Z345" s="1">
        <v>1</v>
      </c>
      <c r="AA345">
        <v>0</v>
      </c>
      <c r="AB345">
        <v>0</v>
      </c>
      <c r="AC345">
        <v>0</v>
      </c>
      <c r="AD345">
        <v>0</v>
      </c>
      <c r="AE345">
        <v>0</v>
      </c>
      <c r="AF345" s="1">
        <v>45945</v>
      </c>
      <c r="AG345">
        <v>10</v>
      </c>
      <c r="AI345">
        <f t="shared" si="20"/>
        <v>1</v>
      </c>
      <c r="AJ345">
        <f t="shared" si="21"/>
        <v>2500000</v>
      </c>
      <c r="AK345">
        <f t="shared" si="22"/>
        <v>2500000</v>
      </c>
      <c r="AL345">
        <f t="shared" si="23"/>
        <v>0</v>
      </c>
    </row>
    <row r="346" spans="1:38" hidden="1" x14ac:dyDescent="0.25">
      <c r="A346">
        <v>2025</v>
      </c>
      <c r="B346" t="s">
        <v>31</v>
      </c>
      <c r="C346" t="s">
        <v>975</v>
      </c>
      <c r="D346" t="s">
        <v>79</v>
      </c>
      <c r="E346">
        <v>4000000</v>
      </c>
      <c r="F346" t="s">
        <v>971</v>
      </c>
      <c r="G346">
        <v>16887199</v>
      </c>
      <c r="H346" t="s">
        <v>972</v>
      </c>
      <c r="I346">
        <v>3206277002</v>
      </c>
      <c r="J346" t="s">
        <v>973</v>
      </c>
      <c r="K346" t="s">
        <v>684</v>
      </c>
      <c r="L346" t="s">
        <v>39</v>
      </c>
      <c r="M346">
        <v>86606701502</v>
      </c>
      <c r="N346">
        <v>2025001777</v>
      </c>
      <c r="O346" s="1">
        <v>45965</v>
      </c>
      <c r="P346">
        <v>2520131630</v>
      </c>
      <c r="Q346" s="1">
        <v>45967</v>
      </c>
      <c r="R346">
        <v>11</v>
      </c>
      <c r="S346" t="s">
        <v>40</v>
      </c>
      <c r="T346" s="1">
        <v>45967</v>
      </c>
      <c r="U346">
        <v>4000000</v>
      </c>
      <c r="V346">
        <v>31953453</v>
      </c>
      <c r="W346" t="s">
        <v>45</v>
      </c>
      <c r="X346" s="1">
        <v>45967</v>
      </c>
      <c r="Y346" t="s">
        <v>48</v>
      </c>
      <c r="Z346" s="1">
        <v>1</v>
      </c>
      <c r="AA346">
        <v>0</v>
      </c>
      <c r="AB346">
        <v>0</v>
      </c>
      <c r="AC346">
        <v>0</v>
      </c>
      <c r="AD346">
        <v>0</v>
      </c>
      <c r="AE346">
        <v>0</v>
      </c>
      <c r="AF346" s="1">
        <v>46006</v>
      </c>
      <c r="AG346">
        <v>12</v>
      </c>
      <c r="AI346">
        <f t="shared" si="20"/>
        <v>1</v>
      </c>
      <c r="AJ346">
        <f t="shared" si="21"/>
        <v>4000000</v>
      </c>
      <c r="AK346">
        <f t="shared" si="22"/>
        <v>4000000</v>
      </c>
      <c r="AL346">
        <f t="shared" si="23"/>
        <v>0</v>
      </c>
    </row>
    <row r="347" spans="1:38" hidden="1" x14ac:dyDescent="0.25">
      <c r="A347">
        <v>2025</v>
      </c>
      <c r="B347" t="s">
        <v>31</v>
      </c>
      <c r="C347" t="s">
        <v>976</v>
      </c>
      <c r="D347" t="s">
        <v>44</v>
      </c>
      <c r="E347">
        <v>1700000</v>
      </c>
      <c r="F347" t="s">
        <v>977</v>
      </c>
      <c r="G347">
        <v>14623715</v>
      </c>
      <c r="H347" t="s">
        <v>978</v>
      </c>
      <c r="I347">
        <v>3104475695</v>
      </c>
      <c r="J347" t="s">
        <v>979</v>
      </c>
      <c r="K347" t="s">
        <v>684</v>
      </c>
      <c r="L347" t="s">
        <v>39</v>
      </c>
      <c r="M347">
        <v>6133303349</v>
      </c>
      <c r="N347">
        <v>2025000578</v>
      </c>
      <c r="O347" s="1">
        <v>45735</v>
      </c>
      <c r="P347">
        <v>1700000</v>
      </c>
      <c r="Q347" s="1">
        <v>45750</v>
      </c>
      <c r="R347">
        <v>4</v>
      </c>
      <c r="S347" t="s">
        <v>40</v>
      </c>
      <c r="T347" s="1">
        <v>45750</v>
      </c>
      <c r="U347">
        <v>1700000</v>
      </c>
      <c r="V347">
        <v>1144035195</v>
      </c>
      <c r="W347" t="s">
        <v>41</v>
      </c>
      <c r="X347" s="1">
        <v>45750</v>
      </c>
      <c r="Y347" t="s">
        <v>42</v>
      </c>
      <c r="Z347" s="1">
        <v>1</v>
      </c>
      <c r="AA347">
        <v>0</v>
      </c>
      <c r="AB347">
        <v>0</v>
      </c>
      <c r="AC347">
        <v>0</v>
      </c>
      <c r="AD347">
        <v>0</v>
      </c>
      <c r="AE347">
        <v>1700000</v>
      </c>
      <c r="AF347" s="1">
        <v>45808</v>
      </c>
      <c r="AG347">
        <v>5</v>
      </c>
      <c r="AI347">
        <f t="shared" si="20"/>
        <v>1</v>
      </c>
      <c r="AJ347">
        <f t="shared" si="21"/>
        <v>1700000</v>
      </c>
      <c r="AK347">
        <f t="shared" si="22"/>
        <v>0</v>
      </c>
      <c r="AL347">
        <f t="shared" si="23"/>
        <v>100</v>
      </c>
    </row>
    <row r="348" spans="1:38" hidden="1" x14ac:dyDescent="0.25">
      <c r="A348">
        <v>2025</v>
      </c>
      <c r="B348" t="s">
        <v>31</v>
      </c>
      <c r="C348" t="s">
        <v>980</v>
      </c>
      <c r="D348" t="s">
        <v>79</v>
      </c>
      <c r="E348">
        <v>1000000</v>
      </c>
      <c r="F348" t="s">
        <v>977</v>
      </c>
      <c r="G348">
        <v>14623715</v>
      </c>
      <c r="H348" t="s">
        <v>978</v>
      </c>
      <c r="I348">
        <v>3104475695</v>
      </c>
      <c r="J348" t="s">
        <v>979</v>
      </c>
      <c r="K348" t="s">
        <v>684</v>
      </c>
      <c r="L348" t="s">
        <v>39</v>
      </c>
      <c r="M348">
        <v>6133303349</v>
      </c>
      <c r="N348">
        <v>2025001085</v>
      </c>
      <c r="O348" s="1">
        <v>45847</v>
      </c>
      <c r="P348">
        <v>1000000</v>
      </c>
      <c r="Q348" s="1">
        <v>45853</v>
      </c>
      <c r="R348">
        <v>7</v>
      </c>
      <c r="S348" t="s">
        <v>40</v>
      </c>
      <c r="T348" s="1">
        <v>45853</v>
      </c>
      <c r="U348">
        <v>1000000</v>
      </c>
      <c r="V348">
        <v>31953453</v>
      </c>
      <c r="W348" t="s">
        <v>45</v>
      </c>
      <c r="X348" s="1">
        <v>45853</v>
      </c>
      <c r="Y348" t="s">
        <v>130</v>
      </c>
      <c r="Z348" s="1">
        <v>1</v>
      </c>
      <c r="AA348">
        <v>0</v>
      </c>
      <c r="AB348">
        <v>0</v>
      </c>
      <c r="AC348">
        <v>0</v>
      </c>
      <c r="AD348">
        <v>0</v>
      </c>
      <c r="AE348">
        <v>1000000</v>
      </c>
      <c r="AF348" s="1">
        <v>45869</v>
      </c>
      <c r="AG348">
        <v>7</v>
      </c>
      <c r="AI348">
        <f t="shared" si="20"/>
        <v>0</v>
      </c>
      <c r="AJ348">
        <f t="shared" si="21"/>
        <v>1000000</v>
      </c>
      <c r="AK348">
        <f t="shared" si="22"/>
        <v>0</v>
      </c>
      <c r="AL348">
        <f t="shared" si="23"/>
        <v>100</v>
      </c>
    </row>
    <row r="349" spans="1:38" hidden="1" x14ac:dyDescent="0.25">
      <c r="A349">
        <v>2025</v>
      </c>
      <c r="B349" t="s">
        <v>31</v>
      </c>
      <c r="C349" t="s">
        <v>981</v>
      </c>
      <c r="D349" t="s">
        <v>50</v>
      </c>
      <c r="E349">
        <v>1700000</v>
      </c>
      <c r="F349" t="s">
        <v>977</v>
      </c>
      <c r="G349">
        <v>14623715</v>
      </c>
      <c r="H349" t="s">
        <v>978</v>
      </c>
      <c r="I349">
        <v>3104475695</v>
      </c>
      <c r="J349" t="s">
        <v>979</v>
      </c>
      <c r="K349" t="s">
        <v>684</v>
      </c>
      <c r="L349" t="s">
        <v>39</v>
      </c>
      <c r="M349">
        <v>6133303349</v>
      </c>
      <c r="N349">
        <v>2025001429</v>
      </c>
      <c r="O349" s="1">
        <v>45915</v>
      </c>
      <c r="P349">
        <v>1700000</v>
      </c>
      <c r="Q349" s="1">
        <v>45919</v>
      </c>
      <c r="R349">
        <v>9</v>
      </c>
      <c r="S349" t="s">
        <v>40</v>
      </c>
      <c r="T349" s="1">
        <v>45919</v>
      </c>
      <c r="U349">
        <v>1700000</v>
      </c>
      <c r="V349">
        <v>31953453</v>
      </c>
      <c r="W349" t="s">
        <v>45</v>
      </c>
      <c r="X349" s="1">
        <v>45919</v>
      </c>
      <c r="Y349" t="s">
        <v>46</v>
      </c>
      <c r="Z349" s="1">
        <v>1</v>
      </c>
      <c r="AA349">
        <v>0</v>
      </c>
      <c r="AB349">
        <v>0</v>
      </c>
      <c r="AC349">
        <v>0</v>
      </c>
      <c r="AD349">
        <v>0</v>
      </c>
      <c r="AE349">
        <v>0</v>
      </c>
      <c r="AF349" s="1">
        <v>45945</v>
      </c>
      <c r="AG349">
        <v>10</v>
      </c>
      <c r="AI349">
        <f t="shared" si="20"/>
        <v>1</v>
      </c>
      <c r="AJ349">
        <f t="shared" si="21"/>
        <v>1700000</v>
      </c>
      <c r="AK349">
        <f t="shared" si="22"/>
        <v>1700000</v>
      </c>
      <c r="AL349">
        <f t="shared" si="23"/>
        <v>0</v>
      </c>
    </row>
    <row r="350" spans="1:38" hidden="1" x14ac:dyDescent="0.25">
      <c r="A350">
        <v>2025</v>
      </c>
      <c r="B350" t="s">
        <v>31</v>
      </c>
      <c r="C350" t="s">
        <v>982</v>
      </c>
      <c r="D350" t="s">
        <v>50</v>
      </c>
      <c r="E350">
        <v>2500000</v>
      </c>
      <c r="F350" t="s">
        <v>977</v>
      </c>
      <c r="G350">
        <v>14623715</v>
      </c>
      <c r="H350" t="s">
        <v>978</v>
      </c>
      <c r="I350">
        <v>3104475695</v>
      </c>
      <c r="J350" t="s">
        <v>979</v>
      </c>
      <c r="K350" t="s">
        <v>684</v>
      </c>
      <c r="L350" t="s">
        <v>39</v>
      </c>
      <c r="M350">
        <v>6133303349</v>
      </c>
      <c r="N350">
        <v>2025001777</v>
      </c>
      <c r="O350" s="1">
        <v>45965</v>
      </c>
      <c r="P350">
        <v>2520131630</v>
      </c>
      <c r="Q350" s="1">
        <v>45967</v>
      </c>
      <c r="R350">
        <v>11</v>
      </c>
      <c r="S350" t="s">
        <v>40</v>
      </c>
      <c r="T350" s="1">
        <v>45967</v>
      </c>
      <c r="U350">
        <v>2500000</v>
      </c>
      <c r="V350">
        <v>31953453</v>
      </c>
      <c r="W350" t="s">
        <v>45</v>
      </c>
      <c r="X350" s="1">
        <v>45967</v>
      </c>
      <c r="Y350" t="s">
        <v>473</v>
      </c>
      <c r="Z350" s="1">
        <v>1</v>
      </c>
      <c r="AA350">
        <v>0</v>
      </c>
      <c r="AB350">
        <v>0</v>
      </c>
      <c r="AC350">
        <v>0</v>
      </c>
      <c r="AD350">
        <v>0</v>
      </c>
      <c r="AE350">
        <v>0</v>
      </c>
      <c r="AF350" s="1">
        <v>46006</v>
      </c>
      <c r="AG350">
        <v>12</v>
      </c>
      <c r="AI350">
        <f t="shared" si="20"/>
        <v>1</v>
      </c>
      <c r="AJ350">
        <f t="shared" si="21"/>
        <v>2500000</v>
      </c>
      <c r="AK350">
        <f t="shared" si="22"/>
        <v>2500000</v>
      </c>
      <c r="AL350">
        <f t="shared" si="23"/>
        <v>0</v>
      </c>
    </row>
    <row r="351" spans="1:38" hidden="1" x14ac:dyDescent="0.25">
      <c r="A351">
        <v>2025</v>
      </c>
      <c r="B351" t="s">
        <v>31</v>
      </c>
      <c r="C351" t="s">
        <v>983</v>
      </c>
      <c r="D351" t="s">
        <v>984</v>
      </c>
      <c r="E351">
        <v>19000000</v>
      </c>
      <c r="F351" t="s">
        <v>985</v>
      </c>
      <c r="G351">
        <v>1107521791</v>
      </c>
      <c r="H351" t="s">
        <v>986</v>
      </c>
      <c r="I351">
        <v>3174782744</v>
      </c>
      <c r="J351" t="s">
        <v>987</v>
      </c>
      <c r="K351" t="s">
        <v>684</v>
      </c>
      <c r="L351" t="s">
        <v>39</v>
      </c>
      <c r="M351">
        <v>83792788206</v>
      </c>
      <c r="N351">
        <v>2025000911</v>
      </c>
      <c r="O351" s="1">
        <v>45799</v>
      </c>
      <c r="P351">
        <v>19000000</v>
      </c>
      <c r="Q351" s="1">
        <v>45904</v>
      </c>
      <c r="R351">
        <v>9</v>
      </c>
      <c r="S351" t="s">
        <v>33</v>
      </c>
      <c r="T351" s="1">
        <v>45904</v>
      </c>
      <c r="U351">
        <v>19000000</v>
      </c>
      <c r="V351">
        <v>16771742</v>
      </c>
      <c r="W351" t="s">
        <v>159</v>
      </c>
      <c r="X351" s="1">
        <v>45904</v>
      </c>
      <c r="Y351">
        <v>0</v>
      </c>
      <c r="Z351" s="1">
        <v>1</v>
      </c>
      <c r="AA351">
        <v>0</v>
      </c>
      <c r="AB351">
        <v>0</v>
      </c>
      <c r="AC351">
        <v>0</v>
      </c>
      <c r="AD351">
        <v>0</v>
      </c>
      <c r="AE351">
        <v>0</v>
      </c>
      <c r="AF351" s="1">
        <v>46022</v>
      </c>
      <c r="AG351">
        <v>12</v>
      </c>
      <c r="AI351">
        <f t="shared" si="20"/>
        <v>3</v>
      </c>
      <c r="AJ351">
        <f t="shared" si="21"/>
        <v>19000000</v>
      </c>
      <c r="AK351">
        <f t="shared" si="22"/>
        <v>19000000</v>
      </c>
      <c r="AL351">
        <f t="shared" si="23"/>
        <v>0</v>
      </c>
    </row>
    <row r="352" spans="1:38" hidden="1" x14ac:dyDescent="0.25">
      <c r="A352">
        <v>2025</v>
      </c>
      <c r="B352" t="s">
        <v>31</v>
      </c>
      <c r="C352" t="s">
        <v>988</v>
      </c>
      <c r="D352" t="s">
        <v>989</v>
      </c>
      <c r="E352">
        <v>24220000</v>
      </c>
      <c r="F352" t="s">
        <v>985</v>
      </c>
      <c r="G352">
        <v>1107521791</v>
      </c>
      <c r="H352" t="s">
        <v>986</v>
      </c>
      <c r="I352">
        <v>3174782744</v>
      </c>
      <c r="J352" t="s">
        <v>987</v>
      </c>
      <c r="K352" t="s">
        <v>684</v>
      </c>
      <c r="L352" t="s">
        <v>39</v>
      </c>
      <c r="M352">
        <v>83792788206</v>
      </c>
      <c r="N352">
        <v>2025000854</v>
      </c>
      <c r="O352" s="1">
        <v>45783</v>
      </c>
      <c r="P352">
        <v>24220000</v>
      </c>
      <c r="Q352" s="1">
        <v>1</v>
      </c>
      <c r="R352">
        <v>1</v>
      </c>
      <c r="S352" t="s">
        <v>40</v>
      </c>
      <c r="T352" s="1">
        <v>45811</v>
      </c>
      <c r="U352">
        <v>24220000</v>
      </c>
      <c r="V352">
        <v>16771742</v>
      </c>
      <c r="W352" t="s">
        <v>159</v>
      </c>
      <c r="X352" s="1">
        <v>45811</v>
      </c>
      <c r="Y352" t="s">
        <v>990</v>
      </c>
      <c r="Z352" s="1">
        <v>1</v>
      </c>
      <c r="AA352">
        <v>0</v>
      </c>
      <c r="AB352">
        <v>0</v>
      </c>
      <c r="AC352">
        <v>0</v>
      </c>
      <c r="AD352">
        <v>0</v>
      </c>
      <c r="AE352">
        <v>18162000</v>
      </c>
      <c r="AF352" s="1">
        <v>46022</v>
      </c>
      <c r="AG352">
        <v>12</v>
      </c>
      <c r="AI352">
        <f t="shared" si="20"/>
        <v>11</v>
      </c>
      <c r="AJ352">
        <f t="shared" si="21"/>
        <v>24220000</v>
      </c>
      <c r="AK352">
        <f t="shared" si="22"/>
        <v>6058000</v>
      </c>
      <c r="AL352">
        <f t="shared" si="23"/>
        <v>74.98761354252683</v>
      </c>
    </row>
    <row r="353" spans="1:38" hidden="1" x14ac:dyDescent="0.25">
      <c r="A353">
        <v>2025</v>
      </c>
      <c r="B353" t="s">
        <v>31</v>
      </c>
      <c r="C353" t="s">
        <v>991</v>
      </c>
      <c r="D353" t="s">
        <v>44</v>
      </c>
      <c r="E353">
        <v>6550000</v>
      </c>
      <c r="F353" t="s">
        <v>992</v>
      </c>
      <c r="G353">
        <v>1130617316</v>
      </c>
      <c r="H353" t="s">
        <v>993</v>
      </c>
      <c r="I353">
        <v>6023052051</v>
      </c>
      <c r="J353" t="s">
        <v>994</v>
      </c>
      <c r="K353" t="s">
        <v>684</v>
      </c>
      <c r="L353" t="s">
        <v>39</v>
      </c>
      <c r="M353">
        <v>74580753420</v>
      </c>
      <c r="N353">
        <v>2025001389</v>
      </c>
      <c r="O353" s="1">
        <v>45915</v>
      </c>
      <c r="P353">
        <v>6550000</v>
      </c>
      <c r="Q353" s="1">
        <v>45919</v>
      </c>
      <c r="R353">
        <v>9</v>
      </c>
      <c r="S353" t="s">
        <v>40</v>
      </c>
      <c r="T353" s="1">
        <v>45919</v>
      </c>
      <c r="U353">
        <v>6550000</v>
      </c>
      <c r="V353">
        <v>31953453</v>
      </c>
      <c r="W353" t="s">
        <v>45</v>
      </c>
      <c r="X353" s="1">
        <v>45919</v>
      </c>
      <c r="Y353" t="s">
        <v>46</v>
      </c>
      <c r="Z353" s="1">
        <v>1</v>
      </c>
      <c r="AA353">
        <v>0</v>
      </c>
      <c r="AB353">
        <v>0</v>
      </c>
      <c r="AC353">
        <v>0</v>
      </c>
      <c r="AD353">
        <v>0</v>
      </c>
      <c r="AE353">
        <v>6550000</v>
      </c>
      <c r="AF353" s="1">
        <v>45945</v>
      </c>
      <c r="AG353">
        <v>10</v>
      </c>
      <c r="AI353">
        <f t="shared" si="20"/>
        <v>1</v>
      </c>
      <c r="AJ353">
        <f t="shared" si="21"/>
        <v>6550000</v>
      </c>
      <c r="AK353">
        <f t="shared" si="22"/>
        <v>0</v>
      </c>
      <c r="AL353">
        <f t="shared" si="23"/>
        <v>100</v>
      </c>
    </row>
    <row r="354" spans="1:38" hidden="1" x14ac:dyDescent="0.25">
      <c r="A354">
        <v>2025</v>
      </c>
      <c r="B354" t="s">
        <v>31</v>
      </c>
      <c r="C354" t="s">
        <v>995</v>
      </c>
      <c r="D354" t="s">
        <v>50</v>
      </c>
      <c r="E354">
        <v>6550000</v>
      </c>
      <c r="F354" t="s">
        <v>992</v>
      </c>
      <c r="G354">
        <v>1130617316</v>
      </c>
      <c r="H354" t="s">
        <v>993</v>
      </c>
      <c r="I354">
        <v>6023052051</v>
      </c>
      <c r="J354" t="s">
        <v>994</v>
      </c>
      <c r="K354" t="s">
        <v>684</v>
      </c>
      <c r="L354" t="s">
        <v>39</v>
      </c>
      <c r="M354">
        <v>74580753420</v>
      </c>
      <c r="N354">
        <v>2025001109</v>
      </c>
      <c r="O354" s="1">
        <v>45855</v>
      </c>
      <c r="P354">
        <v>6550000</v>
      </c>
      <c r="Q354" s="1">
        <v>45859</v>
      </c>
      <c r="R354">
        <v>7</v>
      </c>
      <c r="S354" t="s">
        <v>40</v>
      </c>
      <c r="T354" s="1">
        <v>45859</v>
      </c>
      <c r="U354">
        <v>6550000</v>
      </c>
      <c r="V354">
        <v>31953453</v>
      </c>
      <c r="W354" t="s">
        <v>45</v>
      </c>
      <c r="X354" s="1">
        <v>45859</v>
      </c>
      <c r="Y354" t="s">
        <v>309</v>
      </c>
      <c r="Z354" s="1">
        <v>1</v>
      </c>
      <c r="AA354">
        <v>0</v>
      </c>
      <c r="AB354">
        <v>0</v>
      </c>
      <c r="AC354">
        <v>0</v>
      </c>
      <c r="AD354">
        <v>0</v>
      </c>
      <c r="AE354">
        <v>6550000</v>
      </c>
      <c r="AF354" s="1">
        <v>45869</v>
      </c>
      <c r="AG354">
        <v>7</v>
      </c>
      <c r="AI354">
        <f t="shared" si="20"/>
        <v>0</v>
      </c>
      <c r="AJ354">
        <f t="shared" si="21"/>
        <v>6550000</v>
      </c>
      <c r="AK354">
        <f t="shared" si="22"/>
        <v>0</v>
      </c>
      <c r="AL354">
        <f t="shared" si="23"/>
        <v>100</v>
      </c>
    </row>
    <row r="355" spans="1:38" hidden="1" x14ac:dyDescent="0.25">
      <c r="A355">
        <v>2025</v>
      </c>
      <c r="B355" t="s">
        <v>31</v>
      </c>
      <c r="C355" t="s">
        <v>996</v>
      </c>
      <c r="D355" t="s">
        <v>99</v>
      </c>
      <c r="E355">
        <v>2500000</v>
      </c>
      <c r="F355" t="s">
        <v>997</v>
      </c>
      <c r="G355">
        <v>31171940</v>
      </c>
      <c r="H355" t="s">
        <v>998</v>
      </c>
      <c r="I355">
        <v>3158027030</v>
      </c>
      <c r="J355" t="s">
        <v>999</v>
      </c>
      <c r="K355" t="s">
        <v>684</v>
      </c>
      <c r="L355" t="s">
        <v>39</v>
      </c>
      <c r="M355">
        <v>76045169797</v>
      </c>
      <c r="N355">
        <v>2025000597</v>
      </c>
      <c r="O355" s="1">
        <v>45737</v>
      </c>
      <c r="P355">
        <v>2500000</v>
      </c>
      <c r="Q355" s="1">
        <v>45750</v>
      </c>
      <c r="R355">
        <v>4</v>
      </c>
      <c r="S355" t="s">
        <v>40</v>
      </c>
      <c r="T355" s="1">
        <v>45750</v>
      </c>
      <c r="U355">
        <v>2500000</v>
      </c>
      <c r="V355">
        <v>1144035195</v>
      </c>
      <c r="W355" t="s">
        <v>41</v>
      </c>
      <c r="X355" s="1">
        <v>45750</v>
      </c>
      <c r="Y355" t="s">
        <v>42</v>
      </c>
      <c r="Z355" s="1">
        <v>1</v>
      </c>
      <c r="AA355">
        <v>0</v>
      </c>
      <c r="AB355">
        <v>0</v>
      </c>
      <c r="AC355">
        <v>0</v>
      </c>
      <c r="AD355">
        <v>0</v>
      </c>
      <c r="AE355">
        <v>2500000</v>
      </c>
      <c r="AF355" s="1">
        <v>45808</v>
      </c>
      <c r="AG355">
        <v>5</v>
      </c>
      <c r="AI355">
        <f t="shared" si="20"/>
        <v>1</v>
      </c>
      <c r="AJ355">
        <f t="shared" si="21"/>
        <v>2500000</v>
      </c>
      <c r="AK355">
        <f t="shared" si="22"/>
        <v>0</v>
      </c>
      <c r="AL355">
        <f t="shared" si="23"/>
        <v>100</v>
      </c>
    </row>
    <row r="356" spans="1:38" hidden="1" x14ac:dyDescent="0.25">
      <c r="A356">
        <v>2025</v>
      </c>
      <c r="B356" t="s">
        <v>31</v>
      </c>
      <c r="C356" t="s">
        <v>1000</v>
      </c>
      <c r="D356" t="s">
        <v>44</v>
      </c>
      <c r="E356">
        <v>2500000</v>
      </c>
      <c r="F356" t="s">
        <v>997</v>
      </c>
      <c r="G356">
        <v>31171940</v>
      </c>
      <c r="H356" t="s">
        <v>998</v>
      </c>
      <c r="I356">
        <v>3158027030</v>
      </c>
      <c r="J356" t="s">
        <v>999</v>
      </c>
      <c r="K356" t="s">
        <v>684</v>
      </c>
      <c r="L356" t="s">
        <v>39</v>
      </c>
      <c r="M356">
        <v>76045169797</v>
      </c>
      <c r="N356">
        <v>2025001536</v>
      </c>
      <c r="O356" s="1">
        <v>45915</v>
      </c>
      <c r="P356">
        <v>2500000</v>
      </c>
      <c r="Q356" s="1">
        <v>45917</v>
      </c>
      <c r="R356">
        <v>9</v>
      </c>
      <c r="S356" t="s">
        <v>40</v>
      </c>
      <c r="T356" s="1">
        <v>45917</v>
      </c>
      <c r="U356">
        <v>2500000</v>
      </c>
      <c r="V356">
        <v>31953453</v>
      </c>
      <c r="W356" t="s">
        <v>45</v>
      </c>
      <c r="X356" s="1">
        <v>45917</v>
      </c>
      <c r="Y356" t="s">
        <v>46</v>
      </c>
      <c r="Z356" s="1">
        <v>1</v>
      </c>
      <c r="AA356">
        <v>0</v>
      </c>
      <c r="AB356">
        <v>0</v>
      </c>
      <c r="AC356">
        <v>0</v>
      </c>
      <c r="AD356">
        <v>0</v>
      </c>
      <c r="AE356">
        <v>0</v>
      </c>
      <c r="AF356" s="1">
        <v>45945</v>
      </c>
      <c r="AG356">
        <v>10</v>
      </c>
      <c r="AI356">
        <f t="shared" si="20"/>
        <v>1</v>
      </c>
      <c r="AJ356">
        <f t="shared" si="21"/>
        <v>2500000</v>
      </c>
      <c r="AK356">
        <f t="shared" si="22"/>
        <v>2500000</v>
      </c>
      <c r="AL356">
        <f t="shared" si="23"/>
        <v>0</v>
      </c>
    </row>
    <row r="357" spans="1:38" hidden="1" x14ac:dyDescent="0.25">
      <c r="A357">
        <v>2025</v>
      </c>
      <c r="B357" t="s">
        <v>31</v>
      </c>
      <c r="C357" t="s">
        <v>1001</v>
      </c>
      <c r="D357" t="s">
        <v>540</v>
      </c>
      <c r="E357">
        <v>3750000</v>
      </c>
      <c r="F357" t="s">
        <v>997</v>
      </c>
      <c r="G357">
        <v>31171940</v>
      </c>
      <c r="H357" t="s">
        <v>998</v>
      </c>
      <c r="I357">
        <v>3158027030</v>
      </c>
      <c r="J357" t="s">
        <v>999</v>
      </c>
      <c r="K357" t="s">
        <v>684</v>
      </c>
      <c r="L357" t="s">
        <v>39</v>
      </c>
      <c r="M357">
        <v>76045169797</v>
      </c>
      <c r="N357">
        <v>2025001777</v>
      </c>
      <c r="O357" s="1">
        <v>45965</v>
      </c>
      <c r="P357">
        <v>2520131630</v>
      </c>
      <c r="Q357" s="1">
        <v>45967</v>
      </c>
      <c r="R357">
        <v>11</v>
      </c>
      <c r="S357" t="s">
        <v>40</v>
      </c>
      <c r="T357" s="1">
        <v>45967</v>
      </c>
      <c r="U357">
        <v>3750000</v>
      </c>
      <c r="V357">
        <v>31953453</v>
      </c>
      <c r="W357" t="s">
        <v>45</v>
      </c>
      <c r="X357" s="1">
        <v>45967</v>
      </c>
      <c r="Y357" t="s">
        <v>48</v>
      </c>
      <c r="Z357" s="1">
        <v>1</v>
      </c>
      <c r="AA357">
        <v>0</v>
      </c>
      <c r="AB357">
        <v>0</v>
      </c>
      <c r="AC357">
        <v>0</v>
      </c>
      <c r="AD357">
        <v>0</v>
      </c>
      <c r="AE357">
        <v>0</v>
      </c>
      <c r="AF357" s="1">
        <v>46006</v>
      </c>
      <c r="AG357">
        <v>12</v>
      </c>
      <c r="AI357">
        <f t="shared" si="20"/>
        <v>1</v>
      </c>
      <c r="AJ357">
        <f t="shared" si="21"/>
        <v>3750000</v>
      </c>
      <c r="AK357">
        <f t="shared" si="22"/>
        <v>3750000</v>
      </c>
      <c r="AL357">
        <f t="shared" si="23"/>
        <v>0</v>
      </c>
    </row>
    <row r="358" spans="1:38" hidden="1" x14ac:dyDescent="0.25">
      <c r="A358">
        <v>2025</v>
      </c>
      <c r="B358" t="s">
        <v>31</v>
      </c>
      <c r="C358" t="s">
        <v>1002</v>
      </c>
      <c r="D358" t="s">
        <v>34</v>
      </c>
      <c r="E358">
        <v>4000000</v>
      </c>
      <c r="F358" t="s">
        <v>1003</v>
      </c>
      <c r="G358">
        <v>16259247</v>
      </c>
      <c r="H358" t="s">
        <v>1004</v>
      </c>
      <c r="I358">
        <v>3108048400</v>
      </c>
      <c r="J358" t="s">
        <v>1005</v>
      </c>
      <c r="K358" t="s">
        <v>684</v>
      </c>
      <c r="L358" t="s">
        <v>39</v>
      </c>
      <c r="M358">
        <v>6034168251</v>
      </c>
      <c r="N358">
        <v>2025000651</v>
      </c>
      <c r="O358" s="1">
        <v>45737</v>
      </c>
      <c r="P358">
        <v>4000000</v>
      </c>
      <c r="Q358" s="1">
        <v>45750</v>
      </c>
      <c r="R358">
        <v>4</v>
      </c>
      <c r="S358" t="s">
        <v>33</v>
      </c>
      <c r="T358" s="1">
        <v>45750</v>
      </c>
      <c r="U358">
        <v>4000000</v>
      </c>
      <c r="V358">
        <v>1144035195</v>
      </c>
      <c r="W358" t="s">
        <v>41</v>
      </c>
      <c r="X358" s="1">
        <v>45750</v>
      </c>
      <c r="Y358">
        <v>0</v>
      </c>
      <c r="Z358" s="1">
        <v>1</v>
      </c>
      <c r="AA358">
        <v>0</v>
      </c>
      <c r="AB358">
        <v>0</v>
      </c>
      <c r="AC358">
        <v>0</v>
      </c>
      <c r="AD358">
        <v>0</v>
      </c>
      <c r="AE358">
        <v>4000000</v>
      </c>
      <c r="AF358" s="1">
        <v>45808</v>
      </c>
      <c r="AG358">
        <v>5</v>
      </c>
      <c r="AI358">
        <f t="shared" si="20"/>
        <v>1</v>
      </c>
      <c r="AJ358">
        <f t="shared" si="21"/>
        <v>4000000</v>
      </c>
      <c r="AK358">
        <f t="shared" si="22"/>
        <v>0</v>
      </c>
      <c r="AL358">
        <f t="shared" si="23"/>
        <v>100</v>
      </c>
    </row>
    <row r="359" spans="1:38" hidden="1" x14ac:dyDescent="0.25">
      <c r="A359">
        <v>2025</v>
      </c>
      <c r="B359" t="s">
        <v>31</v>
      </c>
      <c r="C359" t="s">
        <v>1006</v>
      </c>
      <c r="D359" t="s">
        <v>79</v>
      </c>
      <c r="E359">
        <v>3000000</v>
      </c>
      <c r="F359" t="s">
        <v>1003</v>
      </c>
      <c r="G359">
        <v>16259247</v>
      </c>
      <c r="H359" t="s">
        <v>1004</v>
      </c>
      <c r="I359">
        <v>3108048400</v>
      </c>
      <c r="J359" t="s">
        <v>1005</v>
      </c>
      <c r="K359" t="s">
        <v>684</v>
      </c>
      <c r="L359" t="s">
        <v>39</v>
      </c>
      <c r="M359">
        <v>6034168251</v>
      </c>
      <c r="N359">
        <v>2025001404</v>
      </c>
      <c r="O359" s="1">
        <v>45915</v>
      </c>
      <c r="P359">
        <v>3000000</v>
      </c>
      <c r="Q359" s="1">
        <v>45915</v>
      </c>
      <c r="R359">
        <v>9</v>
      </c>
      <c r="S359" t="s">
        <v>40</v>
      </c>
      <c r="T359" s="1">
        <v>45915</v>
      </c>
      <c r="U359">
        <v>3000000</v>
      </c>
      <c r="V359">
        <v>31953453</v>
      </c>
      <c r="W359" t="s">
        <v>45</v>
      </c>
      <c r="X359" s="1">
        <v>45915</v>
      </c>
      <c r="Y359" t="s">
        <v>95</v>
      </c>
      <c r="Z359" s="1">
        <v>1</v>
      </c>
      <c r="AA359">
        <v>0</v>
      </c>
      <c r="AB359">
        <v>0</v>
      </c>
      <c r="AC359">
        <v>0</v>
      </c>
      <c r="AD359">
        <v>0</v>
      </c>
      <c r="AE359">
        <v>0</v>
      </c>
      <c r="AF359" s="1">
        <v>45945</v>
      </c>
      <c r="AG359">
        <v>10</v>
      </c>
      <c r="AI359">
        <f t="shared" si="20"/>
        <v>1</v>
      </c>
      <c r="AJ359">
        <f t="shared" si="21"/>
        <v>3000000</v>
      </c>
      <c r="AK359">
        <f t="shared" si="22"/>
        <v>3000000</v>
      </c>
      <c r="AL359">
        <f t="shared" si="23"/>
        <v>0</v>
      </c>
    </row>
    <row r="360" spans="1:38" hidden="1" x14ac:dyDescent="0.25">
      <c r="A360">
        <v>2025</v>
      </c>
      <c r="B360" t="s">
        <v>31</v>
      </c>
      <c r="C360" t="s">
        <v>1007</v>
      </c>
      <c r="D360" t="s">
        <v>79</v>
      </c>
      <c r="E360">
        <v>4500000</v>
      </c>
      <c r="F360" t="s">
        <v>1003</v>
      </c>
      <c r="G360">
        <v>16259247</v>
      </c>
      <c r="H360" t="s">
        <v>1004</v>
      </c>
      <c r="I360">
        <v>3108048400</v>
      </c>
      <c r="J360" t="s">
        <v>1005</v>
      </c>
      <c r="K360" t="s">
        <v>684</v>
      </c>
      <c r="L360" t="s">
        <v>39</v>
      </c>
      <c r="M360">
        <v>6034168251</v>
      </c>
      <c r="N360">
        <v>2025001777</v>
      </c>
      <c r="O360" s="1">
        <v>45965</v>
      </c>
      <c r="P360">
        <v>2520131630</v>
      </c>
      <c r="Q360" s="1">
        <v>45967</v>
      </c>
      <c r="R360">
        <v>11</v>
      </c>
      <c r="S360" t="s">
        <v>40</v>
      </c>
      <c r="T360" s="1">
        <v>45967</v>
      </c>
      <c r="U360">
        <v>4500000</v>
      </c>
      <c r="V360">
        <v>31953453</v>
      </c>
      <c r="W360" t="s">
        <v>45</v>
      </c>
      <c r="X360" s="1">
        <v>45967</v>
      </c>
      <c r="Y360" t="s">
        <v>865</v>
      </c>
      <c r="Z360" s="1">
        <v>1</v>
      </c>
      <c r="AA360">
        <v>0</v>
      </c>
      <c r="AB360">
        <v>0</v>
      </c>
      <c r="AC360">
        <v>0</v>
      </c>
      <c r="AD360">
        <v>0</v>
      </c>
      <c r="AE360">
        <v>0</v>
      </c>
      <c r="AF360" s="1">
        <v>46006</v>
      </c>
      <c r="AG360">
        <v>12</v>
      </c>
      <c r="AI360">
        <f t="shared" si="20"/>
        <v>1</v>
      </c>
      <c r="AJ360">
        <f t="shared" si="21"/>
        <v>4500000</v>
      </c>
      <c r="AK360">
        <f t="shared" si="22"/>
        <v>4500000</v>
      </c>
      <c r="AL360">
        <f t="shared" si="23"/>
        <v>0</v>
      </c>
    </row>
    <row r="361" spans="1:38" hidden="1" x14ac:dyDescent="0.25">
      <c r="A361">
        <v>2025</v>
      </c>
      <c r="B361" t="s">
        <v>31</v>
      </c>
      <c r="C361" t="s">
        <v>1008</v>
      </c>
      <c r="D361" t="s">
        <v>79</v>
      </c>
      <c r="E361">
        <v>7000000</v>
      </c>
      <c r="F361" t="s">
        <v>1009</v>
      </c>
      <c r="G361">
        <v>900654047</v>
      </c>
      <c r="H361" t="s">
        <v>1010</v>
      </c>
      <c r="I361">
        <v>6018804116</v>
      </c>
      <c r="J361" t="s">
        <v>1011</v>
      </c>
      <c r="K361" t="s">
        <v>684</v>
      </c>
      <c r="L361" t="s">
        <v>153</v>
      </c>
      <c r="M361">
        <v>65213214681</v>
      </c>
      <c r="N361">
        <v>2025000705</v>
      </c>
      <c r="O361" s="1">
        <v>45737</v>
      </c>
      <c r="P361">
        <v>7000000</v>
      </c>
      <c r="Q361" s="1">
        <v>45750</v>
      </c>
      <c r="R361">
        <v>4</v>
      </c>
      <c r="S361" t="s">
        <v>40</v>
      </c>
      <c r="T361" s="1">
        <v>45750</v>
      </c>
      <c r="U361">
        <v>7000000</v>
      </c>
      <c r="V361">
        <v>1144035195</v>
      </c>
      <c r="W361" t="s">
        <v>41</v>
      </c>
      <c r="X361" s="1">
        <v>45750</v>
      </c>
      <c r="Y361" t="s">
        <v>42</v>
      </c>
      <c r="Z361" s="1">
        <v>1</v>
      </c>
      <c r="AA361">
        <v>1</v>
      </c>
      <c r="AB361">
        <v>7000000</v>
      </c>
      <c r="AC361">
        <v>0</v>
      </c>
      <c r="AD361">
        <v>0</v>
      </c>
      <c r="AE361">
        <v>7000000</v>
      </c>
      <c r="AF361" s="1">
        <v>45808</v>
      </c>
      <c r="AG361">
        <v>5</v>
      </c>
      <c r="AI361">
        <f t="shared" si="20"/>
        <v>1</v>
      </c>
      <c r="AJ361">
        <f t="shared" si="21"/>
        <v>14000000</v>
      </c>
      <c r="AK361">
        <f t="shared" si="22"/>
        <v>7000000</v>
      </c>
      <c r="AL361">
        <f t="shared" si="23"/>
        <v>50</v>
      </c>
    </row>
    <row r="362" spans="1:38" hidden="1" x14ac:dyDescent="0.25">
      <c r="A362">
        <v>2025</v>
      </c>
      <c r="B362" t="s">
        <v>31</v>
      </c>
      <c r="C362" t="s">
        <v>1012</v>
      </c>
      <c r="D362" t="s">
        <v>79</v>
      </c>
      <c r="E362">
        <v>7000000</v>
      </c>
      <c r="F362" t="s">
        <v>1009</v>
      </c>
      <c r="G362">
        <v>900654047</v>
      </c>
      <c r="H362" t="s">
        <v>1010</v>
      </c>
      <c r="I362">
        <v>6018804116</v>
      </c>
      <c r="J362" t="s">
        <v>1011</v>
      </c>
      <c r="K362" t="s">
        <v>684</v>
      </c>
      <c r="L362" t="s">
        <v>153</v>
      </c>
      <c r="M362">
        <v>65213214681</v>
      </c>
      <c r="N362">
        <v>2025001480</v>
      </c>
      <c r="O362" s="1">
        <v>45915</v>
      </c>
      <c r="P362">
        <v>7000000</v>
      </c>
      <c r="Q362" s="1">
        <v>45915</v>
      </c>
      <c r="R362">
        <v>9</v>
      </c>
      <c r="S362" t="s">
        <v>40</v>
      </c>
      <c r="T362" s="1">
        <v>45915</v>
      </c>
      <c r="U362">
        <v>7000000</v>
      </c>
      <c r="V362">
        <v>31953453</v>
      </c>
      <c r="W362" t="s">
        <v>45</v>
      </c>
      <c r="X362" s="1">
        <v>45915</v>
      </c>
      <c r="Y362" t="s">
        <v>54</v>
      </c>
      <c r="Z362" s="1">
        <v>1</v>
      </c>
      <c r="AA362">
        <v>0</v>
      </c>
      <c r="AB362">
        <v>0</v>
      </c>
      <c r="AC362">
        <v>0</v>
      </c>
      <c r="AD362">
        <v>0</v>
      </c>
      <c r="AE362">
        <v>0</v>
      </c>
      <c r="AF362" s="1">
        <v>45945</v>
      </c>
      <c r="AG362">
        <v>10</v>
      </c>
      <c r="AI362">
        <f t="shared" si="20"/>
        <v>1</v>
      </c>
      <c r="AJ362">
        <f t="shared" si="21"/>
        <v>7000000</v>
      </c>
      <c r="AK362">
        <f t="shared" si="22"/>
        <v>7000000</v>
      </c>
      <c r="AL362">
        <f t="shared" si="23"/>
        <v>0</v>
      </c>
    </row>
    <row r="363" spans="1:38" hidden="1" x14ac:dyDescent="0.25">
      <c r="A363">
        <v>2025</v>
      </c>
      <c r="B363" t="s">
        <v>31</v>
      </c>
      <c r="C363" t="s">
        <v>1013</v>
      </c>
      <c r="D363" t="s">
        <v>79</v>
      </c>
      <c r="E363">
        <v>5000000</v>
      </c>
      <c r="F363" t="s">
        <v>1009</v>
      </c>
      <c r="G363">
        <v>900654047</v>
      </c>
      <c r="H363" t="s">
        <v>1010</v>
      </c>
      <c r="I363">
        <v>6018804116</v>
      </c>
      <c r="J363" t="s">
        <v>1011</v>
      </c>
      <c r="K363" t="s">
        <v>684</v>
      </c>
      <c r="L363" t="s">
        <v>153</v>
      </c>
      <c r="M363">
        <v>65213214681</v>
      </c>
      <c r="N363">
        <v>2025001391</v>
      </c>
      <c r="O363" s="1">
        <v>45915</v>
      </c>
      <c r="P363">
        <v>5000000</v>
      </c>
      <c r="Q363" s="1">
        <v>45932</v>
      </c>
      <c r="R363">
        <v>10</v>
      </c>
      <c r="S363" t="s">
        <v>40</v>
      </c>
      <c r="T363" s="1">
        <v>45932</v>
      </c>
      <c r="U363">
        <v>5000000</v>
      </c>
      <c r="V363">
        <v>31953453</v>
      </c>
      <c r="W363" t="s">
        <v>45</v>
      </c>
      <c r="X363" s="1">
        <v>45932</v>
      </c>
      <c r="Y363" t="s">
        <v>343</v>
      </c>
      <c r="Z363" s="1">
        <v>1</v>
      </c>
      <c r="AA363">
        <v>0</v>
      </c>
      <c r="AB363">
        <v>0</v>
      </c>
      <c r="AC363">
        <v>0</v>
      </c>
      <c r="AD363">
        <v>0</v>
      </c>
      <c r="AE363">
        <v>0</v>
      </c>
      <c r="AF363" s="1">
        <v>45945</v>
      </c>
      <c r="AG363">
        <v>10</v>
      </c>
      <c r="AI363">
        <f t="shared" si="20"/>
        <v>0</v>
      </c>
      <c r="AJ363">
        <f t="shared" si="21"/>
        <v>5000000</v>
      </c>
      <c r="AK363">
        <f t="shared" si="22"/>
        <v>5000000</v>
      </c>
      <c r="AL363">
        <f t="shared" si="23"/>
        <v>0</v>
      </c>
    </row>
    <row r="364" spans="1:38" hidden="1" x14ac:dyDescent="0.25">
      <c r="A364">
        <v>2025</v>
      </c>
      <c r="B364" t="s">
        <v>31</v>
      </c>
      <c r="C364" t="s">
        <v>1014</v>
      </c>
      <c r="D364" t="s">
        <v>44</v>
      </c>
      <c r="E364">
        <v>11000000</v>
      </c>
      <c r="F364" t="s">
        <v>1009</v>
      </c>
      <c r="G364">
        <v>900654047</v>
      </c>
      <c r="H364" t="s">
        <v>1010</v>
      </c>
      <c r="I364">
        <v>6018804116</v>
      </c>
      <c r="J364" t="s">
        <v>1011</v>
      </c>
      <c r="K364" t="s">
        <v>684</v>
      </c>
      <c r="L364" t="s">
        <v>153</v>
      </c>
      <c r="M364">
        <v>65213214681</v>
      </c>
      <c r="N364">
        <v>2025001777</v>
      </c>
      <c r="O364" s="1">
        <v>45965</v>
      </c>
      <c r="P364">
        <v>2520131630</v>
      </c>
      <c r="Q364" s="1">
        <v>45967</v>
      </c>
      <c r="R364">
        <v>11</v>
      </c>
      <c r="S364" t="s">
        <v>40</v>
      </c>
      <c r="T364" s="1">
        <v>45967</v>
      </c>
      <c r="U364">
        <v>11000000</v>
      </c>
      <c r="V364">
        <v>31953453</v>
      </c>
      <c r="W364" t="s">
        <v>45</v>
      </c>
      <c r="X364" s="1">
        <v>45967</v>
      </c>
      <c r="Y364" t="s">
        <v>56</v>
      </c>
      <c r="Z364" s="1">
        <v>1</v>
      </c>
      <c r="AA364">
        <v>0</v>
      </c>
      <c r="AB364">
        <v>0</v>
      </c>
      <c r="AC364">
        <v>0</v>
      </c>
      <c r="AD364">
        <v>0</v>
      </c>
      <c r="AE364">
        <v>0</v>
      </c>
      <c r="AF364" s="1">
        <v>46006</v>
      </c>
      <c r="AG364">
        <v>12</v>
      </c>
      <c r="AI364">
        <f t="shared" si="20"/>
        <v>1</v>
      </c>
      <c r="AJ364">
        <f t="shared" si="21"/>
        <v>11000000</v>
      </c>
      <c r="AK364">
        <f t="shared" si="22"/>
        <v>11000000</v>
      </c>
      <c r="AL364">
        <f t="shared" si="23"/>
        <v>0</v>
      </c>
    </row>
    <row r="365" spans="1:38" hidden="1" x14ac:dyDescent="0.25">
      <c r="A365">
        <v>2025</v>
      </c>
      <c r="B365" t="s">
        <v>31</v>
      </c>
      <c r="C365" t="s">
        <v>1015</v>
      </c>
      <c r="D365" t="s">
        <v>750</v>
      </c>
      <c r="E365">
        <v>14905980</v>
      </c>
      <c r="F365" t="s">
        <v>1009</v>
      </c>
      <c r="G365">
        <v>900654047</v>
      </c>
      <c r="H365" t="s">
        <v>1010</v>
      </c>
      <c r="I365">
        <v>6018804116</v>
      </c>
      <c r="J365" t="s">
        <v>1011</v>
      </c>
      <c r="K365" t="s">
        <v>684</v>
      </c>
      <c r="L365" t="s">
        <v>153</v>
      </c>
      <c r="M365">
        <v>65213214681</v>
      </c>
      <c r="N365">
        <v>2025001779</v>
      </c>
      <c r="O365" s="1">
        <v>45967</v>
      </c>
      <c r="P365">
        <v>139260980</v>
      </c>
      <c r="Q365" s="1">
        <v>45972</v>
      </c>
      <c r="R365">
        <v>11</v>
      </c>
      <c r="S365" t="s">
        <v>40</v>
      </c>
      <c r="T365" s="1">
        <v>45972</v>
      </c>
      <c r="U365">
        <v>14905980</v>
      </c>
      <c r="V365">
        <v>31953453</v>
      </c>
      <c r="W365" t="s">
        <v>45</v>
      </c>
      <c r="X365" s="1">
        <v>45972</v>
      </c>
      <c r="Y365" t="s">
        <v>751</v>
      </c>
      <c r="Z365" s="1">
        <v>1</v>
      </c>
      <c r="AA365">
        <v>0</v>
      </c>
      <c r="AB365">
        <v>0</v>
      </c>
      <c r="AC365">
        <v>0</v>
      </c>
      <c r="AD365">
        <v>0</v>
      </c>
      <c r="AE365">
        <v>0</v>
      </c>
      <c r="AF365" s="1">
        <v>45976</v>
      </c>
      <c r="AG365">
        <v>11</v>
      </c>
      <c r="AI365">
        <f t="shared" si="20"/>
        <v>0</v>
      </c>
      <c r="AJ365">
        <f t="shared" si="21"/>
        <v>14905980</v>
      </c>
      <c r="AK365">
        <f t="shared" si="22"/>
        <v>14905980</v>
      </c>
      <c r="AL365">
        <f t="shared" si="23"/>
        <v>0</v>
      </c>
    </row>
    <row r="366" spans="1:38" hidden="1" x14ac:dyDescent="0.25">
      <c r="A366">
        <v>2025</v>
      </c>
      <c r="B366" t="s">
        <v>31</v>
      </c>
      <c r="C366" t="s">
        <v>1016</v>
      </c>
      <c r="D366" t="s">
        <v>79</v>
      </c>
      <c r="E366">
        <v>2500000</v>
      </c>
      <c r="F366" t="s">
        <v>1017</v>
      </c>
      <c r="G366">
        <v>891301061</v>
      </c>
      <c r="H366" t="s">
        <v>1018</v>
      </c>
      <c r="I366">
        <v>6022566891</v>
      </c>
      <c r="J366" t="s">
        <v>1019</v>
      </c>
      <c r="K366" t="s">
        <v>684</v>
      </c>
      <c r="L366" t="s">
        <v>39</v>
      </c>
      <c r="M366">
        <v>85886024417</v>
      </c>
      <c r="N366">
        <v>2025000732</v>
      </c>
      <c r="O366" s="1">
        <v>45737</v>
      </c>
      <c r="P366">
        <v>2500000</v>
      </c>
      <c r="Q366" s="1">
        <v>45750</v>
      </c>
      <c r="R366">
        <v>4</v>
      </c>
      <c r="S366" t="s">
        <v>40</v>
      </c>
      <c r="T366" s="1">
        <v>45750</v>
      </c>
      <c r="U366">
        <v>2500000</v>
      </c>
      <c r="V366">
        <v>1144035195</v>
      </c>
      <c r="W366" t="s">
        <v>41</v>
      </c>
      <c r="X366" s="1">
        <v>45750</v>
      </c>
      <c r="Y366" t="s">
        <v>341</v>
      </c>
      <c r="Z366" s="1">
        <v>1</v>
      </c>
      <c r="AA366">
        <v>0</v>
      </c>
      <c r="AB366">
        <v>0</v>
      </c>
      <c r="AC366">
        <v>0</v>
      </c>
      <c r="AD366">
        <v>0</v>
      </c>
      <c r="AE366">
        <v>2500000</v>
      </c>
      <c r="AF366" s="1">
        <v>45808</v>
      </c>
      <c r="AG366">
        <v>5</v>
      </c>
      <c r="AI366">
        <f t="shared" si="20"/>
        <v>1</v>
      </c>
      <c r="AJ366">
        <f t="shared" si="21"/>
        <v>2500000</v>
      </c>
      <c r="AK366">
        <f t="shared" si="22"/>
        <v>0</v>
      </c>
      <c r="AL366">
        <f t="shared" si="23"/>
        <v>100</v>
      </c>
    </row>
    <row r="367" spans="1:38" hidden="1" x14ac:dyDescent="0.25">
      <c r="A367">
        <v>2025</v>
      </c>
      <c r="B367" t="s">
        <v>31</v>
      </c>
      <c r="C367" t="s">
        <v>1020</v>
      </c>
      <c r="D367" t="s">
        <v>79</v>
      </c>
      <c r="E367">
        <v>2500000</v>
      </c>
      <c r="F367" t="s">
        <v>1017</v>
      </c>
      <c r="G367">
        <v>891301061</v>
      </c>
      <c r="H367" t="s">
        <v>1018</v>
      </c>
      <c r="I367">
        <v>6022566891</v>
      </c>
      <c r="J367" t="s">
        <v>1019</v>
      </c>
      <c r="K367" t="s">
        <v>684</v>
      </c>
      <c r="L367" t="s">
        <v>39</v>
      </c>
      <c r="M367">
        <v>85886024417</v>
      </c>
      <c r="N367">
        <v>2025001422</v>
      </c>
      <c r="O367" s="1">
        <v>45915</v>
      </c>
      <c r="P367">
        <v>2500000</v>
      </c>
      <c r="Q367" s="1">
        <v>45918</v>
      </c>
      <c r="R367">
        <v>9</v>
      </c>
      <c r="S367" t="s">
        <v>40</v>
      </c>
      <c r="T367" s="1">
        <v>45918</v>
      </c>
      <c r="U367">
        <v>2500000</v>
      </c>
      <c r="V367">
        <v>31953453</v>
      </c>
      <c r="W367" t="s">
        <v>45</v>
      </c>
      <c r="X367" s="1">
        <v>45918</v>
      </c>
      <c r="Y367" t="s">
        <v>95</v>
      </c>
      <c r="Z367" s="1">
        <v>1</v>
      </c>
      <c r="AA367">
        <v>0</v>
      </c>
      <c r="AB367">
        <v>0</v>
      </c>
      <c r="AC367">
        <v>0</v>
      </c>
      <c r="AD367">
        <v>0</v>
      </c>
      <c r="AE367">
        <v>0</v>
      </c>
      <c r="AF367" s="1">
        <v>45945</v>
      </c>
      <c r="AG367">
        <v>10</v>
      </c>
      <c r="AI367">
        <f t="shared" si="20"/>
        <v>1</v>
      </c>
      <c r="AJ367">
        <f t="shared" si="21"/>
        <v>2500000</v>
      </c>
      <c r="AK367">
        <f t="shared" si="22"/>
        <v>2500000</v>
      </c>
      <c r="AL367">
        <f t="shared" si="23"/>
        <v>0</v>
      </c>
    </row>
    <row r="368" spans="1:38" hidden="1" x14ac:dyDescent="0.25">
      <c r="A368">
        <v>2025</v>
      </c>
      <c r="B368" t="s">
        <v>31</v>
      </c>
      <c r="C368" t="s">
        <v>1021</v>
      </c>
      <c r="D368" t="s">
        <v>79</v>
      </c>
      <c r="E368">
        <v>4000000</v>
      </c>
      <c r="F368" t="s">
        <v>1017</v>
      </c>
      <c r="G368">
        <v>891301061</v>
      </c>
      <c r="H368" t="s">
        <v>1018</v>
      </c>
      <c r="I368">
        <v>6022566891</v>
      </c>
      <c r="J368" t="s">
        <v>1019</v>
      </c>
      <c r="K368" t="s">
        <v>684</v>
      </c>
      <c r="L368" t="s">
        <v>39</v>
      </c>
      <c r="M368">
        <v>85886024417</v>
      </c>
      <c r="N368">
        <v>2025001777</v>
      </c>
      <c r="O368" s="1">
        <v>45965</v>
      </c>
      <c r="P368">
        <v>2520131630</v>
      </c>
      <c r="Q368" s="1">
        <v>45967</v>
      </c>
      <c r="R368">
        <v>11</v>
      </c>
      <c r="S368" t="s">
        <v>40</v>
      </c>
      <c r="T368" s="1">
        <v>45967</v>
      </c>
      <c r="U368">
        <v>4000000</v>
      </c>
      <c r="V368">
        <v>31953453</v>
      </c>
      <c r="W368" t="s">
        <v>45</v>
      </c>
      <c r="X368" s="1">
        <v>45967</v>
      </c>
      <c r="Y368" t="s">
        <v>865</v>
      </c>
      <c r="Z368" s="1">
        <v>1</v>
      </c>
      <c r="AA368">
        <v>0</v>
      </c>
      <c r="AB368">
        <v>0</v>
      </c>
      <c r="AC368">
        <v>0</v>
      </c>
      <c r="AD368">
        <v>0</v>
      </c>
      <c r="AE368">
        <v>0</v>
      </c>
      <c r="AF368" s="1">
        <v>46006</v>
      </c>
      <c r="AG368">
        <v>12</v>
      </c>
      <c r="AI368">
        <f t="shared" si="20"/>
        <v>1</v>
      </c>
      <c r="AJ368">
        <f t="shared" si="21"/>
        <v>4000000</v>
      </c>
      <c r="AK368">
        <f t="shared" si="22"/>
        <v>4000000</v>
      </c>
      <c r="AL368">
        <f t="shared" si="23"/>
        <v>0</v>
      </c>
    </row>
    <row r="369" spans="1:38" hidden="1" x14ac:dyDescent="0.25">
      <c r="A369">
        <v>2025</v>
      </c>
      <c r="B369" t="s">
        <v>31</v>
      </c>
      <c r="C369" t="s">
        <v>1022</v>
      </c>
      <c r="D369" t="s">
        <v>1023</v>
      </c>
      <c r="E369">
        <v>7034154</v>
      </c>
      <c r="F369" t="s">
        <v>1024</v>
      </c>
      <c r="G369">
        <v>16288721</v>
      </c>
      <c r="H369" t="s">
        <v>1025</v>
      </c>
      <c r="I369" t="s">
        <v>1026</v>
      </c>
      <c r="J369" t="s">
        <v>1027</v>
      </c>
      <c r="K369" t="s">
        <v>684</v>
      </c>
      <c r="L369" t="s">
        <v>39</v>
      </c>
      <c r="M369">
        <v>7700007340</v>
      </c>
      <c r="N369">
        <v>2025000332</v>
      </c>
      <c r="O369" s="1">
        <v>45698</v>
      </c>
      <c r="P369">
        <v>4689436</v>
      </c>
      <c r="Q369" s="1">
        <v>45707</v>
      </c>
      <c r="R369">
        <v>2</v>
      </c>
      <c r="S369" t="s">
        <v>33</v>
      </c>
      <c r="T369" s="1">
        <v>45707</v>
      </c>
      <c r="U369">
        <v>7034154</v>
      </c>
      <c r="V369">
        <v>16508748</v>
      </c>
      <c r="W369" t="s">
        <v>199</v>
      </c>
      <c r="X369" s="1">
        <v>45707</v>
      </c>
      <c r="Y369">
        <v>48</v>
      </c>
      <c r="Z369" s="1">
        <v>1</v>
      </c>
      <c r="AA369">
        <v>1</v>
      </c>
      <c r="AB369">
        <v>2344718</v>
      </c>
      <c r="AC369">
        <v>0</v>
      </c>
      <c r="AD369">
        <v>0</v>
      </c>
      <c r="AE369">
        <v>7034154</v>
      </c>
      <c r="AF369" s="1">
        <v>45747</v>
      </c>
      <c r="AG369">
        <v>3</v>
      </c>
      <c r="AI369">
        <f t="shared" si="20"/>
        <v>1</v>
      </c>
      <c r="AJ369">
        <f t="shared" si="21"/>
        <v>9378872</v>
      </c>
      <c r="AK369">
        <f t="shared" si="22"/>
        <v>2344718</v>
      </c>
      <c r="AL369">
        <f t="shared" si="23"/>
        <v>75</v>
      </c>
    </row>
    <row r="370" spans="1:38" hidden="1" x14ac:dyDescent="0.25">
      <c r="A370">
        <v>2025</v>
      </c>
      <c r="B370" t="s">
        <v>31</v>
      </c>
      <c r="C370" t="s">
        <v>1028</v>
      </c>
      <c r="D370" t="s">
        <v>1029</v>
      </c>
      <c r="E370">
        <v>2344718</v>
      </c>
      <c r="F370" t="s">
        <v>1024</v>
      </c>
      <c r="G370">
        <v>16288721</v>
      </c>
      <c r="H370" t="s">
        <v>1025</v>
      </c>
      <c r="I370" t="s">
        <v>1026</v>
      </c>
      <c r="J370" t="s">
        <v>1027</v>
      </c>
      <c r="K370" t="s">
        <v>684</v>
      </c>
      <c r="L370" t="s">
        <v>39</v>
      </c>
      <c r="M370">
        <v>7700007340</v>
      </c>
      <c r="N370">
        <v>2025000059</v>
      </c>
      <c r="O370" s="1">
        <v>45658</v>
      </c>
      <c r="P370">
        <v>2344718</v>
      </c>
      <c r="Q370" s="1">
        <v>45659</v>
      </c>
      <c r="R370">
        <v>1</v>
      </c>
      <c r="S370" t="s">
        <v>33</v>
      </c>
      <c r="T370" s="1">
        <v>45659</v>
      </c>
      <c r="U370">
        <v>2344718</v>
      </c>
      <c r="V370">
        <v>16508748</v>
      </c>
      <c r="W370" t="s">
        <v>199</v>
      </c>
      <c r="X370" s="1">
        <v>45659</v>
      </c>
      <c r="Y370">
        <v>0</v>
      </c>
      <c r="Z370" s="1">
        <v>1</v>
      </c>
      <c r="AA370">
        <v>0</v>
      </c>
      <c r="AB370">
        <v>0</v>
      </c>
      <c r="AC370">
        <v>0</v>
      </c>
      <c r="AD370">
        <v>0</v>
      </c>
      <c r="AE370">
        <v>2344718</v>
      </c>
      <c r="AF370" s="1">
        <v>45688</v>
      </c>
      <c r="AG370">
        <v>1</v>
      </c>
      <c r="AI370">
        <f t="shared" si="20"/>
        <v>0</v>
      </c>
      <c r="AJ370">
        <f t="shared" si="21"/>
        <v>2344718</v>
      </c>
      <c r="AK370">
        <f t="shared" si="22"/>
        <v>0</v>
      </c>
      <c r="AL370">
        <f t="shared" si="23"/>
        <v>100</v>
      </c>
    </row>
    <row r="371" spans="1:38" hidden="1" x14ac:dyDescent="0.25">
      <c r="A371">
        <v>2025</v>
      </c>
      <c r="B371" t="s">
        <v>31</v>
      </c>
      <c r="C371" t="s">
        <v>1030</v>
      </c>
      <c r="D371" t="s">
        <v>1031</v>
      </c>
      <c r="E371">
        <v>20000000</v>
      </c>
      <c r="F371" t="s">
        <v>1032</v>
      </c>
      <c r="G371">
        <v>1113689535</v>
      </c>
      <c r="H371" t="s">
        <v>1033</v>
      </c>
      <c r="I371">
        <v>3165314722</v>
      </c>
      <c r="J371" t="s">
        <v>1034</v>
      </c>
      <c r="K371" t="s">
        <v>684</v>
      </c>
      <c r="L371" t="s">
        <v>39</v>
      </c>
      <c r="M371">
        <v>91200409405</v>
      </c>
      <c r="N371">
        <v>2025000785</v>
      </c>
      <c r="O371" s="1">
        <v>45751</v>
      </c>
      <c r="P371">
        <v>20000000</v>
      </c>
      <c r="Q371" s="1">
        <v>45751</v>
      </c>
      <c r="R371">
        <v>4</v>
      </c>
      <c r="S371" t="s">
        <v>33</v>
      </c>
      <c r="T371" s="1">
        <v>45751</v>
      </c>
      <c r="U371">
        <v>20000000</v>
      </c>
      <c r="V371">
        <v>16771742</v>
      </c>
      <c r="W371" t="s">
        <v>159</v>
      </c>
      <c r="X371" s="1">
        <v>45751</v>
      </c>
      <c r="Y371">
        <v>0</v>
      </c>
      <c r="Z371" s="1">
        <v>1</v>
      </c>
      <c r="AA371">
        <v>0</v>
      </c>
      <c r="AB371">
        <v>0</v>
      </c>
      <c r="AC371">
        <v>0</v>
      </c>
      <c r="AD371">
        <v>0</v>
      </c>
      <c r="AE371">
        <v>20000000</v>
      </c>
      <c r="AF371" s="1">
        <v>45792</v>
      </c>
      <c r="AG371">
        <v>5</v>
      </c>
      <c r="AI371">
        <f t="shared" si="20"/>
        <v>1</v>
      </c>
      <c r="AJ371">
        <f t="shared" si="21"/>
        <v>20000000</v>
      </c>
      <c r="AK371">
        <f t="shared" si="22"/>
        <v>0</v>
      </c>
      <c r="AL371">
        <f t="shared" si="23"/>
        <v>100</v>
      </c>
    </row>
    <row r="372" spans="1:38" hidden="1" x14ac:dyDescent="0.25">
      <c r="A372">
        <v>2025</v>
      </c>
      <c r="B372" t="s">
        <v>31</v>
      </c>
      <c r="C372" t="s">
        <v>1035</v>
      </c>
      <c r="D372" t="s">
        <v>1036</v>
      </c>
      <c r="E372">
        <v>100000000</v>
      </c>
      <c r="F372" t="s">
        <v>1037</v>
      </c>
      <c r="G372">
        <v>1077458962</v>
      </c>
      <c r="H372" t="s">
        <v>1038</v>
      </c>
      <c r="I372">
        <v>3206623305</v>
      </c>
      <c r="J372" t="s">
        <v>1039</v>
      </c>
      <c r="K372" t="s">
        <v>684</v>
      </c>
      <c r="L372" t="s">
        <v>39</v>
      </c>
      <c r="M372">
        <v>53600069213</v>
      </c>
      <c r="N372">
        <v>2025000879</v>
      </c>
      <c r="O372" s="1">
        <v>45789</v>
      </c>
      <c r="P372">
        <v>100000000</v>
      </c>
      <c r="Q372" s="1">
        <v>1</v>
      </c>
      <c r="R372">
        <v>1</v>
      </c>
      <c r="S372" t="s">
        <v>33</v>
      </c>
      <c r="T372" s="1">
        <v>45821</v>
      </c>
      <c r="U372">
        <v>100000000</v>
      </c>
      <c r="V372">
        <v>0</v>
      </c>
      <c r="W372" t="s">
        <v>33</v>
      </c>
      <c r="X372" s="1">
        <v>45820</v>
      </c>
      <c r="Y372">
        <v>0</v>
      </c>
      <c r="Z372" s="1">
        <v>1</v>
      </c>
      <c r="AA372">
        <v>1</v>
      </c>
      <c r="AB372">
        <v>60000000</v>
      </c>
      <c r="AC372">
        <v>0</v>
      </c>
      <c r="AD372">
        <v>0</v>
      </c>
      <c r="AE372">
        <v>60000000</v>
      </c>
      <c r="AF372" s="1">
        <v>46006</v>
      </c>
      <c r="AG372">
        <v>12</v>
      </c>
      <c r="AI372">
        <f t="shared" si="20"/>
        <v>11</v>
      </c>
      <c r="AJ372">
        <f t="shared" si="21"/>
        <v>160000000</v>
      </c>
      <c r="AK372">
        <f t="shared" si="22"/>
        <v>100000000</v>
      </c>
      <c r="AL372">
        <f t="shared" si="23"/>
        <v>37.5</v>
      </c>
    </row>
    <row r="373" spans="1:38" hidden="1" x14ac:dyDescent="0.25">
      <c r="A373">
        <v>2025</v>
      </c>
      <c r="B373" t="s">
        <v>31</v>
      </c>
      <c r="C373" t="s">
        <v>1040</v>
      </c>
      <c r="D373" t="s">
        <v>58</v>
      </c>
      <c r="E373">
        <v>54600000</v>
      </c>
      <c r="F373" t="s">
        <v>1041</v>
      </c>
      <c r="G373">
        <v>901946137</v>
      </c>
      <c r="H373" t="s">
        <v>1042</v>
      </c>
      <c r="I373">
        <v>3053275560</v>
      </c>
      <c r="J373" t="s">
        <v>1043</v>
      </c>
      <c r="K373" t="s">
        <v>684</v>
      </c>
      <c r="L373" t="s">
        <v>39</v>
      </c>
      <c r="M373">
        <v>84300005207</v>
      </c>
      <c r="N373">
        <v>2025000993</v>
      </c>
      <c r="O373" s="1">
        <v>45842</v>
      </c>
      <c r="P373">
        <v>54600000</v>
      </c>
      <c r="Q373" s="1">
        <v>1</v>
      </c>
      <c r="R373">
        <v>1</v>
      </c>
      <c r="S373" t="s">
        <v>40</v>
      </c>
      <c r="T373" s="1">
        <v>45848</v>
      </c>
      <c r="U373">
        <v>54600000</v>
      </c>
      <c r="V373">
        <v>31953453</v>
      </c>
      <c r="W373" t="s">
        <v>45</v>
      </c>
      <c r="X373" s="1">
        <v>45848</v>
      </c>
      <c r="Y373" t="s">
        <v>1044</v>
      </c>
      <c r="Z373" s="1">
        <v>1</v>
      </c>
      <c r="AA373">
        <v>1</v>
      </c>
      <c r="AB373">
        <v>54600000</v>
      </c>
      <c r="AC373">
        <v>0</v>
      </c>
      <c r="AD373">
        <v>0</v>
      </c>
      <c r="AE373">
        <v>54600000</v>
      </c>
      <c r="AF373" s="1">
        <v>45878</v>
      </c>
      <c r="AG373">
        <v>8</v>
      </c>
      <c r="AI373">
        <f t="shared" si="20"/>
        <v>7</v>
      </c>
      <c r="AJ373">
        <f t="shared" si="21"/>
        <v>109200000</v>
      </c>
      <c r="AK373">
        <f t="shared" si="22"/>
        <v>54600000</v>
      </c>
      <c r="AL373">
        <f t="shared" si="23"/>
        <v>50</v>
      </c>
    </row>
    <row r="374" spans="1:38" x14ac:dyDescent="0.25">
      <c r="A374">
        <v>2025</v>
      </c>
      <c r="B374" t="s">
        <v>31</v>
      </c>
      <c r="C374" t="s">
        <v>1045</v>
      </c>
      <c r="D374" t="s">
        <v>58</v>
      </c>
      <c r="E374">
        <v>33000000</v>
      </c>
      <c r="F374" t="s">
        <v>1046</v>
      </c>
      <c r="G374">
        <v>901946137</v>
      </c>
      <c r="H374" t="s">
        <v>1042</v>
      </c>
      <c r="I374">
        <v>3053275560</v>
      </c>
      <c r="J374" t="s">
        <v>1043</v>
      </c>
      <c r="K374" t="s">
        <v>684</v>
      </c>
      <c r="L374" t="s">
        <v>39</v>
      </c>
      <c r="M374">
        <v>84300005207</v>
      </c>
      <c r="N374">
        <v>2025001691</v>
      </c>
      <c r="O374" s="1">
        <v>45932</v>
      </c>
      <c r="P374">
        <v>33000000</v>
      </c>
      <c r="Q374" s="1">
        <v>1</v>
      </c>
      <c r="R374">
        <v>1</v>
      </c>
      <c r="S374" t="s">
        <v>40</v>
      </c>
      <c r="T374" s="1">
        <v>45953</v>
      </c>
      <c r="U374">
        <v>33000000</v>
      </c>
      <c r="V374">
        <v>31953453</v>
      </c>
      <c r="W374" t="s">
        <v>45</v>
      </c>
      <c r="X374" s="1">
        <v>45953</v>
      </c>
      <c r="Y374" t="s">
        <v>1047</v>
      </c>
      <c r="Z374" s="1">
        <v>1</v>
      </c>
      <c r="AA374">
        <v>0</v>
      </c>
      <c r="AB374">
        <v>0</v>
      </c>
      <c r="AC374">
        <v>0</v>
      </c>
      <c r="AD374">
        <v>0</v>
      </c>
      <c r="AE374">
        <v>0</v>
      </c>
      <c r="AF374" s="1">
        <v>1</v>
      </c>
      <c r="AG374">
        <v>1</v>
      </c>
      <c r="AI374">
        <f t="shared" si="20"/>
        <v>0</v>
      </c>
      <c r="AJ374">
        <f t="shared" si="21"/>
        <v>33000000</v>
      </c>
      <c r="AK374">
        <f t="shared" si="22"/>
        <v>33000000</v>
      </c>
      <c r="AL374">
        <f t="shared" si="23"/>
        <v>0</v>
      </c>
    </row>
    <row r="375" spans="1:38" hidden="1" x14ac:dyDescent="0.25">
      <c r="A375">
        <v>2025</v>
      </c>
      <c r="B375" t="s">
        <v>31</v>
      </c>
      <c r="C375" t="s">
        <v>1048</v>
      </c>
      <c r="D375" t="s">
        <v>926</v>
      </c>
      <c r="E375">
        <v>7125000</v>
      </c>
      <c r="F375" t="s">
        <v>1049</v>
      </c>
      <c r="G375">
        <v>29112808</v>
      </c>
      <c r="H375" t="s">
        <v>1050</v>
      </c>
      <c r="I375">
        <v>3057958285</v>
      </c>
      <c r="J375" t="s">
        <v>1051</v>
      </c>
      <c r="K375" t="s">
        <v>684</v>
      </c>
      <c r="L375" t="s">
        <v>39</v>
      </c>
      <c r="M375">
        <v>30040890754</v>
      </c>
      <c r="N375">
        <v>2025001710</v>
      </c>
      <c r="O375" s="1">
        <v>45944</v>
      </c>
      <c r="P375">
        <v>7125000</v>
      </c>
      <c r="Q375" s="1">
        <v>45950</v>
      </c>
      <c r="R375">
        <v>10</v>
      </c>
      <c r="S375" t="s">
        <v>33</v>
      </c>
      <c r="T375" s="1">
        <v>45950</v>
      </c>
      <c r="U375">
        <v>7125000</v>
      </c>
      <c r="V375">
        <v>31953453</v>
      </c>
      <c r="W375" t="s">
        <v>45</v>
      </c>
      <c r="X375" s="1">
        <v>45950</v>
      </c>
      <c r="Y375">
        <v>0</v>
      </c>
      <c r="Z375" s="1">
        <v>1</v>
      </c>
      <c r="AA375">
        <v>0</v>
      </c>
      <c r="AB375">
        <v>0</v>
      </c>
      <c r="AC375">
        <v>0</v>
      </c>
      <c r="AD375">
        <v>0</v>
      </c>
      <c r="AE375">
        <v>4275000</v>
      </c>
      <c r="AF375" s="1">
        <v>46022</v>
      </c>
      <c r="AG375">
        <v>12</v>
      </c>
      <c r="AI375">
        <f t="shared" si="20"/>
        <v>2</v>
      </c>
      <c r="AJ375">
        <f t="shared" si="21"/>
        <v>7125000</v>
      </c>
      <c r="AK375">
        <f t="shared" si="22"/>
        <v>2850000</v>
      </c>
      <c r="AL375">
        <f t="shared" si="23"/>
        <v>60</v>
      </c>
    </row>
    <row r="376" spans="1:38" hidden="1" x14ac:dyDescent="0.25">
      <c r="A376">
        <v>2025</v>
      </c>
      <c r="B376" t="s">
        <v>31</v>
      </c>
      <c r="C376" t="s">
        <v>1052</v>
      </c>
      <c r="D376" t="s">
        <v>73</v>
      </c>
      <c r="E376">
        <v>13500000</v>
      </c>
      <c r="F376" t="s">
        <v>1053</v>
      </c>
      <c r="G376">
        <v>821001410</v>
      </c>
      <c r="H376" t="s">
        <v>1054</v>
      </c>
      <c r="I376">
        <v>3206778995</v>
      </c>
      <c r="J376" t="s">
        <v>1055</v>
      </c>
      <c r="K376" t="s">
        <v>684</v>
      </c>
      <c r="L376" t="s">
        <v>39</v>
      </c>
      <c r="M376">
        <v>73304941950</v>
      </c>
      <c r="N376">
        <v>2025000387</v>
      </c>
      <c r="O376" s="1">
        <v>45705</v>
      </c>
      <c r="P376">
        <v>13500000</v>
      </c>
      <c r="Q376" s="1">
        <v>45707</v>
      </c>
      <c r="R376">
        <v>2</v>
      </c>
      <c r="S376" t="s">
        <v>40</v>
      </c>
      <c r="T376" s="1">
        <v>45707</v>
      </c>
      <c r="U376">
        <v>13500000</v>
      </c>
      <c r="V376">
        <v>1144035195</v>
      </c>
      <c r="W376" t="s">
        <v>41</v>
      </c>
      <c r="X376" s="1">
        <v>45707</v>
      </c>
      <c r="Y376" t="s">
        <v>77</v>
      </c>
      <c r="Z376" s="1">
        <v>1</v>
      </c>
      <c r="AA376">
        <v>4</v>
      </c>
      <c r="AB376">
        <v>10800000</v>
      </c>
      <c r="AC376">
        <v>0</v>
      </c>
      <c r="AD376">
        <v>0</v>
      </c>
      <c r="AE376">
        <v>10800000</v>
      </c>
      <c r="AF376" s="1">
        <v>46021</v>
      </c>
      <c r="AG376">
        <v>12</v>
      </c>
      <c r="AI376">
        <f t="shared" si="20"/>
        <v>10</v>
      </c>
      <c r="AJ376">
        <f t="shared" si="21"/>
        <v>24300000</v>
      </c>
      <c r="AK376">
        <f t="shared" si="22"/>
        <v>13500000</v>
      </c>
      <c r="AL376">
        <f t="shared" si="23"/>
        <v>44.444444444444443</v>
      </c>
    </row>
    <row r="377" spans="1:38" hidden="1" x14ac:dyDescent="0.25">
      <c r="A377">
        <v>2025</v>
      </c>
      <c r="B377" t="s">
        <v>31</v>
      </c>
      <c r="C377" t="s">
        <v>1056</v>
      </c>
      <c r="D377" t="s">
        <v>79</v>
      </c>
      <c r="E377">
        <v>3000000</v>
      </c>
      <c r="F377" t="s">
        <v>1053</v>
      </c>
      <c r="G377">
        <v>821001410</v>
      </c>
      <c r="H377" t="s">
        <v>1054</v>
      </c>
      <c r="I377">
        <v>3206778995</v>
      </c>
      <c r="J377" t="s">
        <v>1055</v>
      </c>
      <c r="K377" t="s">
        <v>684</v>
      </c>
      <c r="L377" t="s">
        <v>39</v>
      </c>
      <c r="M377">
        <v>73304941950</v>
      </c>
      <c r="N377">
        <v>2025000642</v>
      </c>
      <c r="O377" s="1">
        <v>45737</v>
      </c>
      <c r="P377">
        <v>3000000</v>
      </c>
      <c r="Q377" s="1">
        <v>45750</v>
      </c>
      <c r="R377">
        <v>4</v>
      </c>
      <c r="S377" t="s">
        <v>40</v>
      </c>
      <c r="T377" s="1">
        <v>45750</v>
      </c>
      <c r="U377">
        <v>3000000</v>
      </c>
      <c r="V377">
        <v>1144035195</v>
      </c>
      <c r="W377" t="s">
        <v>41</v>
      </c>
      <c r="X377" s="1">
        <v>45750</v>
      </c>
      <c r="Y377" t="s">
        <v>42</v>
      </c>
      <c r="Z377" s="1">
        <v>1</v>
      </c>
      <c r="AA377">
        <v>2</v>
      </c>
      <c r="AB377">
        <v>13000000</v>
      </c>
      <c r="AC377">
        <v>0</v>
      </c>
      <c r="AD377">
        <v>0</v>
      </c>
      <c r="AE377">
        <v>3000000</v>
      </c>
      <c r="AF377" s="1">
        <v>45808</v>
      </c>
      <c r="AG377">
        <v>5</v>
      </c>
      <c r="AI377">
        <f t="shared" si="20"/>
        <v>1</v>
      </c>
      <c r="AJ377">
        <f t="shared" si="21"/>
        <v>16000000</v>
      </c>
      <c r="AK377">
        <f t="shared" si="22"/>
        <v>13000000</v>
      </c>
      <c r="AL377">
        <f t="shared" si="23"/>
        <v>18.75</v>
      </c>
    </row>
    <row r="378" spans="1:38" hidden="1" x14ac:dyDescent="0.25">
      <c r="A378">
        <v>2025</v>
      </c>
      <c r="B378" t="s">
        <v>31</v>
      </c>
      <c r="C378" t="s">
        <v>1057</v>
      </c>
      <c r="D378" t="s">
        <v>138</v>
      </c>
      <c r="E378">
        <v>7425000</v>
      </c>
      <c r="F378" t="s">
        <v>1053</v>
      </c>
      <c r="G378">
        <v>821001410</v>
      </c>
      <c r="H378" t="s">
        <v>1054</v>
      </c>
      <c r="I378">
        <v>3206778995</v>
      </c>
      <c r="J378" t="s">
        <v>1055</v>
      </c>
      <c r="K378" t="s">
        <v>684</v>
      </c>
      <c r="L378" t="s">
        <v>39</v>
      </c>
      <c r="M378">
        <v>73304941950</v>
      </c>
      <c r="N378">
        <v>2025001150</v>
      </c>
      <c r="O378" s="1">
        <v>45866</v>
      </c>
      <c r="P378">
        <v>7425000</v>
      </c>
      <c r="Q378" s="1">
        <v>45875</v>
      </c>
      <c r="R378">
        <v>8</v>
      </c>
      <c r="S378" t="s">
        <v>40</v>
      </c>
      <c r="T378" s="1">
        <v>45875</v>
      </c>
      <c r="U378">
        <v>7425000</v>
      </c>
      <c r="V378">
        <v>31953453</v>
      </c>
      <c r="W378" t="s">
        <v>45</v>
      </c>
      <c r="X378" s="1">
        <v>45875</v>
      </c>
      <c r="Y378" t="s">
        <v>77</v>
      </c>
      <c r="Z378" s="1">
        <v>1</v>
      </c>
      <c r="AA378">
        <v>1</v>
      </c>
      <c r="AB378">
        <v>4950000</v>
      </c>
      <c r="AC378">
        <v>0</v>
      </c>
      <c r="AD378">
        <v>0</v>
      </c>
      <c r="AE378">
        <v>4950000</v>
      </c>
      <c r="AF378" s="1">
        <v>46021</v>
      </c>
      <c r="AG378">
        <v>12</v>
      </c>
      <c r="AI378">
        <f t="shared" si="20"/>
        <v>4</v>
      </c>
      <c r="AJ378">
        <f t="shared" si="21"/>
        <v>12375000</v>
      </c>
      <c r="AK378">
        <f t="shared" si="22"/>
        <v>7425000</v>
      </c>
      <c r="AL378">
        <f t="shared" si="23"/>
        <v>40</v>
      </c>
    </row>
    <row r="379" spans="1:38" hidden="1" x14ac:dyDescent="0.25">
      <c r="A379">
        <v>2025</v>
      </c>
      <c r="B379" t="s">
        <v>31</v>
      </c>
      <c r="C379" t="s">
        <v>1058</v>
      </c>
      <c r="D379" t="s">
        <v>79</v>
      </c>
      <c r="E379">
        <v>3000000</v>
      </c>
      <c r="F379" t="s">
        <v>1053</v>
      </c>
      <c r="G379">
        <v>821001410</v>
      </c>
      <c r="H379" t="s">
        <v>1054</v>
      </c>
      <c r="I379">
        <v>3206778995</v>
      </c>
      <c r="J379" t="s">
        <v>1055</v>
      </c>
      <c r="K379" t="s">
        <v>684</v>
      </c>
      <c r="L379" t="s">
        <v>39</v>
      </c>
      <c r="M379">
        <v>73304941950</v>
      </c>
      <c r="N379">
        <v>2025001451</v>
      </c>
      <c r="O379" s="1">
        <v>45915</v>
      </c>
      <c r="P379">
        <v>3000000</v>
      </c>
      <c r="Q379" s="1">
        <v>45915</v>
      </c>
      <c r="R379">
        <v>9</v>
      </c>
      <c r="S379" t="s">
        <v>40</v>
      </c>
      <c r="T379" s="1">
        <v>45915</v>
      </c>
      <c r="U379">
        <v>3000000</v>
      </c>
      <c r="V379">
        <v>31953453</v>
      </c>
      <c r="W379" t="s">
        <v>45</v>
      </c>
      <c r="X379" s="1">
        <v>45915</v>
      </c>
      <c r="Y379" t="s">
        <v>46</v>
      </c>
      <c r="Z379" s="1">
        <v>1</v>
      </c>
      <c r="AA379">
        <v>0</v>
      </c>
      <c r="AB379">
        <v>0</v>
      </c>
      <c r="AC379">
        <v>0</v>
      </c>
      <c r="AD379">
        <v>0</v>
      </c>
      <c r="AE379">
        <v>0</v>
      </c>
      <c r="AF379" s="1">
        <v>45945</v>
      </c>
      <c r="AG379">
        <v>10</v>
      </c>
      <c r="AI379">
        <f t="shared" si="20"/>
        <v>1</v>
      </c>
      <c r="AJ379">
        <f t="shared" si="21"/>
        <v>3000000</v>
      </c>
      <c r="AK379">
        <f t="shared" si="22"/>
        <v>3000000</v>
      </c>
      <c r="AL379">
        <f t="shared" si="23"/>
        <v>0</v>
      </c>
    </row>
    <row r="380" spans="1:38" hidden="1" x14ac:dyDescent="0.25">
      <c r="A380">
        <v>2025</v>
      </c>
      <c r="B380" t="s">
        <v>31</v>
      </c>
      <c r="C380" t="s">
        <v>1059</v>
      </c>
      <c r="D380" t="s">
        <v>79</v>
      </c>
      <c r="E380">
        <v>5000000</v>
      </c>
      <c r="F380" t="s">
        <v>1053</v>
      </c>
      <c r="G380">
        <v>821001410</v>
      </c>
      <c r="H380" t="s">
        <v>1054</v>
      </c>
      <c r="I380">
        <v>3206778995</v>
      </c>
      <c r="J380" t="s">
        <v>1055</v>
      </c>
      <c r="K380" t="s">
        <v>684</v>
      </c>
      <c r="L380" t="s">
        <v>39</v>
      </c>
      <c r="M380">
        <v>73304941950</v>
      </c>
      <c r="N380">
        <v>2025001777</v>
      </c>
      <c r="O380" s="1">
        <v>45965</v>
      </c>
      <c r="P380">
        <v>2520131630</v>
      </c>
      <c r="Q380" s="1">
        <v>45967</v>
      </c>
      <c r="R380">
        <v>11</v>
      </c>
      <c r="S380" t="s">
        <v>40</v>
      </c>
      <c r="T380" s="1">
        <v>45967</v>
      </c>
      <c r="U380">
        <v>5000000</v>
      </c>
      <c r="V380">
        <v>31953453</v>
      </c>
      <c r="W380" t="s">
        <v>45</v>
      </c>
      <c r="X380" s="1">
        <v>45967</v>
      </c>
      <c r="Y380" t="s">
        <v>461</v>
      </c>
      <c r="Z380" s="1">
        <v>1</v>
      </c>
      <c r="AA380">
        <v>0</v>
      </c>
      <c r="AB380">
        <v>0</v>
      </c>
      <c r="AC380">
        <v>0</v>
      </c>
      <c r="AD380">
        <v>0</v>
      </c>
      <c r="AE380">
        <v>0</v>
      </c>
      <c r="AF380" s="1">
        <v>46006</v>
      </c>
      <c r="AG380">
        <v>12</v>
      </c>
      <c r="AI380">
        <f t="shared" si="20"/>
        <v>1</v>
      </c>
      <c r="AJ380">
        <f t="shared" si="21"/>
        <v>5000000</v>
      </c>
      <c r="AK380">
        <f t="shared" si="22"/>
        <v>5000000</v>
      </c>
      <c r="AL380">
        <f t="shared" si="23"/>
        <v>0</v>
      </c>
    </row>
    <row r="381" spans="1:38" hidden="1" x14ac:dyDescent="0.25">
      <c r="A381">
        <v>2025</v>
      </c>
      <c r="B381" t="s">
        <v>31</v>
      </c>
      <c r="C381" t="s">
        <v>1060</v>
      </c>
      <c r="D381" t="s">
        <v>34</v>
      </c>
      <c r="E381">
        <v>5000000</v>
      </c>
      <c r="F381" t="s">
        <v>1061</v>
      </c>
      <c r="G381">
        <v>900578726</v>
      </c>
      <c r="H381" t="s">
        <v>1062</v>
      </c>
      <c r="I381">
        <v>6022293118</v>
      </c>
      <c r="J381" t="s">
        <v>1063</v>
      </c>
      <c r="K381" t="s">
        <v>684</v>
      </c>
      <c r="L381" t="s">
        <v>39</v>
      </c>
      <c r="M381">
        <v>73391871385</v>
      </c>
      <c r="N381">
        <v>2025000511</v>
      </c>
      <c r="O381" s="1">
        <v>45735</v>
      </c>
      <c r="P381">
        <v>5000000</v>
      </c>
      <c r="Q381" s="1">
        <v>45750</v>
      </c>
      <c r="R381">
        <v>4</v>
      </c>
      <c r="S381" t="s">
        <v>40</v>
      </c>
      <c r="T381" s="1">
        <v>45750</v>
      </c>
      <c r="U381">
        <v>5000000</v>
      </c>
      <c r="V381">
        <v>1144035195</v>
      </c>
      <c r="W381" t="s">
        <v>41</v>
      </c>
      <c r="X381" s="1">
        <v>45750</v>
      </c>
      <c r="Y381" t="s">
        <v>42</v>
      </c>
      <c r="Z381" s="1">
        <v>1</v>
      </c>
      <c r="AA381">
        <v>1</v>
      </c>
      <c r="AB381">
        <v>5000000</v>
      </c>
      <c r="AC381">
        <v>0</v>
      </c>
      <c r="AD381">
        <v>0</v>
      </c>
      <c r="AE381">
        <v>5000000</v>
      </c>
      <c r="AF381" s="1">
        <v>45808</v>
      </c>
      <c r="AG381">
        <v>5</v>
      </c>
      <c r="AI381">
        <f t="shared" si="20"/>
        <v>1</v>
      </c>
      <c r="AJ381">
        <f t="shared" si="21"/>
        <v>10000000</v>
      </c>
      <c r="AK381">
        <f t="shared" si="22"/>
        <v>5000000</v>
      </c>
      <c r="AL381">
        <f t="shared" si="23"/>
        <v>50</v>
      </c>
    </row>
    <row r="382" spans="1:38" hidden="1" x14ac:dyDescent="0.25">
      <c r="A382">
        <v>2025</v>
      </c>
      <c r="B382" t="s">
        <v>31</v>
      </c>
      <c r="C382" t="s">
        <v>1064</v>
      </c>
      <c r="D382" t="s">
        <v>1065</v>
      </c>
      <c r="E382">
        <v>2500000</v>
      </c>
      <c r="F382" t="s">
        <v>1061</v>
      </c>
      <c r="G382">
        <v>900578726</v>
      </c>
      <c r="H382" t="s">
        <v>1062</v>
      </c>
      <c r="I382">
        <v>6022293118</v>
      </c>
      <c r="J382" t="s">
        <v>1063</v>
      </c>
      <c r="K382" t="s">
        <v>684</v>
      </c>
      <c r="L382" t="s">
        <v>39</v>
      </c>
      <c r="M382">
        <v>73391871385</v>
      </c>
      <c r="N382">
        <v>2025001059</v>
      </c>
      <c r="O382" s="1">
        <v>45847</v>
      </c>
      <c r="P382">
        <v>2500000</v>
      </c>
      <c r="Q382" s="1">
        <v>45853</v>
      </c>
      <c r="R382">
        <v>7</v>
      </c>
      <c r="S382" t="s">
        <v>40</v>
      </c>
      <c r="T382" s="1">
        <v>45853</v>
      </c>
      <c r="U382">
        <v>2500000</v>
      </c>
      <c r="V382">
        <v>31953453</v>
      </c>
      <c r="W382" t="s">
        <v>45</v>
      </c>
      <c r="X382" s="1">
        <v>45853</v>
      </c>
      <c r="Y382" t="s">
        <v>130</v>
      </c>
      <c r="Z382" s="1">
        <v>1</v>
      </c>
      <c r="AA382">
        <v>0</v>
      </c>
      <c r="AB382">
        <v>0</v>
      </c>
      <c r="AC382">
        <v>0</v>
      </c>
      <c r="AD382">
        <v>0</v>
      </c>
      <c r="AE382">
        <v>2500000</v>
      </c>
      <c r="AF382" s="1">
        <v>45869</v>
      </c>
      <c r="AG382">
        <v>7</v>
      </c>
      <c r="AI382">
        <f t="shared" si="20"/>
        <v>0</v>
      </c>
      <c r="AJ382">
        <f t="shared" si="21"/>
        <v>2500000</v>
      </c>
      <c r="AK382">
        <f t="shared" si="22"/>
        <v>0</v>
      </c>
      <c r="AL382">
        <f t="shared" si="23"/>
        <v>100</v>
      </c>
    </row>
    <row r="383" spans="1:38" hidden="1" x14ac:dyDescent="0.25">
      <c r="A383">
        <v>2025</v>
      </c>
      <c r="B383" t="s">
        <v>31</v>
      </c>
      <c r="C383" t="s">
        <v>1066</v>
      </c>
      <c r="D383" t="s">
        <v>50</v>
      </c>
      <c r="E383">
        <v>5000000</v>
      </c>
      <c r="F383" t="s">
        <v>1061</v>
      </c>
      <c r="G383">
        <v>900578726</v>
      </c>
      <c r="H383" t="s">
        <v>1062</v>
      </c>
      <c r="I383">
        <v>6022293118</v>
      </c>
      <c r="J383" t="s">
        <v>1063</v>
      </c>
      <c r="K383" t="s">
        <v>684</v>
      </c>
      <c r="L383" t="s">
        <v>39</v>
      </c>
      <c r="M383">
        <v>73391871385</v>
      </c>
      <c r="N383">
        <v>2025001315</v>
      </c>
      <c r="O383" s="1">
        <v>45915</v>
      </c>
      <c r="P383">
        <v>5000000</v>
      </c>
      <c r="Q383" s="1">
        <v>45915</v>
      </c>
      <c r="R383">
        <v>9</v>
      </c>
      <c r="S383" t="s">
        <v>40</v>
      </c>
      <c r="T383" s="1">
        <v>45915</v>
      </c>
      <c r="U383">
        <v>5000000</v>
      </c>
      <c r="V383">
        <v>31953453</v>
      </c>
      <c r="W383" t="s">
        <v>45</v>
      </c>
      <c r="X383" s="1">
        <v>45915</v>
      </c>
      <c r="Y383" t="s">
        <v>54</v>
      </c>
      <c r="Z383" s="1">
        <v>1</v>
      </c>
      <c r="AA383">
        <v>0</v>
      </c>
      <c r="AB383">
        <v>0</v>
      </c>
      <c r="AC383">
        <v>0</v>
      </c>
      <c r="AD383">
        <v>0</v>
      </c>
      <c r="AE383">
        <v>0</v>
      </c>
      <c r="AF383" s="1">
        <v>45945</v>
      </c>
      <c r="AG383">
        <v>10</v>
      </c>
      <c r="AI383">
        <f t="shared" si="20"/>
        <v>1</v>
      </c>
      <c r="AJ383">
        <f t="shared" si="21"/>
        <v>5000000</v>
      </c>
      <c r="AK383">
        <f t="shared" si="22"/>
        <v>5000000</v>
      </c>
      <c r="AL383">
        <f t="shared" si="23"/>
        <v>0</v>
      </c>
    </row>
    <row r="384" spans="1:38" hidden="1" x14ac:dyDescent="0.25">
      <c r="A384">
        <v>2025</v>
      </c>
      <c r="B384" t="s">
        <v>31</v>
      </c>
      <c r="C384" t="s">
        <v>1067</v>
      </c>
      <c r="D384" t="s">
        <v>50</v>
      </c>
      <c r="E384">
        <v>6500000</v>
      </c>
      <c r="F384" t="s">
        <v>1061</v>
      </c>
      <c r="G384">
        <v>900578726</v>
      </c>
      <c r="H384" t="s">
        <v>1062</v>
      </c>
      <c r="I384">
        <v>6022293118</v>
      </c>
      <c r="J384" t="s">
        <v>1063</v>
      </c>
      <c r="K384" t="s">
        <v>684</v>
      </c>
      <c r="L384" t="s">
        <v>39</v>
      </c>
      <c r="M384">
        <v>73391871385</v>
      </c>
      <c r="N384">
        <v>2025001777</v>
      </c>
      <c r="O384" s="1">
        <v>45965</v>
      </c>
      <c r="P384">
        <v>2520131630</v>
      </c>
      <c r="Q384" s="1">
        <v>45967</v>
      </c>
      <c r="R384">
        <v>11</v>
      </c>
      <c r="S384" t="s">
        <v>40</v>
      </c>
      <c r="T384" s="1">
        <v>45967</v>
      </c>
      <c r="U384">
        <v>6500000</v>
      </c>
      <c r="V384">
        <v>31953453</v>
      </c>
      <c r="W384" t="s">
        <v>45</v>
      </c>
      <c r="X384" s="1">
        <v>45967</v>
      </c>
      <c r="Y384" t="s">
        <v>56</v>
      </c>
      <c r="Z384" s="1">
        <v>1</v>
      </c>
      <c r="AA384">
        <v>0</v>
      </c>
      <c r="AB384">
        <v>0</v>
      </c>
      <c r="AC384">
        <v>0</v>
      </c>
      <c r="AD384">
        <v>0</v>
      </c>
      <c r="AE384">
        <v>0</v>
      </c>
      <c r="AF384" s="1">
        <v>46006</v>
      </c>
      <c r="AG384">
        <v>12</v>
      </c>
      <c r="AI384">
        <f t="shared" si="20"/>
        <v>1</v>
      </c>
      <c r="AJ384">
        <f t="shared" si="21"/>
        <v>6500000</v>
      </c>
      <c r="AK384">
        <f t="shared" si="22"/>
        <v>6500000</v>
      </c>
      <c r="AL384">
        <f t="shared" si="23"/>
        <v>0</v>
      </c>
    </row>
    <row r="385" spans="1:38" hidden="1" x14ac:dyDescent="0.25">
      <c r="A385">
        <v>2025</v>
      </c>
      <c r="B385" t="s">
        <v>31</v>
      </c>
      <c r="C385" t="s">
        <v>1068</v>
      </c>
      <c r="D385" t="s">
        <v>1069</v>
      </c>
      <c r="E385">
        <v>4075200</v>
      </c>
      <c r="F385" t="s">
        <v>1070</v>
      </c>
      <c r="G385">
        <v>1115072295</v>
      </c>
      <c r="H385" t="s">
        <v>1071</v>
      </c>
      <c r="I385">
        <v>3205842080</v>
      </c>
      <c r="J385" t="s">
        <v>1072</v>
      </c>
      <c r="K385" t="s">
        <v>684</v>
      </c>
      <c r="L385" t="s">
        <v>39</v>
      </c>
      <c r="M385">
        <v>84833339973</v>
      </c>
      <c r="N385">
        <v>2025001650</v>
      </c>
      <c r="O385" s="1">
        <v>45930</v>
      </c>
      <c r="P385">
        <v>4075200</v>
      </c>
      <c r="Q385" s="1">
        <v>45936</v>
      </c>
      <c r="R385">
        <v>10</v>
      </c>
      <c r="S385" t="s">
        <v>33</v>
      </c>
      <c r="T385" s="1">
        <v>45936</v>
      </c>
      <c r="U385">
        <v>4075200</v>
      </c>
      <c r="V385">
        <v>31953453</v>
      </c>
      <c r="W385" t="s">
        <v>45</v>
      </c>
      <c r="X385" s="1">
        <v>45936</v>
      </c>
      <c r="Y385">
        <v>0</v>
      </c>
      <c r="Z385" s="1">
        <v>1</v>
      </c>
      <c r="AA385">
        <v>0</v>
      </c>
      <c r="AB385">
        <v>0</v>
      </c>
      <c r="AC385">
        <v>0</v>
      </c>
      <c r="AD385">
        <v>0</v>
      </c>
      <c r="AE385">
        <v>0</v>
      </c>
      <c r="AF385" s="1">
        <v>45960</v>
      </c>
      <c r="AG385">
        <v>10</v>
      </c>
      <c r="AI385">
        <f t="shared" si="20"/>
        <v>0</v>
      </c>
      <c r="AJ385">
        <f t="shared" si="21"/>
        <v>4075200</v>
      </c>
      <c r="AK385">
        <f t="shared" si="22"/>
        <v>4075200</v>
      </c>
      <c r="AL385">
        <f t="shared" si="23"/>
        <v>0</v>
      </c>
    </row>
    <row r="386" spans="1:38" hidden="1" x14ac:dyDescent="0.25">
      <c r="A386">
        <v>2025</v>
      </c>
      <c r="B386" t="s">
        <v>31</v>
      </c>
      <c r="C386" t="s">
        <v>1073</v>
      </c>
      <c r="D386" t="s">
        <v>99</v>
      </c>
      <c r="E386">
        <v>2500000</v>
      </c>
      <c r="F386" t="s">
        <v>1070</v>
      </c>
      <c r="G386">
        <v>1115072295</v>
      </c>
      <c r="H386" t="s">
        <v>1071</v>
      </c>
      <c r="I386">
        <v>3205842080</v>
      </c>
      <c r="J386" t="s">
        <v>1072</v>
      </c>
      <c r="K386" t="s">
        <v>684</v>
      </c>
      <c r="L386" t="s">
        <v>39</v>
      </c>
      <c r="M386">
        <v>84833339973</v>
      </c>
      <c r="N386">
        <v>2025000611</v>
      </c>
      <c r="O386" s="1">
        <v>45737</v>
      </c>
      <c r="P386">
        <v>2500000</v>
      </c>
      <c r="Q386" s="1">
        <v>45750</v>
      </c>
      <c r="R386">
        <v>4</v>
      </c>
      <c r="S386" t="s">
        <v>40</v>
      </c>
      <c r="T386" s="1">
        <v>45750</v>
      </c>
      <c r="U386">
        <v>2500000</v>
      </c>
      <c r="V386">
        <v>1144035195</v>
      </c>
      <c r="W386" t="s">
        <v>41</v>
      </c>
      <c r="X386" s="1">
        <v>45750</v>
      </c>
      <c r="Y386" t="s">
        <v>42</v>
      </c>
      <c r="Z386" s="1">
        <v>1</v>
      </c>
      <c r="AA386">
        <v>0</v>
      </c>
      <c r="AB386">
        <v>0</v>
      </c>
      <c r="AC386">
        <v>0</v>
      </c>
      <c r="AD386">
        <v>0</v>
      </c>
      <c r="AE386">
        <v>2500000</v>
      </c>
      <c r="AF386" s="1">
        <v>45808</v>
      </c>
      <c r="AG386">
        <v>5</v>
      </c>
      <c r="AI386">
        <f t="shared" ref="AI386:AI449" si="24">AG386-R386</f>
        <v>1</v>
      </c>
      <c r="AJ386">
        <f t="shared" si="21"/>
        <v>2500000</v>
      </c>
      <c r="AK386">
        <f t="shared" si="22"/>
        <v>0</v>
      </c>
      <c r="AL386">
        <f t="shared" si="23"/>
        <v>100</v>
      </c>
    </row>
    <row r="387" spans="1:38" hidden="1" x14ac:dyDescent="0.25">
      <c r="A387">
        <v>2025</v>
      </c>
      <c r="B387" t="s">
        <v>31</v>
      </c>
      <c r="C387" t="s">
        <v>1074</v>
      </c>
      <c r="D387" t="s">
        <v>44</v>
      </c>
      <c r="E387">
        <v>2500000</v>
      </c>
      <c r="F387" t="s">
        <v>1070</v>
      </c>
      <c r="G387">
        <v>1115072295</v>
      </c>
      <c r="H387" t="s">
        <v>1071</v>
      </c>
      <c r="I387">
        <v>3205842080</v>
      </c>
      <c r="J387" t="s">
        <v>1072</v>
      </c>
      <c r="K387" t="s">
        <v>684</v>
      </c>
      <c r="L387" t="s">
        <v>39</v>
      </c>
      <c r="M387">
        <v>84833339973</v>
      </c>
      <c r="N387">
        <v>2025001561</v>
      </c>
      <c r="O387" s="1">
        <v>45915</v>
      </c>
      <c r="P387">
        <v>2500000</v>
      </c>
      <c r="Q387" s="1">
        <v>45920</v>
      </c>
      <c r="R387">
        <v>9</v>
      </c>
      <c r="S387" t="s">
        <v>40</v>
      </c>
      <c r="T387" s="1">
        <v>45920</v>
      </c>
      <c r="U387">
        <v>2500000</v>
      </c>
      <c r="V387">
        <v>31953453</v>
      </c>
      <c r="W387" t="s">
        <v>45</v>
      </c>
      <c r="X387" s="1">
        <v>45920</v>
      </c>
      <c r="Y387" t="s">
        <v>46</v>
      </c>
      <c r="Z387" s="1">
        <v>1</v>
      </c>
      <c r="AA387">
        <v>0</v>
      </c>
      <c r="AB387">
        <v>0</v>
      </c>
      <c r="AC387">
        <v>0</v>
      </c>
      <c r="AD387">
        <v>0</v>
      </c>
      <c r="AE387">
        <v>0</v>
      </c>
      <c r="AF387" s="1">
        <v>45945</v>
      </c>
      <c r="AG387">
        <v>10</v>
      </c>
      <c r="AI387">
        <f t="shared" si="24"/>
        <v>1</v>
      </c>
      <c r="AJ387">
        <f t="shared" ref="AJ387:AJ450" si="25">AB387+E387</f>
        <v>2500000</v>
      </c>
      <c r="AK387">
        <f t="shared" ref="AK387:AK450" si="26">AJ387-AE387</f>
        <v>2500000</v>
      </c>
      <c r="AL387">
        <f t="shared" ref="AL387:AL450" si="27">AE387/AJ387*100</f>
        <v>0</v>
      </c>
    </row>
    <row r="388" spans="1:38" hidden="1" x14ac:dyDescent="0.25">
      <c r="A388">
        <v>2025</v>
      </c>
      <c r="B388" t="s">
        <v>31</v>
      </c>
      <c r="C388" t="s">
        <v>1075</v>
      </c>
      <c r="D388" t="s">
        <v>79</v>
      </c>
      <c r="E388">
        <v>3750000</v>
      </c>
      <c r="F388" t="s">
        <v>1070</v>
      </c>
      <c r="G388">
        <v>1115072295</v>
      </c>
      <c r="H388" t="s">
        <v>1071</v>
      </c>
      <c r="I388">
        <v>3205842080</v>
      </c>
      <c r="J388" t="s">
        <v>1072</v>
      </c>
      <c r="K388" t="s">
        <v>684</v>
      </c>
      <c r="L388" t="s">
        <v>39</v>
      </c>
      <c r="M388">
        <v>84833339973</v>
      </c>
      <c r="N388">
        <v>2025001777</v>
      </c>
      <c r="O388" s="1">
        <v>45965</v>
      </c>
      <c r="P388">
        <v>2520131630</v>
      </c>
      <c r="Q388" s="1">
        <v>45967</v>
      </c>
      <c r="R388">
        <v>11</v>
      </c>
      <c r="S388" t="s">
        <v>40</v>
      </c>
      <c r="T388" s="1">
        <v>45967</v>
      </c>
      <c r="U388">
        <v>3750000</v>
      </c>
      <c r="V388">
        <v>31953453</v>
      </c>
      <c r="W388" t="s">
        <v>45</v>
      </c>
      <c r="X388" s="1">
        <v>45967</v>
      </c>
      <c r="Y388" t="s">
        <v>48</v>
      </c>
      <c r="Z388" s="1">
        <v>1</v>
      </c>
      <c r="AA388">
        <v>0</v>
      </c>
      <c r="AB388">
        <v>0</v>
      </c>
      <c r="AC388">
        <v>0</v>
      </c>
      <c r="AD388">
        <v>0</v>
      </c>
      <c r="AE388">
        <v>0</v>
      </c>
      <c r="AF388" s="1">
        <v>46006</v>
      </c>
      <c r="AG388">
        <v>12</v>
      </c>
      <c r="AI388">
        <f t="shared" si="24"/>
        <v>1</v>
      </c>
      <c r="AJ388">
        <f t="shared" si="25"/>
        <v>3750000</v>
      </c>
      <c r="AK388">
        <f t="shared" si="26"/>
        <v>3750000</v>
      </c>
      <c r="AL388">
        <f t="shared" si="27"/>
        <v>0</v>
      </c>
    </row>
    <row r="389" spans="1:38" hidden="1" x14ac:dyDescent="0.25">
      <c r="A389">
        <v>2025</v>
      </c>
      <c r="B389" t="s">
        <v>31</v>
      </c>
      <c r="C389" t="s">
        <v>1076</v>
      </c>
      <c r="D389" t="s">
        <v>79</v>
      </c>
      <c r="E389">
        <v>5000000</v>
      </c>
      <c r="F389" t="s">
        <v>1077</v>
      </c>
      <c r="G389">
        <v>66824491</v>
      </c>
      <c r="H389" t="s">
        <v>1078</v>
      </c>
      <c r="I389">
        <v>3203787477</v>
      </c>
      <c r="J389" t="s">
        <v>1079</v>
      </c>
      <c r="K389" t="s">
        <v>684</v>
      </c>
      <c r="L389" t="s">
        <v>39</v>
      </c>
      <c r="M389">
        <v>60562947984</v>
      </c>
      <c r="N389">
        <v>2025000704</v>
      </c>
      <c r="O389" s="1">
        <v>45737</v>
      </c>
      <c r="P389">
        <v>5000000</v>
      </c>
      <c r="Q389" s="1">
        <v>45750</v>
      </c>
      <c r="R389">
        <v>4</v>
      </c>
      <c r="S389" t="s">
        <v>40</v>
      </c>
      <c r="T389" s="1">
        <v>45750</v>
      </c>
      <c r="U389">
        <v>5000000</v>
      </c>
      <c r="V389">
        <v>1144035195</v>
      </c>
      <c r="W389" t="s">
        <v>41</v>
      </c>
      <c r="X389" s="1">
        <v>45750</v>
      </c>
      <c r="Y389" t="s">
        <v>42</v>
      </c>
      <c r="Z389" s="1">
        <v>1</v>
      </c>
      <c r="AA389">
        <v>0</v>
      </c>
      <c r="AB389">
        <v>0</v>
      </c>
      <c r="AC389">
        <v>0</v>
      </c>
      <c r="AD389">
        <v>0</v>
      </c>
      <c r="AE389">
        <v>5000000</v>
      </c>
      <c r="AF389" s="1">
        <v>45808</v>
      </c>
      <c r="AG389">
        <v>5</v>
      </c>
      <c r="AI389">
        <f t="shared" si="24"/>
        <v>1</v>
      </c>
      <c r="AJ389">
        <f t="shared" si="25"/>
        <v>5000000</v>
      </c>
      <c r="AK389">
        <f t="shared" si="26"/>
        <v>0</v>
      </c>
      <c r="AL389">
        <f t="shared" si="27"/>
        <v>100</v>
      </c>
    </row>
    <row r="390" spans="1:38" hidden="1" x14ac:dyDescent="0.25">
      <c r="A390">
        <v>2025</v>
      </c>
      <c r="B390" t="s">
        <v>31</v>
      </c>
      <c r="C390" t="s">
        <v>1080</v>
      </c>
      <c r="D390" t="s">
        <v>79</v>
      </c>
      <c r="E390">
        <v>4000000</v>
      </c>
      <c r="F390" t="s">
        <v>1077</v>
      </c>
      <c r="G390">
        <v>66824491</v>
      </c>
      <c r="H390" t="s">
        <v>1078</v>
      </c>
      <c r="I390">
        <v>3203787477</v>
      </c>
      <c r="J390" t="s">
        <v>1079</v>
      </c>
      <c r="K390" t="s">
        <v>684</v>
      </c>
      <c r="L390" t="s">
        <v>39</v>
      </c>
      <c r="M390">
        <v>60562947984</v>
      </c>
      <c r="N390">
        <v>2025001481</v>
      </c>
      <c r="O390" s="1">
        <v>45915</v>
      </c>
      <c r="P390">
        <v>4000000</v>
      </c>
      <c r="Q390" s="1">
        <v>45915</v>
      </c>
      <c r="R390">
        <v>9</v>
      </c>
      <c r="S390" t="s">
        <v>40</v>
      </c>
      <c r="T390" s="1">
        <v>45915</v>
      </c>
      <c r="U390">
        <v>4000000</v>
      </c>
      <c r="V390">
        <v>31953453</v>
      </c>
      <c r="W390" t="s">
        <v>45</v>
      </c>
      <c r="X390" s="1">
        <v>45915</v>
      </c>
      <c r="Y390" t="s">
        <v>54</v>
      </c>
      <c r="Z390" s="1">
        <v>1</v>
      </c>
      <c r="AA390">
        <v>0</v>
      </c>
      <c r="AB390">
        <v>0</v>
      </c>
      <c r="AC390">
        <v>0</v>
      </c>
      <c r="AD390">
        <v>0</v>
      </c>
      <c r="AE390">
        <v>0</v>
      </c>
      <c r="AF390" s="1">
        <v>45945</v>
      </c>
      <c r="AG390">
        <v>10</v>
      </c>
      <c r="AI390">
        <f t="shared" si="24"/>
        <v>1</v>
      </c>
      <c r="AJ390">
        <f t="shared" si="25"/>
        <v>4000000</v>
      </c>
      <c r="AK390">
        <f t="shared" si="26"/>
        <v>4000000</v>
      </c>
      <c r="AL390">
        <f t="shared" si="27"/>
        <v>0</v>
      </c>
    </row>
    <row r="391" spans="1:38" hidden="1" x14ac:dyDescent="0.25">
      <c r="A391">
        <v>2025</v>
      </c>
      <c r="B391" t="s">
        <v>31</v>
      </c>
      <c r="C391" t="s">
        <v>1081</v>
      </c>
      <c r="D391" t="s">
        <v>44</v>
      </c>
      <c r="E391">
        <v>6000000</v>
      </c>
      <c r="F391" t="s">
        <v>1077</v>
      </c>
      <c r="G391">
        <v>66824491</v>
      </c>
      <c r="H391" t="s">
        <v>1078</v>
      </c>
      <c r="I391">
        <v>3203787477</v>
      </c>
      <c r="J391" t="s">
        <v>1079</v>
      </c>
      <c r="K391" t="s">
        <v>684</v>
      </c>
      <c r="L391" t="s">
        <v>39</v>
      </c>
      <c r="M391">
        <v>60562947984</v>
      </c>
      <c r="N391">
        <v>2025001777</v>
      </c>
      <c r="O391" s="1">
        <v>45965</v>
      </c>
      <c r="P391">
        <v>2520131630</v>
      </c>
      <c r="Q391" s="1">
        <v>45967</v>
      </c>
      <c r="R391">
        <v>11</v>
      </c>
      <c r="S391" t="s">
        <v>40</v>
      </c>
      <c r="T391" s="1">
        <v>45967</v>
      </c>
      <c r="U391">
        <v>6000000</v>
      </c>
      <c r="V391">
        <v>31953453</v>
      </c>
      <c r="W391" t="s">
        <v>45</v>
      </c>
      <c r="X391" s="1">
        <v>45967</v>
      </c>
      <c r="Y391" t="s">
        <v>56</v>
      </c>
      <c r="Z391" s="1">
        <v>1</v>
      </c>
      <c r="AA391">
        <v>0</v>
      </c>
      <c r="AB391">
        <v>0</v>
      </c>
      <c r="AC391">
        <v>0</v>
      </c>
      <c r="AD391">
        <v>0</v>
      </c>
      <c r="AE391">
        <v>0</v>
      </c>
      <c r="AF391" s="1">
        <v>46006</v>
      </c>
      <c r="AG391">
        <v>12</v>
      </c>
      <c r="AI391">
        <f t="shared" si="24"/>
        <v>1</v>
      </c>
      <c r="AJ391">
        <f t="shared" si="25"/>
        <v>6000000</v>
      </c>
      <c r="AK391">
        <f t="shared" si="26"/>
        <v>6000000</v>
      </c>
      <c r="AL391">
        <f t="shared" si="27"/>
        <v>0</v>
      </c>
    </row>
    <row r="392" spans="1:38" hidden="1" x14ac:dyDescent="0.25">
      <c r="A392">
        <v>2025</v>
      </c>
      <c r="B392" t="s">
        <v>31</v>
      </c>
      <c r="C392" t="s">
        <v>1082</v>
      </c>
      <c r="D392" t="s">
        <v>1083</v>
      </c>
      <c r="E392">
        <v>11805500</v>
      </c>
      <c r="F392" t="s">
        <v>1084</v>
      </c>
      <c r="G392">
        <v>1006188940</v>
      </c>
      <c r="H392" t="s">
        <v>1085</v>
      </c>
      <c r="I392">
        <v>3017851932</v>
      </c>
      <c r="J392" t="s">
        <v>1086</v>
      </c>
      <c r="K392" t="s">
        <v>684</v>
      </c>
      <c r="L392" t="s">
        <v>39</v>
      </c>
      <c r="M392">
        <v>75765340314</v>
      </c>
      <c r="N392">
        <v>2025000308</v>
      </c>
      <c r="O392" s="1">
        <v>45698</v>
      </c>
      <c r="P392">
        <v>36769508</v>
      </c>
      <c r="Q392" s="1">
        <v>45827</v>
      </c>
      <c r="R392">
        <v>6</v>
      </c>
      <c r="S392" t="s">
        <v>33</v>
      </c>
      <c r="T392" s="1">
        <v>45827</v>
      </c>
      <c r="U392">
        <v>11805500</v>
      </c>
      <c r="V392">
        <v>16771742</v>
      </c>
      <c r="W392" t="s">
        <v>159</v>
      </c>
      <c r="X392" s="1">
        <v>45827</v>
      </c>
      <c r="Y392">
        <v>0</v>
      </c>
      <c r="Z392" s="1">
        <v>1</v>
      </c>
      <c r="AA392">
        <v>0</v>
      </c>
      <c r="AB392">
        <v>0</v>
      </c>
      <c r="AC392">
        <v>0</v>
      </c>
      <c r="AD392">
        <v>0</v>
      </c>
      <c r="AE392">
        <v>11805500</v>
      </c>
      <c r="AF392" s="1">
        <v>45930</v>
      </c>
      <c r="AG392">
        <v>9</v>
      </c>
      <c r="AI392">
        <f t="shared" si="24"/>
        <v>3</v>
      </c>
      <c r="AJ392">
        <f t="shared" si="25"/>
        <v>11805500</v>
      </c>
      <c r="AK392">
        <f t="shared" si="26"/>
        <v>0</v>
      </c>
      <c r="AL392">
        <f t="shared" si="27"/>
        <v>100</v>
      </c>
    </row>
    <row r="393" spans="1:38" hidden="1" x14ac:dyDescent="0.25">
      <c r="A393">
        <v>2025</v>
      </c>
      <c r="B393" t="s">
        <v>31</v>
      </c>
      <c r="C393" t="s">
        <v>1087</v>
      </c>
      <c r="D393" t="s">
        <v>1083</v>
      </c>
      <c r="E393">
        <v>5059500</v>
      </c>
      <c r="F393" t="s">
        <v>1084</v>
      </c>
      <c r="G393">
        <v>1006188940</v>
      </c>
      <c r="H393" t="s">
        <v>1085</v>
      </c>
      <c r="I393">
        <v>3017851932</v>
      </c>
      <c r="J393" t="s">
        <v>1086</v>
      </c>
      <c r="K393" t="s">
        <v>684</v>
      </c>
      <c r="L393" t="s">
        <v>39</v>
      </c>
      <c r="M393">
        <v>75765340314</v>
      </c>
      <c r="N393">
        <v>2025000308</v>
      </c>
      <c r="O393" s="1">
        <v>45698</v>
      </c>
      <c r="P393">
        <v>36769508</v>
      </c>
      <c r="Q393" s="1">
        <v>1</v>
      </c>
      <c r="R393">
        <v>1</v>
      </c>
      <c r="S393" t="s">
        <v>40</v>
      </c>
      <c r="T393" s="1">
        <v>45789</v>
      </c>
      <c r="U393">
        <v>5059500</v>
      </c>
      <c r="V393">
        <v>16771742</v>
      </c>
      <c r="W393" t="s">
        <v>159</v>
      </c>
      <c r="X393" s="1">
        <v>45789</v>
      </c>
      <c r="Y393" t="s">
        <v>1088</v>
      </c>
      <c r="Z393" s="1">
        <v>1</v>
      </c>
      <c r="AA393">
        <v>0</v>
      </c>
      <c r="AB393">
        <v>0</v>
      </c>
      <c r="AC393">
        <v>0</v>
      </c>
      <c r="AD393">
        <v>0</v>
      </c>
      <c r="AE393">
        <v>5059500</v>
      </c>
      <c r="AF393" s="1">
        <v>45823</v>
      </c>
      <c r="AG393">
        <v>6</v>
      </c>
      <c r="AI393">
        <f t="shared" si="24"/>
        <v>5</v>
      </c>
      <c r="AJ393">
        <f t="shared" si="25"/>
        <v>5059500</v>
      </c>
      <c r="AK393">
        <f t="shared" si="26"/>
        <v>0</v>
      </c>
      <c r="AL393">
        <f t="shared" si="27"/>
        <v>100</v>
      </c>
    </row>
    <row r="394" spans="1:38" hidden="1" x14ac:dyDescent="0.25">
      <c r="A394">
        <v>2025</v>
      </c>
      <c r="B394" t="s">
        <v>31</v>
      </c>
      <c r="C394" t="s">
        <v>1089</v>
      </c>
      <c r="D394" t="s">
        <v>1083</v>
      </c>
      <c r="E394">
        <v>10119000</v>
      </c>
      <c r="F394" t="s">
        <v>1084</v>
      </c>
      <c r="G394">
        <v>1006188940</v>
      </c>
      <c r="H394" t="s">
        <v>1085</v>
      </c>
      <c r="I394">
        <v>3017851932</v>
      </c>
      <c r="J394" t="s">
        <v>1086</v>
      </c>
      <c r="K394" t="s">
        <v>684</v>
      </c>
      <c r="L394" t="s">
        <v>39</v>
      </c>
      <c r="M394">
        <v>75765340314</v>
      </c>
      <c r="N394">
        <v>2025000308</v>
      </c>
      <c r="O394" s="1">
        <v>45698</v>
      </c>
      <c r="P394">
        <v>36769508</v>
      </c>
      <c r="Q394" s="1">
        <v>45936</v>
      </c>
      <c r="R394">
        <v>10</v>
      </c>
      <c r="S394" t="s">
        <v>40</v>
      </c>
      <c r="T394" s="1">
        <v>45936</v>
      </c>
      <c r="U394">
        <v>10119000</v>
      </c>
      <c r="V394">
        <v>16771742</v>
      </c>
      <c r="W394" t="s">
        <v>159</v>
      </c>
      <c r="X394" s="1">
        <v>45936</v>
      </c>
      <c r="Y394" t="s">
        <v>825</v>
      </c>
      <c r="Z394" s="1">
        <v>1</v>
      </c>
      <c r="AA394">
        <v>0</v>
      </c>
      <c r="AB394">
        <v>0</v>
      </c>
      <c r="AC394">
        <v>0</v>
      </c>
      <c r="AD394">
        <v>0</v>
      </c>
      <c r="AE394">
        <v>3373000</v>
      </c>
      <c r="AF394" s="1">
        <v>46022</v>
      </c>
      <c r="AG394">
        <v>12</v>
      </c>
      <c r="AI394">
        <f t="shared" si="24"/>
        <v>2</v>
      </c>
      <c r="AJ394">
        <f t="shared" si="25"/>
        <v>10119000</v>
      </c>
      <c r="AK394">
        <f t="shared" si="26"/>
        <v>6746000</v>
      </c>
      <c r="AL394">
        <f t="shared" si="27"/>
        <v>33.333333333333329</v>
      </c>
    </row>
    <row r="395" spans="1:38" hidden="1" x14ac:dyDescent="0.25">
      <c r="A395">
        <v>2025</v>
      </c>
      <c r="B395" t="s">
        <v>31</v>
      </c>
      <c r="C395" t="s">
        <v>1090</v>
      </c>
      <c r="D395" t="s">
        <v>1091</v>
      </c>
      <c r="E395">
        <v>12111000</v>
      </c>
      <c r="F395" t="s">
        <v>1092</v>
      </c>
      <c r="G395">
        <v>38888381</v>
      </c>
      <c r="H395" t="s">
        <v>1093</v>
      </c>
      <c r="I395">
        <v>3156167144</v>
      </c>
      <c r="J395" t="s">
        <v>1094</v>
      </c>
      <c r="K395" t="s">
        <v>684</v>
      </c>
      <c r="L395" t="s">
        <v>39</v>
      </c>
      <c r="M395">
        <v>30478794181</v>
      </c>
      <c r="N395">
        <v>2025000910</v>
      </c>
      <c r="O395" s="1">
        <v>45799</v>
      </c>
      <c r="P395">
        <v>12111000</v>
      </c>
      <c r="Q395" s="1">
        <v>45840</v>
      </c>
      <c r="R395">
        <v>7</v>
      </c>
      <c r="S395" t="s">
        <v>40</v>
      </c>
      <c r="T395" s="1">
        <v>45840</v>
      </c>
      <c r="U395">
        <v>12111000</v>
      </c>
      <c r="V395">
        <v>16771742</v>
      </c>
      <c r="W395" t="s">
        <v>159</v>
      </c>
      <c r="X395" s="1">
        <v>45840</v>
      </c>
      <c r="Y395" t="s">
        <v>1095</v>
      </c>
      <c r="Z395" s="1">
        <v>1</v>
      </c>
      <c r="AA395">
        <v>0</v>
      </c>
      <c r="AB395">
        <v>0</v>
      </c>
      <c r="AC395">
        <v>0</v>
      </c>
      <c r="AD395">
        <v>0</v>
      </c>
      <c r="AE395">
        <v>6055500</v>
      </c>
      <c r="AF395" s="1">
        <v>46022</v>
      </c>
      <c r="AG395">
        <v>12</v>
      </c>
      <c r="AI395">
        <f t="shared" si="24"/>
        <v>5</v>
      </c>
      <c r="AJ395">
        <f t="shared" si="25"/>
        <v>12111000</v>
      </c>
      <c r="AK395">
        <f t="shared" si="26"/>
        <v>6055500</v>
      </c>
      <c r="AL395">
        <f t="shared" si="27"/>
        <v>50</v>
      </c>
    </row>
    <row r="396" spans="1:38" hidden="1" x14ac:dyDescent="0.25">
      <c r="A396">
        <v>2025</v>
      </c>
      <c r="B396" t="s">
        <v>31</v>
      </c>
      <c r="C396" t="s">
        <v>1096</v>
      </c>
      <c r="D396" t="s">
        <v>1097</v>
      </c>
      <c r="E396">
        <v>9000000</v>
      </c>
      <c r="F396" t="s">
        <v>1092</v>
      </c>
      <c r="G396">
        <v>38888381</v>
      </c>
      <c r="H396" t="s">
        <v>1093</v>
      </c>
      <c r="I396">
        <v>3156167144</v>
      </c>
      <c r="J396" t="s">
        <v>1094</v>
      </c>
      <c r="K396" t="s">
        <v>684</v>
      </c>
      <c r="L396" t="s">
        <v>39</v>
      </c>
      <c r="M396">
        <v>30478794181</v>
      </c>
      <c r="N396">
        <v>2025000912</v>
      </c>
      <c r="O396" s="1">
        <v>45799</v>
      </c>
      <c r="P396">
        <v>9000000</v>
      </c>
      <c r="Q396" s="1">
        <v>45842</v>
      </c>
      <c r="R396">
        <v>7</v>
      </c>
      <c r="S396" t="s">
        <v>40</v>
      </c>
      <c r="T396" s="1">
        <v>45842</v>
      </c>
      <c r="U396">
        <v>9000000</v>
      </c>
      <c r="V396">
        <v>16771742</v>
      </c>
      <c r="W396" t="s">
        <v>159</v>
      </c>
      <c r="X396" s="1">
        <v>45842</v>
      </c>
      <c r="Y396" t="s">
        <v>1098</v>
      </c>
      <c r="Z396" s="1">
        <v>1</v>
      </c>
      <c r="AA396">
        <v>0</v>
      </c>
      <c r="AB396">
        <v>0</v>
      </c>
      <c r="AC396">
        <v>0</v>
      </c>
      <c r="AD396">
        <v>0</v>
      </c>
      <c r="AE396">
        <v>5400000</v>
      </c>
      <c r="AF396" s="1">
        <v>45991</v>
      </c>
      <c r="AG396">
        <v>11</v>
      </c>
      <c r="AI396">
        <f t="shared" si="24"/>
        <v>4</v>
      </c>
      <c r="AJ396">
        <f t="shared" si="25"/>
        <v>9000000</v>
      </c>
      <c r="AK396">
        <f t="shared" si="26"/>
        <v>3600000</v>
      </c>
      <c r="AL396">
        <f t="shared" si="27"/>
        <v>60</v>
      </c>
    </row>
    <row r="397" spans="1:38" hidden="1" x14ac:dyDescent="0.25">
      <c r="A397">
        <v>2025</v>
      </c>
      <c r="B397" t="s">
        <v>31</v>
      </c>
      <c r="C397" t="s">
        <v>1099</v>
      </c>
      <c r="D397" t="s">
        <v>778</v>
      </c>
      <c r="E397">
        <v>2000000</v>
      </c>
      <c r="F397" t="s">
        <v>1100</v>
      </c>
      <c r="G397">
        <v>4514784</v>
      </c>
      <c r="H397" t="s">
        <v>1101</v>
      </c>
      <c r="I397">
        <v>3004472545</v>
      </c>
      <c r="J397" t="s">
        <v>1102</v>
      </c>
      <c r="K397" t="s">
        <v>684</v>
      </c>
      <c r="L397" t="s">
        <v>39</v>
      </c>
      <c r="M397">
        <v>72500006669</v>
      </c>
      <c r="N397">
        <v>2025000677</v>
      </c>
      <c r="O397" s="1">
        <v>45737</v>
      </c>
      <c r="P397">
        <v>2000000</v>
      </c>
      <c r="Q397" s="1">
        <v>45750</v>
      </c>
      <c r="R397">
        <v>4</v>
      </c>
      <c r="S397" t="s">
        <v>40</v>
      </c>
      <c r="T397" s="1">
        <v>45750</v>
      </c>
      <c r="U397">
        <v>2000000</v>
      </c>
      <c r="V397">
        <v>1144035195</v>
      </c>
      <c r="W397" t="s">
        <v>41</v>
      </c>
      <c r="X397" s="1">
        <v>45750</v>
      </c>
      <c r="Y397" t="s">
        <v>42</v>
      </c>
      <c r="Z397" s="1">
        <v>1</v>
      </c>
      <c r="AA397">
        <v>0</v>
      </c>
      <c r="AB397">
        <v>0</v>
      </c>
      <c r="AC397">
        <v>0</v>
      </c>
      <c r="AD397">
        <v>0</v>
      </c>
      <c r="AE397">
        <v>2000000</v>
      </c>
      <c r="AF397" s="1">
        <v>45808</v>
      </c>
      <c r="AG397">
        <v>5</v>
      </c>
      <c r="AI397">
        <f t="shared" si="24"/>
        <v>1</v>
      </c>
      <c r="AJ397">
        <f t="shared" si="25"/>
        <v>2000000</v>
      </c>
      <c r="AK397">
        <f t="shared" si="26"/>
        <v>0</v>
      </c>
      <c r="AL397">
        <f t="shared" si="27"/>
        <v>100</v>
      </c>
    </row>
    <row r="398" spans="1:38" hidden="1" x14ac:dyDescent="0.25">
      <c r="A398">
        <v>2025</v>
      </c>
      <c r="B398" t="s">
        <v>31</v>
      </c>
      <c r="C398" t="s">
        <v>1103</v>
      </c>
      <c r="D398" t="s">
        <v>44</v>
      </c>
      <c r="E398">
        <v>2000000</v>
      </c>
      <c r="F398" t="s">
        <v>1100</v>
      </c>
      <c r="G398">
        <v>4514784</v>
      </c>
      <c r="H398" t="s">
        <v>1101</v>
      </c>
      <c r="I398">
        <v>3004472545</v>
      </c>
      <c r="J398" t="s">
        <v>1102</v>
      </c>
      <c r="K398" t="s">
        <v>684</v>
      </c>
      <c r="L398" t="s">
        <v>39</v>
      </c>
      <c r="M398">
        <v>72500006669</v>
      </c>
      <c r="N398">
        <v>2025001541</v>
      </c>
      <c r="O398" s="1">
        <v>45915</v>
      </c>
      <c r="P398">
        <v>2000000</v>
      </c>
      <c r="Q398" s="1">
        <v>45917</v>
      </c>
      <c r="R398">
        <v>9</v>
      </c>
      <c r="S398" t="s">
        <v>40</v>
      </c>
      <c r="T398" s="1">
        <v>45917</v>
      </c>
      <c r="U398">
        <v>2000000</v>
      </c>
      <c r="V398">
        <v>31953453</v>
      </c>
      <c r="W398" t="s">
        <v>45</v>
      </c>
      <c r="X398" s="1">
        <v>45917</v>
      </c>
      <c r="Y398" t="s">
        <v>46</v>
      </c>
      <c r="Z398" s="1">
        <v>1</v>
      </c>
      <c r="AA398">
        <v>0</v>
      </c>
      <c r="AB398">
        <v>0</v>
      </c>
      <c r="AC398">
        <v>0</v>
      </c>
      <c r="AD398">
        <v>0</v>
      </c>
      <c r="AE398">
        <v>0</v>
      </c>
      <c r="AF398" s="1">
        <v>45945</v>
      </c>
      <c r="AG398">
        <v>10</v>
      </c>
      <c r="AI398">
        <f t="shared" si="24"/>
        <v>1</v>
      </c>
      <c r="AJ398">
        <f t="shared" si="25"/>
        <v>2000000</v>
      </c>
      <c r="AK398">
        <f t="shared" si="26"/>
        <v>2000000</v>
      </c>
      <c r="AL398">
        <f t="shared" si="27"/>
        <v>0</v>
      </c>
    </row>
    <row r="399" spans="1:38" hidden="1" x14ac:dyDescent="0.25">
      <c r="A399">
        <v>2025</v>
      </c>
      <c r="B399" t="s">
        <v>31</v>
      </c>
      <c r="C399" t="s">
        <v>1104</v>
      </c>
      <c r="D399" t="s">
        <v>44</v>
      </c>
      <c r="E399">
        <v>3000000</v>
      </c>
      <c r="F399" t="s">
        <v>1100</v>
      </c>
      <c r="G399">
        <v>4514784</v>
      </c>
      <c r="H399" t="s">
        <v>1101</v>
      </c>
      <c r="I399">
        <v>3004472545</v>
      </c>
      <c r="J399" t="s">
        <v>1102</v>
      </c>
      <c r="K399" t="s">
        <v>684</v>
      </c>
      <c r="L399" t="s">
        <v>39</v>
      </c>
      <c r="M399">
        <v>72500006669</v>
      </c>
      <c r="N399">
        <v>2025001777</v>
      </c>
      <c r="O399" s="1">
        <v>45965</v>
      </c>
      <c r="P399">
        <v>2520131630</v>
      </c>
      <c r="Q399" s="1">
        <v>45967</v>
      </c>
      <c r="R399">
        <v>11</v>
      </c>
      <c r="S399" t="s">
        <v>40</v>
      </c>
      <c r="T399" s="1">
        <v>45967</v>
      </c>
      <c r="U399">
        <v>3000000</v>
      </c>
      <c r="V399">
        <v>31953453</v>
      </c>
      <c r="W399" t="s">
        <v>45</v>
      </c>
      <c r="X399" s="1">
        <v>45967</v>
      </c>
      <c r="Y399" t="s">
        <v>48</v>
      </c>
      <c r="Z399" s="1">
        <v>1</v>
      </c>
      <c r="AA399">
        <v>0</v>
      </c>
      <c r="AB399">
        <v>0</v>
      </c>
      <c r="AC399">
        <v>0</v>
      </c>
      <c r="AD399">
        <v>0</v>
      </c>
      <c r="AE399">
        <v>0</v>
      </c>
      <c r="AF399" s="1">
        <v>46006</v>
      </c>
      <c r="AG399">
        <v>12</v>
      </c>
      <c r="AI399">
        <f t="shared" si="24"/>
        <v>1</v>
      </c>
      <c r="AJ399">
        <f t="shared" si="25"/>
        <v>3000000</v>
      </c>
      <c r="AK399">
        <f t="shared" si="26"/>
        <v>3000000</v>
      </c>
      <c r="AL399">
        <f t="shared" si="27"/>
        <v>0</v>
      </c>
    </row>
    <row r="400" spans="1:38" hidden="1" x14ac:dyDescent="0.25">
      <c r="A400">
        <v>2025</v>
      </c>
      <c r="B400" t="s">
        <v>31</v>
      </c>
      <c r="C400" t="s">
        <v>1105</v>
      </c>
      <c r="D400" t="s">
        <v>1106</v>
      </c>
      <c r="E400">
        <v>3000000</v>
      </c>
      <c r="F400" t="s">
        <v>1107</v>
      </c>
      <c r="G400">
        <v>1130683960</v>
      </c>
      <c r="H400" t="s">
        <v>1108</v>
      </c>
      <c r="I400">
        <v>3218322576</v>
      </c>
      <c r="J400" t="s">
        <v>1109</v>
      </c>
      <c r="K400" t="s">
        <v>684</v>
      </c>
      <c r="L400" t="s">
        <v>39</v>
      </c>
      <c r="M400">
        <v>81225847681</v>
      </c>
      <c r="N400">
        <v>2025000573</v>
      </c>
      <c r="O400" s="1">
        <v>45735</v>
      </c>
      <c r="P400">
        <v>3000000</v>
      </c>
      <c r="Q400" s="1">
        <v>45750</v>
      </c>
      <c r="R400">
        <v>4</v>
      </c>
      <c r="S400" t="s">
        <v>40</v>
      </c>
      <c r="T400" s="1">
        <v>45750</v>
      </c>
      <c r="U400">
        <v>3000000</v>
      </c>
      <c r="V400">
        <v>1144035195</v>
      </c>
      <c r="W400" t="s">
        <v>41</v>
      </c>
      <c r="X400" s="1">
        <v>45750</v>
      </c>
      <c r="Y400" t="s">
        <v>42</v>
      </c>
      <c r="Z400" s="1">
        <v>1</v>
      </c>
      <c r="AA400">
        <v>0</v>
      </c>
      <c r="AB400">
        <v>0</v>
      </c>
      <c r="AC400">
        <v>0</v>
      </c>
      <c r="AD400">
        <v>0</v>
      </c>
      <c r="AE400">
        <v>3000000</v>
      </c>
      <c r="AF400" s="1">
        <v>45808</v>
      </c>
      <c r="AG400">
        <v>5</v>
      </c>
      <c r="AI400">
        <f t="shared" si="24"/>
        <v>1</v>
      </c>
      <c r="AJ400">
        <f t="shared" si="25"/>
        <v>3000000</v>
      </c>
      <c r="AK400">
        <f t="shared" si="26"/>
        <v>0</v>
      </c>
      <c r="AL400">
        <f t="shared" si="27"/>
        <v>100</v>
      </c>
    </row>
    <row r="401" spans="1:38" hidden="1" x14ac:dyDescent="0.25">
      <c r="A401">
        <v>2025</v>
      </c>
      <c r="B401" t="s">
        <v>31</v>
      </c>
      <c r="C401" t="s">
        <v>1110</v>
      </c>
      <c r="D401" t="s">
        <v>50</v>
      </c>
      <c r="E401">
        <v>3000000</v>
      </c>
      <c r="F401" t="s">
        <v>1107</v>
      </c>
      <c r="G401">
        <v>1130683960</v>
      </c>
      <c r="H401" t="s">
        <v>1108</v>
      </c>
      <c r="I401">
        <v>3218322576</v>
      </c>
      <c r="J401" t="s">
        <v>1109</v>
      </c>
      <c r="K401" t="s">
        <v>684</v>
      </c>
      <c r="L401" t="s">
        <v>39</v>
      </c>
      <c r="M401">
        <v>81225847681</v>
      </c>
      <c r="N401">
        <v>2025001378</v>
      </c>
      <c r="O401" s="1">
        <v>45915</v>
      </c>
      <c r="P401">
        <v>3000000</v>
      </c>
      <c r="Q401" s="1">
        <v>45919</v>
      </c>
      <c r="R401">
        <v>9</v>
      </c>
      <c r="S401" t="s">
        <v>40</v>
      </c>
      <c r="T401" s="1">
        <v>45919</v>
      </c>
      <c r="U401">
        <v>3000000</v>
      </c>
      <c r="V401">
        <v>31953453</v>
      </c>
      <c r="W401" t="s">
        <v>45</v>
      </c>
      <c r="X401" s="1">
        <v>45919</v>
      </c>
      <c r="Y401" t="s">
        <v>46</v>
      </c>
      <c r="Z401" s="1">
        <v>1</v>
      </c>
      <c r="AA401">
        <v>0</v>
      </c>
      <c r="AB401">
        <v>0</v>
      </c>
      <c r="AC401">
        <v>0</v>
      </c>
      <c r="AD401">
        <v>0</v>
      </c>
      <c r="AE401">
        <v>0</v>
      </c>
      <c r="AF401" s="1">
        <v>45945</v>
      </c>
      <c r="AG401">
        <v>10</v>
      </c>
      <c r="AI401">
        <f t="shared" si="24"/>
        <v>1</v>
      </c>
      <c r="AJ401">
        <f t="shared" si="25"/>
        <v>3000000</v>
      </c>
      <c r="AK401">
        <f t="shared" si="26"/>
        <v>3000000</v>
      </c>
      <c r="AL401">
        <f t="shared" si="27"/>
        <v>0</v>
      </c>
    </row>
    <row r="402" spans="1:38" hidden="1" x14ac:dyDescent="0.25">
      <c r="A402">
        <v>2025</v>
      </c>
      <c r="B402" t="s">
        <v>31</v>
      </c>
      <c r="C402" t="s">
        <v>1111</v>
      </c>
      <c r="D402" t="s">
        <v>79</v>
      </c>
      <c r="E402">
        <v>4500000</v>
      </c>
      <c r="F402" t="s">
        <v>1107</v>
      </c>
      <c r="G402">
        <v>1130683960</v>
      </c>
      <c r="H402" t="s">
        <v>1108</v>
      </c>
      <c r="I402">
        <v>3218322576</v>
      </c>
      <c r="J402" t="s">
        <v>1109</v>
      </c>
      <c r="K402" t="s">
        <v>684</v>
      </c>
      <c r="L402" t="s">
        <v>39</v>
      </c>
      <c r="M402">
        <v>81225847681</v>
      </c>
      <c r="N402">
        <v>2025001777</v>
      </c>
      <c r="O402" s="1">
        <v>45965</v>
      </c>
      <c r="P402">
        <v>2520131630</v>
      </c>
      <c r="Q402" s="1">
        <v>45967</v>
      </c>
      <c r="R402">
        <v>11</v>
      </c>
      <c r="S402" t="s">
        <v>40</v>
      </c>
      <c r="T402" s="1">
        <v>1</v>
      </c>
      <c r="U402">
        <v>0</v>
      </c>
      <c r="V402">
        <v>31953453</v>
      </c>
      <c r="W402" t="s">
        <v>45</v>
      </c>
      <c r="X402" s="1">
        <v>45967</v>
      </c>
      <c r="Y402" t="s">
        <v>297</v>
      </c>
      <c r="Z402" s="1">
        <v>1</v>
      </c>
      <c r="AA402">
        <v>0</v>
      </c>
      <c r="AB402">
        <v>0</v>
      </c>
      <c r="AC402">
        <v>0</v>
      </c>
      <c r="AD402">
        <v>0</v>
      </c>
      <c r="AE402">
        <v>0</v>
      </c>
      <c r="AF402" s="1">
        <v>46006</v>
      </c>
      <c r="AG402">
        <v>12</v>
      </c>
      <c r="AI402">
        <f t="shared" si="24"/>
        <v>1</v>
      </c>
      <c r="AJ402">
        <f t="shared" si="25"/>
        <v>4500000</v>
      </c>
      <c r="AK402">
        <f t="shared" si="26"/>
        <v>4500000</v>
      </c>
      <c r="AL402">
        <f t="shared" si="27"/>
        <v>0</v>
      </c>
    </row>
    <row r="403" spans="1:38" hidden="1" x14ac:dyDescent="0.25">
      <c r="A403">
        <v>2025</v>
      </c>
      <c r="B403" t="s">
        <v>31</v>
      </c>
      <c r="C403" t="s">
        <v>1112</v>
      </c>
      <c r="D403" t="s">
        <v>1113</v>
      </c>
      <c r="E403">
        <v>5000000</v>
      </c>
      <c r="F403" t="s">
        <v>1114</v>
      </c>
      <c r="G403">
        <v>1010059337</v>
      </c>
      <c r="H403" t="s">
        <v>1115</v>
      </c>
      <c r="I403">
        <v>3164607006</v>
      </c>
      <c r="J403" t="s">
        <v>1116</v>
      </c>
      <c r="K403" t="s">
        <v>684</v>
      </c>
      <c r="L403" t="s">
        <v>39</v>
      </c>
      <c r="M403">
        <v>71698597521</v>
      </c>
      <c r="N403">
        <v>2025001161</v>
      </c>
      <c r="O403" s="1">
        <v>45868</v>
      </c>
      <c r="P403">
        <v>5000000</v>
      </c>
      <c r="Q403" s="1">
        <v>45890</v>
      </c>
      <c r="R403">
        <v>8</v>
      </c>
      <c r="S403" t="s">
        <v>33</v>
      </c>
      <c r="T403" s="1">
        <v>45890</v>
      </c>
      <c r="U403">
        <v>5000000</v>
      </c>
      <c r="V403">
        <v>16771742</v>
      </c>
      <c r="W403" t="s">
        <v>159</v>
      </c>
      <c r="X403" s="1">
        <v>45890</v>
      </c>
      <c r="Y403">
        <v>0</v>
      </c>
      <c r="Z403" s="1">
        <v>1</v>
      </c>
      <c r="AA403">
        <v>0</v>
      </c>
      <c r="AB403">
        <v>0</v>
      </c>
      <c r="AC403">
        <v>0</v>
      </c>
      <c r="AD403">
        <v>0</v>
      </c>
      <c r="AE403">
        <v>5000000</v>
      </c>
      <c r="AF403" s="1">
        <v>45961</v>
      </c>
      <c r="AG403">
        <v>10</v>
      </c>
      <c r="AI403">
        <f t="shared" si="24"/>
        <v>2</v>
      </c>
      <c r="AJ403">
        <f t="shared" si="25"/>
        <v>5000000</v>
      </c>
      <c r="AK403">
        <f t="shared" si="26"/>
        <v>0</v>
      </c>
      <c r="AL403">
        <f t="shared" si="27"/>
        <v>100</v>
      </c>
    </row>
    <row r="404" spans="1:38" hidden="1" x14ac:dyDescent="0.25">
      <c r="A404">
        <v>2025</v>
      </c>
      <c r="B404" t="s">
        <v>31</v>
      </c>
      <c r="C404" t="s">
        <v>1117</v>
      </c>
      <c r="D404" t="s">
        <v>1118</v>
      </c>
      <c r="E404">
        <v>26664000</v>
      </c>
      <c r="F404" t="s">
        <v>1119</v>
      </c>
      <c r="G404">
        <v>1107522223</v>
      </c>
      <c r="H404" t="s">
        <v>1120</v>
      </c>
      <c r="I404">
        <v>3012746955</v>
      </c>
      <c r="J404" t="s">
        <v>1121</v>
      </c>
      <c r="K404" t="s">
        <v>684</v>
      </c>
      <c r="L404" t="s">
        <v>39</v>
      </c>
      <c r="M404">
        <v>60542051330</v>
      </c>
      <c r="N404">
        <v>2025000865</v>
      </c>
      <c r="O404" s="1">
        <v>45784</v>
      </c>
      <c r="P404">
        <v>26664000</v>
      </c>
      <c r="Q404" s="1">
        <v>1</v>
      </c>
      <c r="R404">
        <v>1</v>
      </c>
      <c r="S404" t="s">
        <v>40</v>
      </c>
      <c r="T404" s="1">
        <v>45798</v>
      </c>
      <c r="U404">
        <v>26664000</v>
      </c>
      <c r="V404">
        <v>16771742</v>
      </c>
      <c r="W404" t="s">
        <v>159</v>
      </c>
      <c r="X404" s="1">
        <v>45798</v>
      </c>
      <c r="Y404" t="s">
        <v>1122</v>
      </c>
      <c r="Z404" s="1">
        <v>1</v>
      </c>
      <c r="AA404">
        <v>0</v>
      </c>
      <c r="AB404">
        <v>0</v>
      </c>
      <c r="AC404">
        <v>0</v>
      </c>
      <c r="AD404">
        <v>0</v>
      </c>
      <c r="AE404">
        <v>19998000</v>
      </c>
      <c r="AF404" s="1">
        <v>46022</v>
      </c>
      <c r="AG404">
        <v>12</v>
      </c>
      <c r="AI404">
        <f t="shared" si="24"/>
        <v>11</v>
      </c>
      <c r="AJ404">
        <f t="shared" si="25"/>
        <v>26664000</v>
      </c>
      <c r="AK404">
        <f t="shared" si="26"/>
        <v>6666000</v>
      </c>
      <c r="AL404">
        <f t="shared" si="27"/>
        <v>75</v>
      </c>
    </row>
    <row r="405" spans="1:38" hidden="1" x14ac:dyDescent="0.25">
      <c r="A405">
        <v>2025</v>
      </c>
      <c r="B405" t="s">
        <v>31</v>
      </c>
      <c r="C405" t="s">
        <v>1123</v>
      </c>
      <c r="D405" t="s">
        <v>34</v>
      </c>
      <c r="E405">
        <v>2500000</v>
      </c>
      <c r="F405" t="s">
        <v>1124</v>
      </c>
      <c r="G405">
        <v>94458950</v>
      </c>
      <c r="H405" t="s">
        <v>1125</v>
      </c>
      <c r="I405">
        <v>3155641905</v>
      </c>
      <c r="J405" t="s">
        <v>1126</v>
      </c>
      <c r="K405" t="s">
        <v>684</v>
      </c>
      <c r="L405" t="s">
        <v>39</v>
      </c>
      <c r="M405">
        <v>6159657475</v>
      </c>
      <c r="N405">
        <v>2025000505</v>
      </c>
      <c r="O405" s="1">
        <v>45735</v>
      </c>
      <c r="P405">
        <v>2500000</v>
      </c>
      <c r="Q405" s="1">
        <v>45750</v>
      </c>
      <c r="R405">
        <v>4</v>
      </c>
      <c r="S405" t="s">
        <v>40</v>
      </c>
      <c r="T405" s="1">
        <v>45750</v>
      </c>
      <c r="U405">
        <v>2500000</v>
      </c>
      <c r="V405">
        <v>1144035195</v>
      </c>
      <c r="W405" t="s">
        <v>41</v>
      </c>
      <c r="X405" s="1">
        <v>45750</v>
      </c>
      <c r="Y405" t="s">
        <v>42</v>
      </c>
      <c r="Z405" s="1">
        <v>1</v>
      </c>
      <c r="AA405">
        <v>0</v>
      </c>
      <c r="AB405">
        <v>0</v>
      </c>
      <c r="AC405">
        <v>0</v>
      </c>
      <c r="AD405">
        <v>0</v>
      </c>
      <c r="AE405">
        <v>2500000</v>
      </c>
      <c r="AF405" s="1">
        <v>45808</v>
      </c>
      <c r="AG405">
        <v>5</v>
      </c>
      <c r="AI405">
        <f t="shared" si="24"/>
        <v>1</v>
      </c>
      <c r="AJ405">
        <f t="shared" si="25"/>
        <v>2500000</v>
      </c>
      <c r="AK405">
        <f t="shared" si="26"/>
        <v>0</v>
      </c>
      <c r="AL405">
        <f t="shared" si="27"/>
        <v>100</v>
      </c>
    </row>
    <row r="406" spans="1:38" hidden="1" x14ac:dyDescent="0.25">
      <c r="A406">
        <v>2025</v>
      </c>
      <c r="B406" t="s">
        <v>31</v>
      </c>
      <c r="C406" t="s">
        <v>1127</v>
      </c>
      <c r="D406" t="s">
        <v>50</v>
      </c>
      <c r="E406">
        <v>2500000</v>
      </c>
      <c r="F406" t="s">
        <v>1124</v>
      </c>
      <c r="G406">
        <v>94458950</v>
      </c>
      <c r="H406" t="s">
        <v>1125</v>
      </c>
      <c r="I406">
        <v>3155641905</v>
      </c>
      <c r="J406" t="s">
        <v>1126</v>
      </c>
      <c r="K406" t="s">
        <v>684</v>
      </c>
      <c r="L406" t="s">
        <v>39</v>
      </c>
      <c r="M406">
        <v>6159657475</v>
      </c>
      <c r="N406">
        <v>2025001307</v>
      </c>
      <c r="O406" s="1">
        <v>45915</v>
      </c>
      <c r="P406">
        <v>2500000</v>
      </c>
      <c r="Q406" s="1">
        <v>45915</v>
      </c>
      <c r="R406">
        <v>9</v>
      </c>
      <c r="S406" t="s">
        <v>40</v>
      </c>
      <c r="T406" s="1">
        <v>45915</v>
      </c>
      <c r="U406">
        <v>2500000</v>
      </c>
      <c r="V406">
        <v>31953453</v>
      </c>
      <c r="W406" t="s">
        <v>45</v>
      </c>
      <c r="X406" s="1">
        <v>45915</v>
      </c>
      <c r="Y406" t="s">
        <v>54</v>
      </c>
      <c r="Z406" s="1">
        <v>1</v>
      </c>
      <c r="AA406">
        <v>0</v>
      </c>
      <c r="AB406">
        <v>0</v>
      </c>
      <c r="AC406">
        <v>0</v>
      </c>
      <c r="AD406">
        <v>0</v>
      </c>
      <c r="AE406">
        <v>2500000</v>
      </c>
      <c r="AF406" s="1">
        <v>45945</v>
      </c>
      <c r="AG406">
        <v>10</v>
      </c>
      <c r="AI406">
        <f t="shared" si="24"/>
        <v>1</v>
      </c>
      <c r="AJ406">
        <f t="shared" si="25"/>
        <v>2500000</v>
      </c>
      <c r="AK406">
        <f t="shared" si="26"/>
        <v>0</v>
      </c>
      <c r="AL406">
        <f t="shared" si="27"/>
        <v>100</v>
      </c>
    </row>
    <row r="407" spans="1:38" hidden="1" x14ac:dyDescent="0.25">
      <c r="A407">
        <v>2025</v>
      </c>
      <c r="B407" t="s">
        <v>31</v>
      </c>
      <c r="C407" t="s">
        <v>1128</v>
      </c>
      <c r="D407" t="s">
        <v>50</v>
      </c>
      <c r="E407">
        <v>3750000</v>
      </c>
      <c r="F407" t="s">
        <v>1124</v>
      </c>
      <c r="G407">
        <v>94458950</v>
      </c>
      <c r="H407" t="s">
        <v>1125</v>
      </c>
      <c r="I407">
        <v>3155641905</v>
      </c>
      <c r="J407" t="s">
        <v>1126</v>
      </c>
      <c r="K407" t="s">
        <v>684</v>
      </c>
      <c r="L407" t="s">
        <v>39</v>
      </c>
      <c r="M407">
        <v>6159657475</v>
      </c>
      <c r="N407">
        <v>2025001777</v>
      </c>
      <c r="O407" s="1">
        <v>45965</v>
      </c>
      <c r="P407">
        <v>2520131630</v>
      </c>
      <c r="Q407" s="1">
        <v>45967</v>
      </c>
      <c r="R407">
        <v>11</v>
      </c>
      <c r="S407" t="s">
        <v>40</v>
      </c>
      <c r="T407" s="1">
        <v>45967</v>
      </c>
      <c r="U407">
        <v>3750000</v>
      </c>
      <c r="V407">
        <v>31953453</v>
      </c>
      <c r="W407" t="s">
        <v>45</v>
      </c>
      <c r="X407" s="1">
        <v>45967</v>
      </c>
      <c r="Y407" t="s">
        <v>56</v>
      </c>
      <c r="Z407" s="1">
        <v>1</v>
      </c>
      <c r="AA407">
        <v>0</v>
      </c>
      <c r="AB407">
        <v>0</v>
      </c>
      <c r="AC407">
        <v>0</v>
      </c>
      <c r="AD407">
        <v>0</v>
      </c>
      <c r="AE407">
        <v>0</v>
      </c>
      <c r="AF407" s="1">
        <v>46006</v>
      </c>
      <c r="AG407">
        <v>12</v>
      </c>
      <c r="AI407">
        <f t="shared" si="24"/>
        <v>1</v>
      </c>
      <c r="AJ407">
        <f t="shared" si="25"/>
        <v>3750000</v>
      </c>
      <c r="AK407">
        <f t="shared" si="26"/>
        <v>3750000</v>
      </c>
      <c r="AL407">
        <f t="shared" si="27"/>
        <v>0</v>
      </c>
    </row>
    <row r="408" spans="1:38" hidden="1" x14ac:dyDescent="0.25">
      <c r="A408">
        <v>2025</v>
      </c>
      <c r="B408" t="s">
        <v>31</v>
      </c>
      <c r="C408" t="s">
        <v>1129</v>
      </c>
      <c r="D408" t="s">
        <v>79</v>
      </c>
      <c r="E408">
        <v>10000000</v>
      </c>
      <c r="F408" t="s">
        <v>1130</v>
      </c>
      <c r="G408">
        <v>901260069</v>
      </c>
      <c r="H408" t="s">
        <v>1131</v>
      </c>
      <c r="I408">
        <v>3155163975</v>
      </c>
      <c r="J408" t="s">
        <v>1132</v>
      </c>
      <c r="K408" t="s">
        <v>684</v>
      </c>
      <c r="L408" t="s">
        <v>39</v>
      </c>
      <c r="M408">
        <v>71600001318</v>
      </c>
      <c r="N408">
        <v>2025000713</v>
      </c>
      <c r="O408" s="1">
        <v>45737</v>
      </c>
      <c r="P408">
        <v>10000000</v>
      </c>
      <c r="Q408" s="1">
        <v>45750</v>
      </c>
      <c r="R408">
        <v>4</v>
      </c>
      <c r="S408" t="s">
        <v>40</v>
      </c>
      <c r="T408" s="1">
        <v>45750</v>
      </c>
      <c r="U408">
        <v>10000000</v>
      </c>
      <c r="V408">
        <v>1144035195</v>
      </c>
      <c r="W408" t="s">
        <v>41</v>
      </c>
      <c r="X408" s="1">
        <v>45750</v>
      </c>
      <c r="Y408" t="s">
        <v>42</v>
      </c>
      <c r="Z408" s="1">
        <v>1</v>
      </c>
      <c r="AA408">
        <v>0</v>
      </c>
      <c r="AB408">
        <v>0</v>
      </c>
      <c r="AC408">
        <v>0</v>
      </c>
      <c r="AD408">
        <v>0</v>
      </c>
      <c r="AE408">
        <v>10000000</v>
      </c>
      <c r="AF408" s="1">
        <v>45808</v>
      </c>
      <c r="AG408">
        <v>5</v>
      </c>
      <c r="AI408">
        <f t="shared" si="24"/>
        <v>1</v>
      </c>
      <c r="AJ408">
        <f t="shared" si="25"/>
        <v>10000000</v>
      </c>
      <c r="AK408">
        <f t="shared" si="26"/>
        <v>0</v>
      </c>
      <c r="AL408">
        <f t="shared" si="27"/>
        <v>100</v>
      </c>
    </row>
    <row r="409" spans="1:38" hidden="1" x14ac:dyDescent="0.25">
      <c r="A409">
        <v>2025</v>
      </c>
      <c r="B409" t="s">
        <v>31</v>
      </c>
      <c r="C409" t="s">
        <v>1133</v>
      </c>
      <c r="D409" t="s">
        <v>1134</v>
      </c>
      <c r="E409">
        <v>17500000</v>
      </c>
      <c r="F409" t="s">
        <v>1135</v>
      </c>
      <c r="G409">
        <v>1107068137</v>
      </c>
      <c r="H409" t="s">
        <v>1136</v>
      </c>
      <c r="I409">
        <v>3042157243</v>
      </c>
      <c r="J409" t="s">
        <v>1137</v>
      </c>
      <c r="K409" t="s">
        <v>684</v>
      </c>
      <c r="L409" t="s">
        <v>39</v>
      </c>
      <c r="M409">
        <v>82969220110</v>
      </c>
      <c r="N409">
        <v>2025000917</v>
      </c>
      <c r="O409" s="1">
        <v>45799</v>
      </c>
      <c r="P409">
        <v>17500000</v>
      </c>
      <c r="Q409" s="1">
        <v>1</v>
      </c>
      <c r="R409">
        <v>1</v>
      </c>
      <c r="S409" t="s">
        <v>40</v>
      </c>
      <c r="T409" s="1">
        <v>45805</v>
      </c>
      <c r="U409">
        <v>17500000</v>
      </c>
      <c r="V409">
        <v>16771742</v>
      </c>
      <c r="W409" t="s">
        <v>159</v>
      </c>
      <c r="X409" s="1">
        <v>45805</v>
      </c>
      <c r="Y409" t="s">
        <v>964</v>
      </c>
      <c r="Z409" s="1">
        <v>1</v>
      </c>
      <c r="AA409">
        <v>0</v>
      </c>
      <c r="AB409">
        <v>0</v>
      </c>
      <c r="AC409">
        <v>0</v>
      </c>
      <c r="AD409">
        <v>0</v>
      </c>
      <c r="AE409">
        <v>12500000</v>
      </c>
      <c r="AF409" s="1">
        <v>46022</v>
      </c>
      <c r="AG409">
        <v>12</v>
      </c>
      <c r="AI409">
        <f t="shared" si="24"/>
        <v>11</v>
      </c>
      <c r="AJ409">
        <f t="shared" si="25"/>
        <v>17500000</v>
      </c>
      <c r="AK409">
        <f t="shared" si="26"/>
        <v>5000000</v>
      </c>
      <c r="AL409">
        <f t="shared" si="27"/>
        <v>71.428571428571431</v>
      </c>
    </row>
    <row r="410" spans="1:38" hidden="1" x14ac:dyDescent="0.25">
      <c r="A410">
        <v>2025</v>
      </c>
      <c r="B410" t="s">
        <v>31</v>
      </c>
      <c r="C410" t="s">
        <v>1138</v>
      </c>
      <c r="D410" t="s">
        <v>44</v>
      </c>
      <c r="E410">
        <v>4000000</v>
      </c>
      <c r="F410" t="s">
        <v>1139</v>
      </c>
      <c r="G410">
        <v>891903435</v>
      </c>
      <c r="H410" t="s">
        <v>1140</v>
      </c>
      <c r="I410">
        <v>3168347579</v>
      </c>
      <c r="J410" t="s">
        <v>1141</v>
      </c>
      <c r="K410" t="s">
        <v>684</v>
      </c>
      <c r="L410" t="s">
        <v>39</v>
      </c>
      <c r="M410">
        <v>76290006674</v>
      </c>
      <c r="N410">
        <v>2025000583</v>
      </c>
      <c r="O410" s="1">
        <v>45735</v>
      </c>
      <c r="P410">
        <v>4000000</v>
      </c>
      <c r="Q410" s="1">
        <v>45750</v>
      </c>
      <c r="R410">
        <v>4</v>
      </c>
      <c r="S410" t="s">
        <v>40</v>
      </c>
      <c r="T410" s="1">
        <v>45750</v>
      </c>
      <c r="U410">
        <v>4000000</v>
      </c>
      <c r="V410">
        <v>1144035195</v>
      </c>
      <c r="W410" t="s">
        <v>41</v>
      </c>
      <c r="X410" s="1">
        <v>45750</v>
      </c>
      <c r="Y410" t="s">
        <v>42</v>
      </c>
      <c r="Z410" s="1">
        <v>1</v>
      </c>
      <c r="AA410">
        <v>1</v>
      </c>
      <c r="AB410">
        <v>4000000</v>
      </c>
      <c r="AC410">
        <v>0</v>
      </c>
      <c r="AD410">
        <v>0</v>
      </c>
      <c r="AE410">
        <v>4000000</v>
      </c>
      <c r="AF410" s="1">
        <v>45808</v>
      </c>
      <c r="AG410">
        <v>5</v>
      </c>
      <c r="AI410">
        <f t="shared" si="24"/>
        <v>1</v>
      </c>
      <c r="AJ410">
        <f t="shared" si="25"/>
        <v>8000000</v>
      </c>
      <c r="AK410">
        <f t="shared" si="26"/>
        <v>4000000</v>
      </c>
      <c r="AL410">
        <f t="shared" si="27"/>
        <v>50</v>
      </c>
    </row>
    <row r="411" spans="1:38" hidden="1" x14ac:dyDescent="0.25">
      <c r="A411">
        <v>2025</v>
      </c>
      <c r="B411" t="s">
        <v>31</v>
      </c>
      <c r="C411" t="s">
        <v>1142</v>
      </c>
      <c r="D411" t="s">
        <v>50</v>
      </c>
      <c r="E411">
        <v>2000000</v>
      </c>
      <c r="F411" t="s">
        <v>1139</v>
      </c>
      <c r="G411">
        <v>891903435</v>
      </c>
      <c r="H411" t="s">
        <v>1140</v>
      </c>
      <c r="I411">
        <v>3168347579</v>
      </c>
      <c r="J411" t="s">
        <v>1141</v>
      </c>
      <c r="K411" t="s">
        <v>684</v>
      </c>
      <c r="L411" t="s">
        <v>39</v>
      </c>
      <c r="M411">
        <v>76290006674</v>
      </c>
      <c r="N411">
        <v>2025001092</v>
      </c>
      <c r="O411" s="1">
        <v>45847</v>
      </c>
      <c r="P411">
        <v>2000000</v>
      </c>
      <c r="Q411" s="1">
        <v>45853</v>
      </c>
      <c r="R411">
        <v>7</v>
      </c>
      <c r="S411" t="s">
        <v>40</v>
      </c>
      <c r="T411" s="1">
        <v>45853</v>
      </c>
      <c r="U411">
        <v>2000000</v>
      </c>
      <c r="V411">
        <v>31953453</v>
      </c>
      <c r="W411" t="s">
        <v>45</v>
      </c>
      <c r="X411" s="1">
        <v>45853</v>
      </c>
      <c r="Y411" t="s">
        <v>130</v>
      </c>
      <c r="Z411" s="1">
        <v>1</v>
      </c>
      <c r="AA411">
        <v>1</v>
      </c>
      <c r="AB411">
        <v>2000000</v>
      </c>
      <c r="AC411">
        <v>0</v>
      </c>
      <c r="AD411">
        <v>0</v>
      </c>
      <c r="AE411">
        <v>2000000</v>
      </c>
      <c r="AF411" s="1">
        <v>45869</v>
      </c>
      <c r="AG411">
        <v>7</v>
      </c>
      <c r="AI411">
        <f t="shared" si="24"/>
        <v>0</v>
      </c>
      <c r="AJ411">
        <f t="shared" si="25"/>
        <v>4000000</v>
      </c>
      <c r="AK411">
        <f t="shared" si="26"/>
        <v>2000000</v>
      </c>
      <c r="AL411">
        <f t="shared" si="27"/>
        <v>50</v>
      </c>
    </row>
    <row r="412" spans="1:38" hidden="1" x14ac:dyDescent="0.25">
      <c r="A412">
        <v>2025</v>
      </c>
      <c r="B412" t="s">
        <v>31</v>
      </c>
      <c r="C412" t="s">
        <v>1143</v>
      </c>
      <c r="D412" t="s">
        <v>50</v>
      </c>
      <c r="E412">
        <v>3000000</v>
      </c>
      <c r="F412" t="s">
        <v>1139</v>
      </c>
      <c r="G412">
        <v>891903435</v>
      </c>
      <c r="H412" t="s">
        <v>1140</v>
      </c>
      <c r="I412">
        <v>3168347579</v>
      </c>
      <c r="J412" t="s">
        <v>1141</v>
      </c>
      <c r="K412" t="s">
        <v>684</v>
      </c>
      <c r="L412" t="s">
        <v>39</v>
      </c>
      <c r="M412">
        <v>76290006674</v>
      </c>
      <c r="N412">
        <v>2025001435</v>
      </c>
      <c r="O412" s="1">
        <v>45915</v>
      </c>
      <c r="P412">
        <v>3000000</v>
      </c>
      <c r="Q412" s="1">
        <v>45915</v>
      </c>
      <c r="R412">
        <v>9</v>
      </c>
      <c r="S412" t="s">
        <v>40</v>
      </c>
      <c r="T412" s="1">
        <v>45915</v>
      </c>
      <c r="U412">
        <v>3000000</v>
      </c>
      <c r="V412">
        <v>31953453</v>
      </c>
      <c r="W412" t="s">
        <v>45</v>
      </c>
      <c r="X412" s="1">
        <v>45915</v>
      </c>
      <c r="Y412" t="s">
        <v>46</v>
      </c>
      <c r="Z412" s="1">
        <v>1</v>
      </c>
      <c r="AA412">
        <v>1</v>
      </c>
      <c r="AB412">
        <v>3000000</v>
      </c>
      <c r="AC412">
        <v>0</v>
      </c>
      <c r="AD412">
        <v>0</v>
      </c>
      <c r="AE412">
        <v>3000000</v>
      </c>
      <c r="AF412" s="1">
        <v>45945</v>
      </c>
      <c r="AG412">
        <v>10</v>
      </c>
      <c r="AI412">
        <f t="shared" si="24"/>
        <v>1</v>
      </c>
      <c r="AJ412">
        <f t="shared" si="25"/>
        <v>6000000</v>
      </c>
      <c r="AK412">
        <f t="shared" si="26"/>
        <v>3000000</v>
      </c>
      <c r="AL412">
        <f t="shared" si="27"/>
        <v>50</v>
      </c>
    </row>
    <row r="413" spans="1:38" hidden="1" x14ac:dyDescent="0.25">
      <c r="A413">
        <v>2025</v>
      </c>
      <c r="B413" t="s">
        <v>31</v>
      </c>
      <c r="C413" t="s">
        <v>1144</v>
      </c>
      <c r="D413" t="s">
        <v>50</v>
      </c>
      <c r="E413">
        <v>4500000</v>
      </c>
      <c r="F413" t="s">
        <v>1139</v>
      </c>
      <c r="G413">
        <v>891903435</v>
      </c>
      <c r="H413" t="s">
        <v>1140</v>
      </c>
      <c r="I413">
        <v>3168347579</v>
      </c>
      <c r="J413" t="s">
        <v>1141</v>
      </c>
      <c r="K413" t="s">
        <v>684</v>
      </c>
      <c r="L413" t="s">
        <v>39</v>
      </c>
      <c r="M413">
        <v>76290006674</v>
      </c>
      <c r="N413">
        <v>2025001777</v>
      </c>
      <c r="O413" s="1">
        <v>45965</v>
      </c>
      <c r="P413">
        <v>2520131630</v>
      </c>
      <c r="Q413" s="1">
        <v>45967</v>
      </c>
      <c r="R413">
        <v>11</v>
      </c>
      <c r="S413" t="s">
        <v>40</v>
      </c>
      <c r="T413" s="1">
        <v>45967</v>
      </c>
      <c r="U413">
        <v>4500000</v>
      </c>
      <c r="V413">
        <v>31953453</v>
      </c>
      <c r="W413" t="s">
        <v>45</v>
      </c>
      <c r="X413" s="1">
        <v>45967</v>
      </c>
      <c r="Y413" t="s">
        <v>473</v>
      </c>
      <c r="Z413" s="1">
        <v>1</v>
      </c>
      <c r="AA413">
        <v>0</v>
      </c>
      <c r="AB413">
        <v>0</v>
      </c>
      <c r="AC413">
        <v>0</v>
      </c>
      <c r="AD413">
        <v>0</v>
      </c>
      <c r="AE413">
        <v>0</v>
      </c>
      <c r="AF413" s="1">
        <v>46006</v>
      </c>
      <c r="AG413">
        <v>12</v>
      </c>
      <c r="AI413">
        <f t="shared" si="24"/>
        <v>1</v>
      </c>
      <c r="AJ413">
        <f t="shared" si="25"/>
        <v>4500000</v>
      </c>
      <c r="AK413">
        <f t="shared" si="26"/>
        <v>4500000</v>
      </c>
      <c r="AL413">
        <f t="shared" si="27"/>
        <v>0</v>
      </c>
    </row>
    <row r="414" spans="1:38" hidden="1" x14ac:dyDescent="0.25">
      <c r="A414">
        <v>2025</v>
      </c>
      <c r="B414" t="s">
        <v>31</v>
      </c>
      <c r="C414" t="s">
        <v>1145</v>
      </c>
      <c r="D414" t="s">
        <v>79</v>
      </c>
      <c r="E414">
        <v>3000000</v>
      </c>
      <c r="F414" t="s">
        <v>1146</v>
      </c>
      <c r="G414">
        <v>2570740</v>
      </c>
      <c r="H414" t="s">
        <v>1147</v>
      </c>
      <c r="I414">
        <v>3224747712</v>
      </c>
      <c r="J414" t="s">
        <v>1148</v>
      </c>
      <c r="K414" t="s">
        <v>684</v>
      </c>
      <c r="L414" t="s">
        <v>39</v>
      </c>
      <c r="M414">
        <v>75207258890</v>
      </c>
      <c r="N414">
        <v>2025001093</v>
      </c>
      <c r="O414" s="1">
        <v>45847</v>
      </c>
      <c r="P414">
        <v>3000000</v>
      </c>
      <c r="Q414" s="1">
        <v>45853</v>
      </c>
      <c r="R414">
        <v>7</v>
      </c>
      <c r="S414" t="s">
        <v>40</v>
      </c>
      <c r="T414" s="1">
        <v>45853</v>
      </c>
      <c r="U414">
        <v>3000000</v>
      </c>
      <c r="V414">
        <v>31953453</v>
      </c>
      <c r="W414" t="s">
        <v>45</v>
      </c>
      <c r="X414" s="1">
        <v>45853</v>
      </c>
      <c r="Y414" t="s">
        <v>130</v>
      </c>
      <c r="Z414" s="1">
        <v>1</v>
      </c>
      <c r="AA414">
        <v>0</v>
      </c>
      <c r="AB414">
        <v>0</v>
      </c>
      <c r="AC414">
        <v>0</v>
      </c>
      <c r="AD414">
        <v>0</v>
      </c>
      <c r="AE414">
        <v>3000000</v>
      </c>
      <c r="AF414" s="1">
        <v>45869</v>
      </c>
      <c r="AG414">
        <v>7</v>
      </c>
      <c r="AI414">
        <f t="shared" si="24"/>
        <v>0</v>
      </c>
      <c r="AJ414">
        <f t="shared" si="25"/>
        <v>3000000</v>
      </c>
      <c r="AK414">
        <f t="shared" si="26"/>
        <v>0</v>
      </c>
      <c r="AL414">
        <f t="shared" si="27"/>
        <v>100</v>
      </c>
    </row>
    <row r="415" spans="1:38" hidden="1" x14ac:dyDescent="0.25">
      <c r="A415">
        <v>2025</v>
      </c>
      <c r="B415" t="s">
        <v>31</v>
      </c>
      <c r="C415" t="s">
        <v>1149</v>
      </c>
      <c r="D415" t="s">
        <v>79</v>
      </c>
      <c r="E415">
        <v>3000000</v>
      </c>
      <c r="F415" t="s">
        <v>1146</v>
      </c>
      <c r="G415">
        <v>2570740</v>
      </c>
      <c r="H415" t="s">
        <v>1147</v>
      </c>
      <c r="I415">
        <v>3224747712</v>
      </c>
      <c r="J415" t="s">
        <v>1148</v>
      </c>
      <c r="K415" t="s">
        <v>684</v>
      </c>
      <c r="L415" t="s">
        <v>39</v>
      </c>
      <c r="M415">
        <v>75207258890</v>
      </c>
      <c r="N415">
        <v>2025001458</v>
      </c>
      <c r="O415" s="1">
        <v>45915</v>
      </c>
      <c r="P415">
        <v>3000000</v>
      </c>
      <c r="Q415" s="1">
        <v>45915</v>
      </c>
      <c r="R415">
        <v>9</v>
      </c>
      <c r="S415" t="s">
        <v>40</v>
      </c>
      <c r="T415" s="1">
        <v>45915</v>
      </c>
      <c r="U415">
        <v>3000000</v>
      </c>
      <c r="V415">
        <v>31953453</v>
      </c>
      <c r="W415" t="s">
        <v>45</v>
      </c>
      <c r="X415" s="1">
        <v>45915</v>
      </c>
      <c r="Y415" t="s">
        <v>46</v>
      </c>
      <c r="Z415" s="1">
        <v>1</v>
      </c>
      <c r="AA415">
        <v>0</v>
      </c>
      <c r="AB415">
        <v>0</v>
      </c>
      <c r="AC415">
        <v>0</v>
      </c>
      <c r="AD415">
        <v>0</v>
      </c>
      <c r="AE415">
        <v>0</v>
      </c>
      <c r="AF415" s="1">
        <v>45945</v>
      </c>
      <c r="AG415">
        <v>10</v>
      </c>
      <c r="AI415">
        <f t="shared" si="24"/>
        <v>1</v>
      </c>
      <c r="AJ415">
        <f t="shared" si="25"/>
        <v>3000000</v>
      </c>
      <c r="AK415">
        <f t="shared" si="26"/>
        <v>3000000</v>
      </c>
      <c r="AL415">
        <f t="shared" si="27"/>
        <v>0</v>
      </c>
    </row>
    <row r="416" spans="1:38" hidden="1" x14ac:dyDescent="0.25">
      <c r="A416">
        <v>2025</v>
      </c>
      <c r="B416" t="s">
        <v>31</v>
      </c>
      <c r="C416" t="s">
        <v>1150</v>
      </c>
      <c r="D416" t="s">
        <v>79</v>
      </c>
      <c r="E416">
        <v>4500000</v>
      </c>
      <c r="F416" t="s">
        <v>1146</v>
      </c>
      <c r="G416">
        <v>2570740</v>
      </c>
      <c r="H416" t="s">
        <v>1147</v>
      </c>
      <c r="I416">
        <v>3224747712</v>
      </c>
      <c r="J416" t="s">
        <v>1148</v>
      </c>
      <c r="K416" t="s">
        <v>684</v>
      </c>
      <c r="L416" t="s">
        <v>39</v>
      </c>
      <c r="M416">
        <v>75207258890</v>
      </c>
      <c r="N416">
        <v>2025001777</v>
      </c>
      <c r="O416" s="1">
        <v>45965</v>
      </c>
      <c r="P416">
        <v>2520131630</v>
      </c>
      <c r="Q416" s="1">
        <v>45967</v>
      </c>
      <c r="R416">
        <v>11</v>
      </c>
      <c r="S416" t="s">
        <v>40</v>
      </c>
      <c r="T416" s="1">
        <v>45967</v>
      </c>
      <c r="U416">
        <v>4500000</v>
      </c>
      <c r="V416">
        <v>31953453</v>
      </c>
      <c r="W416" t="s">
        <v>45</v>
      </c>
      <c r="X416" s="1">
        <v>45967</v>
      </c>
      <c r="Y416" t="s">
        <v>48</v>
      </c>
      <c r="Z416" s="1">
        <v>1</v>
      </c>
      <c r="AA416">
        <v>0</v>
      </c>
      <c r="AB416">
        <v>0</v>
      </c>
      <c r="AC416">
        <v>0</v>
      </c>
      <c r="AD416">
        <v>0</v>
      </c>
      <c r="AE416">
        <v>0</v>
      </c>
      <c r="AF416" s="1">
        <v>46006</v>
      </c>
      <c r="AG416">
        <v>12</v>
      </c>
      <c r="AI416">
        <f t="shared" si="24"/>
        <v>1</v>
      </c>
      <c r="AJ416">
        <f t="shared" si="25"/>
        <v>4500000</v>
      </c>
      <c r="AK416">
        <f t="shared" si="26"/>
        <v>4500000</v>
      </c>
      <c r="AL416">
        <f t="shared" si="27"/>
        <v>0</v>
      </c>
    </row>
    <row r="417" spans="1:38" hidden="1" x14ac:dyDescent="0.25">
      <c r="A417">
        <v>2025</v>
      </c>
      <c r="B417" t="s">
        <v>31</v>
      </c>
      <c r="C417" t="s">
        <v>1151</v>
      </c>
      <c r="D417" t="s">
        <v>1152</v>
      </c>
      <c r="E417">
        <v>13950000</v>
      </c>
      <c r="F417" t="s">
        <v>1153</v>
      </c>
      <c r="G417">
        <v>1075315235</v>
      </c>
      <c r="H417" t="s">
        <v>1154</v>
      </c>
      <c r="I417">
        <v>3228303068</v>
      </c>
      <c r="J417" t="s">
        <v>1155</v>
      </c>
      <c r="K417" t="s">
        <v>684</v>
      </c>
      <c r="L417" t="s">
        <v>39</v>
      </c>
      <c r="M417">
        <v>10170951269</v>
      </c>
      <c r="N417">
        <v>2025000397</v>
      </c>
      <c r="O417" s="1">
        <v>45705</v>
      </c>
      <c r="P417">
        <v>13950000</v>
      </c>
      <c r="Q417" s="1">
        <v>45707</v>
      </c>
      <c r="R417">
        <v>2</v>
      </c>
      <c r="S417" t="s">
        <v>40</v>
      </c>
      <c r="T417" s="1">
        <v>45707</v>
      </c>
      <c r="U417">
        <v>13950000</v>
      </c>
      <c r="V417">
        <v>1144035195</v>
      </c>
      <c r="W417" t="s">
        <v>41</v>
      </c>
      <c r="X417" s="1">
        <v>45707</v>
      </c>
      <c r="Y417" t="s">
        <v>1156</v>
      </c>
      <c r="Z417" s="1">
        <v>1</v>
      </c>
      <c r="AA417">
        <v>0</v>
      </c>
      <c r="AB417">
        <v>0</v>
      </c>
      <c r="AC417">
        <v>0</v>
      </c>
      <c r="AD417">
        <v>0</v>
      </c>
      <c r="AE417">
        <v>8370000</v>
      </c>
      <c r="AF417" s="1">
        <v>46021</v>
      </c>
      <c r="AG417">
        <v>12</v>
      </c>
      <c r="AI417">
        <f t="shared" si="24"/>
        <v>10</v>
      </c>
      <c r="AJ417">
        <f t="shared" si="25"/>
        <v>13950000</v>
      </c>
      <c r="AK417">
        <f t="shared" si="26"/>
        <v>5580000</v>
      </c>
      <c r="AL417">
        <f t="shared" si="27"/>
        <v>60</v>
      </c>
    </row>
    <row r="418" spans="1:38" hidden="1" x14ac:dyDescent="0.25">
      <c r="A418">
        <v>2025</v>
      </c>
      <c r="B418" t="s">
        <v>31</v>
      </c>
      <c r="C418" t="s">
        <v>1157</v>
      </c>
      <c r="D418" t="s">
        <v>1158</v>
      </c>
      <c r="E418">
        <v>13380000</v>
      </c>
      <c r="F418" t="s">
        <v>1153</v>
      </c>
      <c r="G418">
        <v>1075315235</v>
      </c>
      <c r="H418" t="s">
        <v>1154</v>
      </c>
      <c r="I418">
        <v>3228303068</v>
      </c>
      <c r="J418" t="s">
        <v>1155</v>
      </c>
      <c r="K418" t="s">
        <v>684</v>
      </c>
      <c r="L418" t="s">
        <v>39</v>
      </c>
      <c r="M418">
        <v>10170951269</v>
      </c>
      <c r="N418">
        <v>2025000771</v>
      </c>
      <c r="O418" s="1">
        <v>45748</v>
      </c>
      <c r="P418">
        <v>13380000</v>
      </c>
      <c r="Q418" s="1">
        <v>45748</v>
      </c>
      <c r="R418">
        <v>4</v>
      </c>
      <c r="S418" t="s">
        <v>40</v>
      </c>
      <c r="T418" s="1">
        <v>45748</v>
      </c>
      <c r="U418">
        <v>13380000</v>
      </c>
      <c r="V418">
        <v>1144035195</v>
      </c>
      <c r="W418" t="s">
        <v>41</v>
      </c>
      <c r="X418" s="1">
        <v>45748</v>
      </c>
      <c r="Y418" t="s">
        <v>77</v>
      </c>
      <c r="Z418" s="1">
        <v>1</v>
      </c>
      <c r="AA418">
        <v>0</v>
      </c>
      <c r="AB418">
        <v>0</v>
      </c>
      <c r="AC418">
        <v>0</v>
      </c>
      <c r="AD418">
        <v>0</v>
      </c>
      <c r="AE418">
        <v>6690000</v>
      </c>
      <c r="AF418" s="1">
        <v>46021</v>
      </c>
      <c r="AG418">
        <v>12</v>
      </c>
      <c r="AI418">
        <f t="shared" si="24"/>
        <v>8</v>
      </c>
      <c r="AJ418">
        <f t="shared" si="25"/>
        <v>13380000</v>
      </c>
      <c r="AK418">
        <f t="shared" si="26"/>
        <v>6690000</v>
      </c>
      <c r="AL418">
        <f t="shared" si="27"/>
        <v>50</v>
      </c>
    </row>
    <row r="419" spans="1:38" hidden="1" x14ac:dyDescent="0.25">
      <c r="A419">
        <v>2025</v>
      </c>
      <c r="B419" t="s">
        <v>31</v>
      </c>
      <c r="C419" t="s">
        <v>1159</v>
      </c>
      <c r="D419" t="s">
        <v>1160</v>
      </c>
      <c r="E419">
        <v>3788804</v>
      </c>
      <c r="F419" t="s">
        <v>1161</v>
      </c>
      <c r="G419">
        <v>860056330</v>
      </c>
      <c r="H419" t="s">
        <v>1162</v>
      </c>
      <c r="I419">
        <v>6023309600</v>
      </c>
      <c r="J419" t="s">
        <v>1163</v>
      </c>
      <c r="K419" t="s">
        <v>684</v>
      </c>
      <c r="L419" t="s">
        <v>153</v>
      </c>
      <c r="M419">
        <v>32605633006</v>
      </c>
      <c r="N419">
        <v>2025000212</v>
      </c>
      <c r="O419" s="1">
        <v>45686</v>
      </c>
      <c r="P419">
        <v>3788804</v>
      </c>
      <c r="Q419" s="1">
        <v>45719</v>
      </c>
      <c r="R419">
        <v>3</v>
      </c>
      <c r="S419" t="s">
        <v>40</v>
      </c>
      <c r="T419" s="1">
        <v>45719</v>
      </c>
      <c r="U419">
        <v>3788804</v>
      </c>
      <c r="V419">
        <v>16498369</v>
      </c>
      <c r="W419" t="s">
        <v>185</v>
      </c>
      <c r="X419" s="1">
        <v>45719</v>
      </c>
      <c r="Y419">
        <v>204</v>
      </c>
      <c r="Z419" s="1">
        <v>1</v>
      </c>
      <c r="AA419">
        <v>1</v>
      </c>
      <c r="AB419">
        <v>3788804</v>
      </c>
      <c r="AC419">
        <v>0</v>
      </c>
      <c r="AD419">
        <v>0</v>
      </c>
      <c r="AE419">
        <v>3788804</v>
      </c>
      <c r="AF419" s="1">
        <v>46022</v>
      </c>
      <c r="AG419">
        <v>12</v>
      </c>
      <c r="AI419">
        <f t="shared" si="24"/>
        <v>9</v>
      </c>
      <c r="AJ419">
        <f t="shared" si="25"/>
        <v>7577608</v>
      </c>
      <c r="AK419">
        <f t="shared" si="26"/>
        <v>3788804</v>
      </c>
      <c r="AL419">
        <f t="shared" si="27"/>
        <v>50</v>
      </c>
    </row>
    <row r="420" spans="1:38" hidden="1" x14ac:dyDescent="0.25">
      <c r="A420">
        <v>2025</v>
      </c>
      <c r="B420" t="s">
        <v>31</v>
      </c>
      <c r="C420" t="s">
        <v>1164</v>
      </c>
      <c r="D420" t="s">
        <v>1165</v>
      </c>
      <c r="E420">
        <v>3529428</v>
      </c>
      <c r="F420" t="s">
        <v>1161</v>
      </c>
      <c r="G420">
        <v>860056330</v>
      </c>
      <c r="H420" t="s">
        <v>1162</v>
      </c>
      <c r="I420">
        <v>6023309600</v>
      </c>
      <c r="J420" t="s">
        <v>1163</v>
      </c>
      <c r="K420" t="s">
        <v>684</v>
      </c>
      <c r="L420" t="s">
        <v>153</v>
      </c>
      <c r="M420">
        <v>32605633006</v>
      </c>
      <c r="N420">
        <v>2025000830</v>
      </c>
      <c r="O420" s="1">
        <v>45779</v>
      </c>
      <c r="P420">
        <v>3529428</v>
      </c>
      <c r="Q420" s="1">
        <v>1</v>
      </c>
      <c r="R420">
        <v>1</v>
      </c>
      <c r="S420" t="s">
        <v>40</v>
      </c>
      <c r="T420" s="1">
        <v>45786</v>
      </c>
      <c r="U420">
        <v>3529428</v>
      </c>
      <c r="V420">
        <v>16498369</v>
      </c>
      <c r="W420" t="s">
        <v>185</v>
      </c>
      <c r="X420" s="1">
        <v>45784</v>
      </c>
      <c r="Y420" t="s">
        <v>1166</v>
      </c>
      <c r="Z420" s="1">
        <v>1</v>
      </c>
      <c r="AA420">
        <v>1</v>
      </c>
      <c r="AB420">
        <v>3529428</v>
      </c>
      <c r="AC420">
        <v>0</v>
      </c>
      <c r="AD420">
        <v>0</v>
      </c>
      <c r="AE420">
        <v>3529428</v>
      </c>
      <c r="AF420" s="1">
        <v>46022</v>
      </c>
      <c r="AG420">
        <v>12</v>
      </c>
      <c r="AI420">
        <f t="shared" si="24"/>
        <v>11</v>
      </c>
      <c r="AJ420">
        <f t="shared" si="25"/>
        <v>7058856</v>
      </c>
      <c r="AK420">
        <f t="shared" si="26"/>
        <v>3529428</v>
      </c>
      <c r="AL420">
        <f t="shared" si="27"/>
        <v>50</v>
      </c>
    </row>
    <row r="421" spans="1:38" hidden="1" x14ac:dyDescent="0.25">
      <c r="A421">
        <v>2025</v>
      </c>
      <c r="B421" t="s">
        <v>31</v>
      </c>
      <c r="C421" t="s">
        <v>1167</v>
      </c>
      <c r="D421" t="s">
        <v>943</v>
      </c>
      <c r="E421">
        <v>1230460</v>
      </c>
      <c r="F421" t="s">
        <v>1161</v>
      </c>
      <c r="G421">
        <v>860056330</v>
      </c>
      <c r="H421" t="s">
        <v>1162</v>
      </c>
      <c r="I421">
        <v>6023309600</v>
      </c>
      <c r="J421" t="s">
        <v>1163</v>
      </c>
      <c r="K421" t="s">
        <v>684</v>
      </c>
      <c r="L421" t="s">
        <v>153</v>
      </c>
      <c r="M421">
        <v>32605633006</v>
      </c>
      <c r="N421">
        <v>2025001139</v>
      </c>
      <c r="O421" s="1">
        <v>45863</v>
      </c>
      <c r="P421">
        <v>1230460</v>
      </c>
      <c r="Q421" s="1">
        <v>45890</v>
      </c>
      <c r="R421">
        <v>8</v>
      </c>
      <c r="S421" t="s">
        <v>33</v>
      </c>
      <c r="T421" s="1">
        <v>45890</v>
      </c>
      <c r="U421">
        <v>1230460</v>
      </c>
      <c r="V421">
        <v>16498369</v>
      </c>
      <c r="W421" t="s">
        <v>185</v>
      </c>
      <c r="X421" s="1">
        <v>45890</v>
      </c>
      <c r="Y421">
        <v>0</v>
      </c>
      <c r="Z421" s="1">
        <v>1</v>
      </c>
      <c r="AA421">
        <v>1</v>
      </c>
      <c r="AB421">
        <v>1230460</v>
      </c>
      <c r="AC421">
        <v>0</v>
      </c>
      <c r="AD421">
        <v>0</v>
      </c>
      <c r="AE421">
        <v>1230460</v>
      </c>
      <c r="AF421" s="1">
        <v>46022</v>
      </c>
      <c r="AG421">
        <v>12</v>
      </c>
      <c r="AI421">
        <f t="shared" si="24"/>
        <v>4</v>
      </c>
      <c r="AJ421">
        <f t="shared" si="25"/>
        <v>2460920</v>
      </c>
      <c r="AK421">
        <f t="shared" si="26"/>
        <v>1230460</v>
      </c>
      <c r="AL421">
        <f t="shared" si="27"/>
        <v>50</v>
      </c>
    </row>
    <row r="422" spans="1:38" hidden="1" x14ac:dyDescent="0.25">
      <c r="A422">
        <v>2025</v>
      </c>
      <c r="B422" t="s">
        <v>31</v>
      </c>
      <c r="C422" t="s">
        <v>1168</v>
      </c>
      <c r="D422" t="s">
        <v>1169</v>
      </c>
      <c r="E422">
        <v>8000000</v>
      </c>
      <c r="F422" t="s">
        <v>1170</v>
      </c>
      <c r="G422">
        <v>900396405</v>
      </c>
      <c r="H422" t="s">
        <v>1171</v>
      </c>
      <c r="I422">
        <v>4747658</v>
      </c>
      <c r="J422" t="s">
        <v>1172</v>
      </c>
      <c r="K422" t="s">
        <v>684</v>
      </c>
      <c r="L422" t="s">
        <v>39</v>
      </c>
      <c r="M422">
        <v>30465039325</v>
      </c>
      <c r="N422">
        <v>2025001751</v>
      </c>
      <c r="O422" s="1">
        <v>45958</v>
      </c>
      <c r="P422">
        <v>8000000</v>
      </c>
      <c r="Q422" s="1">
        <v>45973</v>
      </c>
      <c r="R422">
        <v>11</v>
      </c>
      <c r="S422" t="s">
        <v>40</v>
      </c>
      <c r="T422" s="1">
        <v>45973</v>
      </c>
      <c r="U422">
        <v>8000000</v>
      </c>
      <c r="V422">
        <v>16771742</v>
      </c>
      <c r="W422" t="s">
        <v>159</v>
      </c>
      <c r="X422" s="1">
        <v>45973</v>
      </c>
      <c r="Y422" t="s">
        <v>1173</v>
      </c>
      <c r="Z422" s="1">
        <v>1</v>
      </c>
      <c r="AA422">
        <v>0</v>
      </c>
      <c r="AB422">
        <v>0</v>
      </c>
      <c r="AC422">
        <v>0</v>
      </c>
      <c r="AD422">
        <v>0</v>
      </c>
      <c r="AE422">
        <v>0</v>
      </c>
      <c r="AF422" s="1">
        <v>46022</v>
      </c>
      <c r="AG422">
        <v>12</v>
      </c>
      <c r="AI422">
        <f t="shared" si="24"/>
        <v>1</v>
      </c>
      <c r="AJ422">
        <f t="shared" si="25"/>
        <v>8000000</v>
      </c>
      <c r="AK422">
        <f t="shared" si="26"/>
        <v>8000000</v>
      </c>
      <c r="AL422">
        <f t="shared" si="27"/>
        <v>0</v>
      </c>
    </row>
    <row r="423" spans="1:38" hidden="1" x14ac:dyDescent="0.25">
      <c r="A423">
        <v>2025</v>
      </c>
      <c r="B423" t="s">
        <v>31</v>
      </c>
      <c r="C423" t="s">
        <v>1174</v>
      </c>
      <c r="D423" t="s">
        <v>1175</v>
      </c>
      <c r="E423">
        <v>36330000</v>
      </c>
      <c r="F423" t="s">
        <v>1170</v>
      </c>
      <c r="G423">
        <v>900396405</v>
      </c>
      <c r="H423" t="s">
        <v>1171</v>
      </c>
      <c r="I423">
        <v>4747658</v>
      </c>
      <c r="J423" t="s">
        <v>1172</v>
      </c>
      <c r="K423" t="s">
        <v>684</v>
      </c>
      <c r="L423" t="s">
        <v>39</v>
      </c>
      <c r="M423">
        <v>30465039325</v>
      </c>
      <c r="N423">
        <v>2025000852</v>
      </c>
      <c r="O423" s="1">
        <v>45783</v>
      </c>
      <c r="P423">
        <v>36330000</v>
      </c>
      <c r="Q423" s="1">
        <v>1</v>
      </c>
      <c r="R423">
        <v>1</v>
      </c>
      <c r="S423" t="s">
        <v>40</v>
      </c>
      <c r="T423" s="1">
        <v>45813</v>
      </c>
      <c r="U423">
        <v>36330000</v>
      </c>
      <c r="V423">
        <v>16771742</v>
      </c>
      <c r="W423" t="s">
        <v>159</v>
      </c>
      <c r="X423" s="1">
        <v>45813</v>
      </c>
      <c r="Y423" t="s">
        <v>1176</v>
      </c>
      <c r="Z423" s="1">
        <v>1</v>
      </c>
      <c r="AA423">
        <v>4</v>
      </c>
      <c r="AB423">
        <v>21798000.02</v>
      </c>
      <c r="AC423">
        <v>0</v>
      </c>
      <c r="AD423">
        <v>0</v>
      </c>
      <c r="AE423">
        <v>26642000.030000001</v>
      </c>
      <c r="AF423" s="1">
        <v>46022</v>
      </c>
      <c r="AG423">
        <v>12</v>
      </c>
      <c r="AI423">
        <f t="shared" si="24"/>
        <v>11</v>
      </c>
      <c r="AJ423">
        <f t="shared" si="25"/>
        <v>58128000.019999996</v>
      </c>
      <c r="AK423">
        <f t="shared" si="26"/>
        <v>31485999.989999995</v>
      </c>
      <c r="AL423">
        <f t="shared" si="27"/>
        <v>45.833333369173786</v>
      </c>
    </row>
    <row r="424" spans="1:38" hidden="1" x14ac:dyDescent="0.25">
      <c r="A424">
        <v>2025</v>
      </c>
      <c r="B424" t="s">
        <v>31</v>
      </c>
      <c r="C424" t="s">
        <v>1177</v>
      </c>
      <c r="D424" t="s">
        <v>1178</v>
      </c>
      <c r="E424">
        <v>0</v>
      </c>
      <c r="F424" t="s">
        <v>1170</v>
      </c>
      <c r="G424">
        <v>900396405</v>
      </c>
      <c r="H424" t="s">
        <v>1171</v>
      </c>
      <c r="I424">
        <v>4747658</v>
      </c>
      <c r="J424" t="s">
        <v>1172</v>
      </c>
      <c r="K424" t="s">
        <v>684</v>
      </c>
      <c r="L424" t="s">
        <v>39</v>
      </c>
      <c r="M424">
        <v>30465039325</v>
      </c>
      <c r="N424">
        <v>0</v>
      </c>
      <c r="O424" t="s">
        <v>203</v>
      </c>
      <c r="P424">
        <v>0</v>
      </c>
      <c r="Q424" s="1">
        <v>1</v>
      </c>
      <c r="R424">
        <v>1</v>
      </c>
      <c r="S424" t="s">
        <v>40</v>
      </c>
      <c r="T424" s="1">
        <v>1</v>
      </c>
      <c r="U424">
        <v>0</v>
      </c>
      <c r="V424">
        <v>16771742</v>
      </c>
      <c r="W424" t="s">
        <v>159</v>
      </c>
      <c r="X424" s="1">
        <v>45804</v>
      </c>
      <c r="Y424" t="s">
        <v>1176</v>
      </c>
      <c r="Z424" s="1">
        <v>1</v>
      </c>
      <c r="AA424">
        <v>0</v>
      </c>
      <c r="AB424">
        <v>0</v>
      </c>
      <c r="AC424">
        <v>0</v>
      </c>
      <c r="AD424">
        <v>0</v>
      </c>
      <c r="AE424">
        <v>0</v>
      </c>
      <c r="AF424" s="1">
        <v>46022</v>
      </c>
      <c r="AG424">
        <v>12</v>
      </c>
      <c r="AI424">
        <f t="shared" si="24"/>
        <v>11</v>
      </c>
      <c r="AJ424">
        <f t="shared" si="25"/>
        <v>0</v>
      </c>
      <c r="AK424">
        <f t="shared" si="26"/>
        <v>0</v>
      </c>
      <c r="AL424" t="e">
        <f t="shared" si="27"/>
        <v>#DIV/0!</v>
      </c>
    </row>
    <row r="425" spans="1:38" hidden="1" x14ac:dyDescent="0.25">
      <c r="A425">
        <v>2025</v>
      </c>
      <c r="B425" t="s">
        <v>31</v>
      </c>
      <c r="C425" t="s">
        <v>1179</v>
      </c>
      <c r="D425" t="s">
        <v>1180</v>
      </c>
      <c r="E425">
        <v>642142255</v>
      </c>
      <c r="F425" t="s">
        <v>1181</v>
      </c>
      <c r="G425">
        <v>900521307</v>
      </c>
      <c r="H425" t="s">
        <v>1182</v>
      </c>
      <c r="I425">
        <v>3175134728</v>
      </c>
      <c r="J425" t="s">
        <v>1183</v>
      </c>
      <c r="K425" t="s">
        <v>684</v>
      </c>
      <c r="L425" t="s">
        <v>153</v>
      </c>
      <c r="M425">
        <v>6496152057</v>
      </c>
      <c r="N425">
        <v>2025000448</v>
      </c>
      <c r="O425" s="1">
        <v>45726</v>
      </c>
      <c r="P425">
        <v>605100255</v>
      </c>
      <c r="Q425" s="1">
        <v>1</v>
      </c>
      <c r="R425">
        <v>1</v>
      </c>
      <c r="S425" t="s">
        <v>33</v>
      </c>
      <c r="T425" s="1">
        <v>45772</v>
      </c>
      <c r="U425">
        <v>637158255</v>
      </c>
      <c r="V425">
        <v>0</v>
      </c>
      <c r="W425" t="s">
        <v>33</v>
      </c>
      <c r="X425" s="1">
        <v>45772</v>
      </c>
      <c r="Y425">
        <v>0</v>
      </c>
      <c r="Z425" s="1">
        <v>1</v>
      </c>
      <c r="AA425">
        <v>15</v>
      </c>
      <c r="AB425">
        <v>406836494</v>
      </c>
      <c r="AC425">
        <v>0</v>
      </c>
      <c r="AD425">
        <v>0</v>
      </c>
      <c r="AE425">
        <v>503596910</v>
      </c>
      <c r="AF425" s="1">
        <v>46022</v>
      </c>
      <c r="AG425">
        <v>12</v>
      </c>
      <c r="AI425">
        <f t="shared" si="24"/>
        <v>11</v>
      </c>
      <c r="AJ425">
        <f t="shared" si="25"/>
        <v>1048978749</v>
      </c>
      <c r="AK425">
        <f t="shared" si="26"/>
        <v>545381839</v>
      </c>
      <c r="AL425">
        <f t="shared" si="27"/>
        <v>48.008304313131518</v>
      </c>
    </row>
    <row r="426" spans="1:38" hidden="1" x14ac:dyDescent="0.25">
      <c r="A426">
        <v>2025</v>
      </c>
      <c r="B426" t="s">
        <v>31</v>
      </c>
      <c r="C426" t="s">
        <v>1179</v>
      </c>
      <c r="D426" t="s">
        <v>1180</v>
      </c>
      <c r="E426">
        <v>642142255</v>
      </c>
      <c r="F426" t="s">
        <v>1181</v>
      </c>
      <c r="G426">
        <v>900521307</v>
      </c>
      <c r="H426" t="s">
        <v>1182</v>
      </c>
      <c r="I426">
        <v>3175134728</v>
      </c>
      <c r="J426" t="s">
        <v>1183</v>
      </c>
      <c r="K426" t="s">
        <v>684</v>
      </c>
      <c r="L426" t="s">
        <v>153</v>
      </c>
      <c r="M426">
        <v>6496152057</v>
      </c>
      <c r="N426">
        <v>2025000448</v>
      </c>
      <c r="O426" s="1">
        <v>45726</v>
      </c>
      <c r="P426">
        <v>605100255</v>
      </c>
      <c r="Q426" s="1">
        <v>1</v>
      </c>
      <c r="R426">
        <v>1</v>
      </c>
      <c r="S426" t="s">
        <v>33</v>
      </c>
      <c r="T426" s="1">
        <v>45772</v>
      </c>
      <c r="U426">
        <v>637158255</v>
      </c>
      <c r="V426">
        <v>0</v>
      </c>
      <c r="W426" t="s">
        <v>33</v>
      </c>
      <c r="X426" s="1">
        <v>45772</v>
      </c>
      <c r="Y426">
        <v>0</v>
      </c>
      <c r="Z426" s="1">
        <v>1</v>
      </c>
      <c r="AA426">
        <v>2</v>
      </c>
      <c r="AB426">
        <v>37042000</v>
      </c>
      <c r="AC426">
        <v>0</v>
      </c>
      <c r="AD426">
        <v>0</v>
      </c>
      <c r="AE426">
        <v>503596910</v>
      </c>
      <c r="AF426" s="1">
        <v>46022</v>
      </c>
      <c r="AG426">
        <v>12</v>
      </c>
      <c r="AI426">
        <f t="shared" si="24"/>
        <v>11</v>
      </c>
      <c r="AJ426">
        <f t="shared" si="25"/>
        <v>679184255</v>
      </c>
      <c r="AK426">
        <f t="shared" si="26"/>
        <v>175587345</v>
      </c>
      <c r="AL426">
        <f t="shared" si="27"/>
        <v>74.147318094115704</v>
      </c>
    </row>
    <row r="427" spans="1:38" hidden="1" x14ac:dyDescent="0.25">
      <c r="A427">
        <v>2025</v>
      </c>
      <c r="B427" t="s">
        <v>31</v>
      </c>
      <c r="C427" t="s">
        <v>1184</v>
      </c>
      <c r="D427" t="s">
        <v>1185</v>
      </c>
      <c r="E427">
        <v>3034234</v>
      </c>
      <c r="F427" t="s">
        <v>1181</v>
      </c>
      <c r="G427">
        <v>900521307</v>
      </c>
      <c r="H427" t="s">
        <v>1182</v>
      </c>
      <c r="I427">
        <v>3175134728</v>
      </c>
      <c r="J427" t="s">
        <v>1183</v>
      </c>
      <c r="K427" t="s">
        <v>684</v>
      </c>
      <c r="L427" t="s">
        <v>153</v>
      </c>
      <c r="M427">
        <v>6496152057</v>
      </c>
      <c r="N427">
        <v>2025000096</v>
      </c>
      <c r="O427" s="1">
        <v>45658</v>
      </c>
      <c r="P427">
        <v>3034234</v>
      </c>
      <c r="Q427" s="1">
        <v>45658</v>
      </c>
      <c r="R427">
        <v>1</v>
      </c>
      <c r="S427" t="s">
        <v>33</v>
      </c>
      <c r="T427" s="1">
        <v>45658</v>
      </c>
      <c r="U427">
        <v>3034234</v>
      </c>
      <c r="V427">
        <v>16771742</v>
      </c>
      <c r="W427" t="s">
        <v>159</v>
      </c>
      <c r="X427" s="1">
        <v>45658</v>
      </c>
      <c r="Y427">
        <v>0</v>
      </c>
      <c r="Z427" s="1">
        <v>1</v>
      </c>
      <c r="AA427">
        <v>1</v>
      </c>
      <c r="AB427">
        <v>3034234</v>
      </c>
      <c r="AC427">
        <v>0</v>
      </c>
      <c r="AD427">
        <v>0</v>
      </c>
      <c r="AE427">
        <v>3034234</v>
      </c>
      <c r="AF427" s="1">
        <v>45688</v>
      </c>
      <c r="AG427">
        <v>1</v>
      </c>
      <c r="AI427">
        <f t="shared" si="24"/>
        <v>0</v>
      </c>
      <c r="AJ427">
        <f t="shared" si="25"/>
        <v>6068468</v>
      </c>
      <c r="AK427">
        <f t="shared" si="26"/>
        <v>3034234</v>
      </c>
      <c r="AL427">
        <f t="shared" si="27"/>
        <v>50</v>
      </c>
    </row>
    <row r="428" spans="1:38" hidden="1" x14ac:dyDescent="0.25">
      <c r="A428">
        <v>2025</v>
      </c>
      <c r="B428" t="s">
        <v>31</v>
      </c>
      <c r="C428" t="s">
        <v>1186</v>
      </c>
      <c r="D428" t="s">
        <v>1187</v>
      </c>
      <c r="E428">
        <v>29820000</v>
      </c>
      <c r="F428" t="s">
        <v>1188</v>
      </c>
      <c r="G428">
        <v>901633786</v>
      </c>
      <c r="H428" t="s">
        <v>1189</v>
      </c>
      <c r="I428">
        <v>3153605792</v>
      </c>
      <c r="J428" t="s">
        <v>1190</v>
      </c>
      <c r="K428" t="s">
        <v>684</v>
      </c>
      <c r="L428" t="s">
        <v>39</v>
      </c>
      <c r="M428">
        <v>83600003436</v>
      </c>
      <c r="N428">
        <v>2025000115</v>
      </c>
      <c r="O428" s="1">
        <v>45658</v>
      </c>
      <c r="P428">
        <v>29820000</v>
      </c>
      <c r="Q428" s="1">
        <v>1</v>
      </c>
      <c r="R428">
        <v>1</v>
      </c>
      <c r="S428" t="s">
        <v>33</v>
      </c>
      <c r="T428" s="1">
        <v>45741</v>
      </c>
      <c r="U428">
        <v>29820000</v>
      </c>
      <c r="V428">
        <v>0</v>
      </c>
      <c r="W428" t="s">
        <v>33</v>
      </c>
      <c r="X428" s="1">
        <v>45741</v>
      </c>
      <c r="Y428">
        <v>189</v>
      </c>
      <c r="Z428" s="1">
        <v>1</v>
      </c>
      <c r="AA428">
        <v>6</v>
      </c>
      <c r="AB428">
        <v>17892000</v>
      </c>
      <c r="AC428">
        <v>0</v>
      </c>
      <c r="AD428">
        <v>0</v>
      </c>
      <c r="AE428">
        <v>20874000</v>
      </c>
      <c r="AF428" s="1">
        <v>46022</v>
      </c>
      <c r="AG428">
        <v>12</v>
      </c>
      <c r="AI428">
        <f t="shared" si="24"/>
        <v>11</v>
      </c>
      <c r="AJ428">
        <f t="shared" si="25"/>
        <v>47712000</v>
      </c>
      <c r="AK428">
        <f t="shared" si="26"/>
        <v>26838000</v>
      </c>
      <c r="AL428">
        <f t="shared" si="27"/>
        <v>43.75</v>
      </c>
    </row>
    <row r="429" spans="1:38" hidden="1" x14ac:dyDescent="0.25">
      <c r="A429">
        <v>2025</v>
      </c>
      <c r="B429" t="s">
        <v>31</v>
      </c>
      <c r="C429" t="s">
        <v>1191</v>
      </c>
      <c r="D429" t="s">
        <v>34</v>
      </c>
      <c r="E429">
        <v>59500000</v>
      </c>
      <c r="F429" t="s">
        <v>1192</v>
      </c>
      <c r="G429">
        <v>860025674</v>
      </c>
      <c r="H429" t="s">
        <v>1193</v>
      </c>
      <c r="I429">
        <v>6026430430</v>
      </c>
      <c r="J429" t="s">
        <v>1194</v>
      </c>
      <c r="K429" t="s">
        <v>684</v>
      </c>
      <c r="L429" t="s">
        <v>39</v>
      </c>
      <c r="M429">
        <v>20961796750</v>
      </c>
      <c r="N429">
        <v>2025000977</v>
      </c>
      <c r="O429" s="1">
        <v>45818</v>
      </c>
      <c r="P429">
        <v>59500000</v>
      </c>
      <c r="Q429" s="1">
        <v>1</v>
      </c>
      <c r="R429">
        <v>1</v>
      </c>
      <c r="S429" t="s">
        <v>40</v>
      </c>
      <c r="T429" s="1">
        <v>45827</v>
      </c>
      <c r="U429">
        <v>119000000</v>
      </c>
      <c r="V429">
        <v>31953453</v>
      </c>
      <c r="W429" t="s">
        <v>45</v>
      </c>
      <c r="X429" s="1">
        <v>45846</v>
      </c>
      <c r="Y429" t="s">
        <v>239</v>
      </c>
      <c r="Z429" s="1">
        <v>1</v>
      </c>
      <c r="AA429">
        <v>1</v>
      </c>
      <c r="AB429">
        <v>59500000</v>
      </c>
      <c r="AC429">
        <v>0</v>
      </c>
      <c r="AD429">
        <v>0</v>
      </c>
      <c r="AE429">
        <v>59500000</v>
      </c>
      <c r="AF429" s="1">
        <v>45869</v>
      </c>
      <c r="AG429">
        <v>7</v>
      </c>
      <c r="AI429">
        <f t="shared" si="24"/>
        <v>6</v>
      </c>
      <c r="AJ429">
        <f t="shared" si="25"/>
        <v>119000000</v>
      </c>
      <c r="AK429">
        <f t="shared" si="26"/>
        <v>59500000</v>
      </c>
      <c r="AL429">
        <f t="shared" si="27"/>
        <v>50</v>
      </c>
    </row>
    <row r="430" spans="1:38" x14ac:dyDescent="0.25">
      <c r="A430">
        <v>2025</v>
      </c>
      <c r="B430" t="s">
        <v>31</v>
      </c>
      <c r="C430" t="s">
        <v>1195</v>
      </c>
      <c r="D430" t="s">
        <v>79</v>
      </c>
      <c r="E430">
        <v>50000000</v>
      </c>
      <c r="F430" t="s">
        <v>1192</v>
      </c>
      <c r="G430">
        <v>860025674</v>
      </c>
      <c r="H430" t="s">
        <v>1193</v>
      </c>
      <c r="I430">
        <v>6026430430</v>
      </c>
      <c r="J430" t="s">
        <v>1194</v>
      </c>
      <c r="K430" t="s">
        <v>684</v>
      </c>
      <c r="L430" t="s">
        <v>39</v>
      </c>
      <c r="M430">
        <v>20961796750</v>
      </c>
      <c r="N430">
        <v>2025001341</v>
      </c>
      <c r="O430" s="1">
        <v>45915</v>
      </c>
      <c r="P430">
        <v>50000000</v>
      </c>
      <c r="Q430" s="1">
        <v>1</v>
      </c>
      <c r="R430">
        <v>1</v>
      </c>
      <c r="S430" t="s">
        <v>40</v>
      </c>
      <c r="T430" s="1">
        <v>45919</v>
      </c>
      <c r="U430">
        <v>50000000</v>
      </c>
      <c r="V430">
        <v>31953453</v>
      </c>
      <c r="W430" t="s">
        <v>45</v>
      </c>
      <c r="X430" s="1">
        <v>45919</v>
      </c>
      <c r="Y430" t="s">
        <v>111</v>
      </c>
      <c r="Z430" s="1">
        <v>1</v>
      </c>
      <c r="AA430">
        <v>0</v>
      </c>
      <c r="AB430">
        <v>0</v>
      </c>
      <c r="AC430">
        <v>0</v>
      </c>
      <c r="AD430">
        <v>0</v>
      </c>
      <c r="AE430">
        <v>0</v>
      </c>
      <c r="AF430" s="1">
        <v>1</v>
      </c>
      <c r="AG430">
        <v>1</v>
      </c>
      <c r="AI430">
        <f t="shared" si="24"/>
        <v>0</v>
      </c>
      <c r="AJ430">
        <f t="shared" si="25"/>
        <v>50000000</v>
      </c>
      <c r="AK430">
        <f t="shared" si="26"/>
        <v>50000000</v>
      </c>
      <c r="AL430">
        <f t="shared" si="27"/>
        <v>0</v>
      </c>
    </row>
    <row r="431" spans="1:38" x14ac:dyDescent="0.25">
      <c r="A431">
        <v>2025</v>
      </c>
      <c r="B431" t="s">
        <v>31</v>
      </c>
      <c r="C431" t="s">
        <v>1196</v>
      </c>
      <c r="D431" t="s">
        <v>79</v>
      </c>
      <c r="E431">
        <v>50000000</v>
      </c>
      <c r="F431" t="s">
        <v>1192</v>
      </c>
      <c r="G431">
        <v>860025674</v>
      </c>
      <c r="H431" t="s">
        <v>1193</v>
      </c>
      <c r="I431">
        <v>6026430430</v>
      </c>
      <c r="J431" t="s">
        <v>1194</v>
      </c>
      <c r="K431" t="s">
        <v>684</v>
      </c>
      <c r="L431" t="s">
        <v>39</v>
      </c>
      <c r="M431">
        <v>20961796750</v>
      </c>
      <c r="N431">
        <v>2025001341</v>
      </c>
      <c r="O431" s="1">
        <v>45915</v>
      </c>
      <c r="P431">
        <v>50000000</v>
      </c>
      <c r="Q431" s="1">
        <v>1</v>
      </c>
      <c r="R431">
        <v>1</v>
      </c>
      <c r="S431" t="s">
        <v>40</v>
      </c>
      <c r="T431" s="1">
        <v>45923</v>
      </c>
      <c r="U431">
        <v>50000000</v>
      </c>
      <c r="V431">
        <v>31953453</v>
      </c>
      <c r="W431" t="s">
        <v>45</v>
      </c>
      <c r="X431" s="1">
        <v>45922</v>
      </c>
      <c r="Y431" t="s">
        <v>111</v>
      </c>
      <c r="Z431" s="1">
        <v>1</v>
      </c>
      <c r="AA431">
        <v>0</v>
      </c>
      <c r="AB431">
        <v>0</v>
      </c>
      <c r="AC431">
        <v>0</v>
      </c>
      <c r="AD431">
        <v>0</v>
      </c>
      <c r="AE431">
        <v>0</v>
      </c>
      <c r="AF431" s="1">
        <v>1</v>
      </c>
      <c r="AG431">
        <v>1</v>
      </c>
      <c r="AI431">
        <f t="shared" si="24"/>
        <v>0</v>
      </c>
      <c r="AJ431">
        <f t="shared" si="25"/>
        <v>50000000</v>
      </c>
      <c r="AK431">
        <f t="shared" si="26"/>
        <v>50000000</v>
      </c>
      <c r="AL431">
        <f t="shared" si="27"/>
        <v>0</v>
      </c>
    </row>
    <row r="432" spans="1:38" x14ac:dyDescent="0.25">
      <c r="A432">
        <v>2025</v>
      </c>
      <c r="B432" t="s">
        <v>31</v>
      </c>
      <c r="C432" t="s">
        <v>1197</v>
      </c>
      <c r="D432" t="s">
        <v>856</v>
      </c>
      <c r="E432">
        <v>75000000</v>
      </c>
      <c r="F432" t="s">
        <v>1192</v>
      </c>
      <c r="G432">
        <v>860025674</v>
      </c>
      <c r="H432" t="s">
        <v>1193</v>
      </c>
      <c r="I432">
        <v>6026430430</v>
      </c>
      <c r="J432" t="s">
        <v>1194</v>
      </c>
      <c r="K432" t="s">
        <v>684</v>
      </c>
      <c r="L432" t="s">
        <v>39</v>
      </c>
      <c r="M432">
        <v>20961796750</v>
      </c>
      <c r="N432">
        <v>2025001777</v>
      </c>
      <c r="O432" s="1">
        <v>45965</v>
      </c>
      <c r="P432">
        <v>2520131630</v>
      </c>
      <c r="Q432" s="1">
        <v>1</v>
      </c>
      <c r="R432">
        <v>1</v>
      </c>
      <c r="S432" t="s">
        <v>40</v>
      </c>
      <c r="T432" s="1">
        <v>45973</v>
      </c>
      <c r="U432">
        <v>75000000</v>
      </c>
      <c r="V432">
        <v>31953453</v>
      </c>
      <c r="W432" t="s">
        <v>45</v>
      </c>
      <c r="X432" s="1">
        <v>45973</v>
      </c>
      <c r="Y432" t="s">
        <v>1198</v>
      </c>
      <c r="Z432" s="1">
        <v>1</v>
      </c>
      <c r="AA432">
        <v>0</v>
      </c>
      <c r="AB432">
        <v>0</v>
      </c>
      <c r="AC432">
        <v>0</v>
      </c>
      <c r="AD432">
        <v>0</v>
      </c>
      <c r="AE432">
        <v>0</v>
      </c>
      <c r="AF432" s="1">
        <v>1</v>
      </c>
      <c r="AG432">
        <v>1</v>
      </c>
      <c r="AI432">
        <f t="shared" si="24"/>
        <v>0</v>
      </c>
      <c r="AJ432">
        <f t="shared" si="25"/>
        <v>75000000</v>
      </c>
      <c r="AK432">
        <f t="shared" si="26"/>
        <v>75000000</v>
      </c>
      <c r="AL432">
        <f t="shared" si="27"/>
        <v>0</v>
      </c>
    </row>
    <row r="433" spans="1:38" x14ac:dyDescent="0.25">
      <c r="A433">
        <v>2025</v>
      </c>
      <c r="B433" t="s">
        <v>31</v>
      </c>
      <c r="C433" t="s">
        <v>1199</v>
      </c>
      <c r="D433" t="s">
        <v>856</v>
      </c>
      <c r="E433">
        <v>75000000</v>
      </c>
      <c r="F433" t="s">
        <v>1192</v>
      </c>
      <c r="G433">
        <v>860025674</v>
      </c>
      <c r="H433" t="s">
        <v>1193</v>
      </c>
      <c r="I433">
        <v>6026430430</v>
      </c>
      <c r="J433" t="s">
        <v>1194</v>
      </c>
      <c r="K433" t="s">
        <v>684</v>
      </c>
      <c r="L433" t="s">
        <v>39</v>
      </c>
      <c r="M433">
        <v>20961796750</v>
      </c>
      <c r="N433">
        <v>2025001777</v>
      </c>
      <c r="O433" s="1">
        <v>45965</v>
      </c>
      <c r="P433">
        <v>2520131630</v>
      </c>
      <c r="Q433" s="1">
        <v>1</v>
      </c>
      <c r="R433">
        <v>1</v>
      </c>
      <c r="S433" t="s">
        <v>40</v>
      </c>
      <c r="T433" s="1">
        <v>45968</v>
      </c>
      <c r="U433">
        <v>75000000</v>
      </c>
      <c r="V433">
        <v>31953453</v>
      </c>
      <c r="W433" t="s">
        <v>45</v>
      </c>
      <c r="X433" s="1">
        <v>45967</v>
      </c>
      <c r="Y433" t="s">
        <v>1198</v>
      </c>
      <c r="Z433" s="1">
        <v>1</v>
      </c>
      <c r="AA433">
        <v>0</v>
      </c>
      <c r="AB433">
        <v>0</v>
      </c>
      <c r="AC433">
        <v>0</v>
      </c>
      <c r="AD433">
        <v>0</v>
      </c>
      <c r="AE433">
        <v>0</v>
      </c>
      <c r="AF433" s="1">
        <v>1</v>
      </c>
      <c r="AG433">
        <v>1</v>
      </c>
      <c r="AI433">
        <f t="shared" si="24"/>
        <v>0</v>
      </c>
      <c r="AJ433">
        <f t="shared" si="25"/>
        <v>75000000</v>
      </c>
      <c r="AK433">
        <f t="shared" si="26"/>
        <v>75000000</v>
      </c>
      <c r="AL433">
        <f t="shared" si="27"/>
        <v>0</v>
      </c>
    </row>
    <row r="434" spans="1:38" hidden="1" x14ac:dyDescent="0.25">
      <c r="A434">
        <v>2025</v>
      </c>
      <c r="B434" t="s">
        <v>31</v>
      </c>
      <c r="C434" t="s">
        <v>1200</v>
      </c>
      <c r="D434" t="s">
        <v>1201</v>
      </c>
      <c r="E434">
        <v>15480000</v>
      </c>
      <c r="F434" t="s">
        <v>1202</v>
      </c>
      <c r="G434">
        <v>800168035</v>
      </c>
      <c r="H434" t="s">
        <v>1203</v>
      </c>
      <c r="I434">
        <v>6025550853</v>
      </c>
      <c r="J434" t="s">
        <v>1204</v>
      </c>
      <c r="K434" t="s">
        <v>684</v>
      </c>
      <c r="L434" t="s">
        <v>153</v>
      </c>
      <c r="M434">
        <v>80842604116</v>
      </c>
      <c r="N434">
        <v>2025001736</v>
      </c>
      <c r="O434" s="1">
        <v>45952</v>
      </c>
      <c r="P434">
        <v>15480000</v>
      </c>
      <c r="Q434" s="1">
        <v>45965</v>
      </c>
      <c r="R434">
        <v>11</v>
      </c>
      <c r="S434" t="s">
        <v>33</v>
      </c>
      <c r="T434" s="1">
        <v>45965</v>
      </c>
      <c r="U434">
        <v>15480000</v>
      </c>
      <c r="V434">
        <v>16498369</v>
      </c>
      <c r="W434" t="s">
        <v>185</v>
      </c>
      <c r="X434" s="1">
        <v>45965</v>
      </c>
      <c r="Y434">
        <v>0</v>
      </c>
      <c r="Z434" s="1">
        <v>1</v>
      </c>
      <c r="AA434">
        <v>0</v>
      </c>
      <c r="AB434">
        <v>0</v>
      </c>
      <c r="AC434">
        <v>0</v>
      </c>
      <c r="AD434">
        <v>0</v>
      </c>
      <c r="AE434">
        <v>0</v>
      </c>
      <c r="AF434" s="1">
        <v>46022</v>
      </c>
      <c r="AG434">
        <v>12</v>
      </c>
      <c r="AI434">
        <f t="shared" si="24"/>
        <v>1</v>
      </c>
      <c r="AJ434">
        <f t="shared" si="25"/>
        <v>15480000</v>
      </c>
      <c r="AK434">
        <f t="shared" si="26"/>
        <v>15480000</v>
      </c>
      <c r="AL434">
        <f t="shared" si="27"/>
        <v>0</v>
      </c>
    </row>
    <row r="435" spans="1:38" hidden="1" x14ac:dyDescent="0.25">
      <c r="A435">
        <v>2025</v>
      </c>
      <c r="B435" t="s">
        <v>31</v>
      </c>
      <c r="C435" t="s">
        <v>1205</v>
      </c>
      <c r="D435" t="s">
        <v>1206</v>
      </c>
      <c r="E435">
        <v>3990000</v>
      </c>
      <c r="F435" t="s">
        <v>1207</v>
      </c>
      <c r="G435">
        <v>811007601</v>
      </c>
      <c r="H435" t="s">
        <v>1208</v>
      </c>
      <c r="I435">
        <v>6530404</v>
      </c>
      <c r="J435" t="s">
        <v>1209</v>
      </c>
      <c r="K435" t="s">
        <v>684</v>
      </c>
      <c r="L435" t="s">
        <v>153</v>
      </c>
      <c r="M435">
        <v>7716344704</v>
      </c>
      <c r="N435">
        <v>2025000014</v>
      </c>
      <c r="O435" s="1">
        <v>45658</v>
      </c>
      <c r="P435">
        <v>3990000</v>
      </c>
      <c r="Q435" s="1">
        <v>45659</v>
      </c>
      <c r="R435">
        <v>1</v>
      </c>
      <c r="S435" t="s">
        <v>33</v>
      </c>
      <c r="T435" s="1">
        <v>45659</v>
      </c>
      <c r="U435">
        <v>3990000</v>
      </c>
      <c r="V435">
        <v>16498369</v>
      </c>
      <c r="W435" t="s">
        <v>185</v>
      </c>
      <c r="X435" s="1">
        <v>45659</v>
      </c>
      <c r="Y435">
        <v>0</v>
      </c>
      <c r="Z435" s="1">
        <v>1</v>
      </c>
      <c r="AA435">
        <v>7</v>
      </c>
      <c r="AB435">
        <v>2327493</v>
      </c>
      <c r="AC435">
        <v>0</v>
      </c>
      <c r="AD435">
        <v>0</v>
      </c>
      <c r="AE435">
        <v>3657489</v>
      </c>
      <c r="AF435" s="1">
        <v>46022</v>
      </c>
      <c r="AG435">
        <v>12</v>
      </c>
      <c r="AI435">
        <f t="shared" si="24"/>
        <v>11</v>
      </c>
      <c r="AJ435">
        <f t="shared" si="25"/>
        <v>6317493</v>
      </c>
      <c r="AK435">
        <f t="shared" si="26"/>
        <v>2660004</v>
      </c>
      <c r="AL435">
        <f t="shared" si="27"/>
        <v>57.894626871767009</v>
      </c>
    </row>
    <row r="436" spans="1:38" hidden="1" x14ac:dyDescent="0.25">
      <c r="A436">
        <v>2025</v>
      </c>
      <c r="B436" t="s">
        <v>31</v>
      </c>
      <c r="C436" t="s">
        <v>1210</v>
      </c>
      <c r="D436" t="s">
        <v>1211</v>
      </c>
      <c r="E436">
        <v>2890510</v>
      </c>
      <c r="F436" t="s">
        <v>1212</v>
      </c>
      <c r="G436">
        <v>901418043</v>
      </c>
      <c r="H436" t="s">
        <v>1213</v>
      </c>
      <c r="I436" t="s">
        <v>1214</v>
      </c>
      <c r="J436" t="s">
        <v>1215</v>
      </c>
      <c r="K436" t="s">
        <v>684</v>
      </c>
      <c r="L436" t="s">
        <v>153</v>
      </c>
      <c r="M436">
        <v>81500000732</v>
      </c>
      <c r="N436">
        <v>2025000361</v>
      </c>
      <c r="O436" s="1">
        <v>45698</v>
      </c>
      <c r="P436">
        <v>2890510</v>
      </c>
      <c r="Q436" s="1">
        <v>45719</v>
      </c>
      <c r="R436">
        <v>3</v>
      </c>
      <c r="S436" t="s">
        <v>33</v>
      </c>
      <c r="T436" s="1">
        <v>45719</v>
      </c>
      <c r="U436">
        <v>2890510</v>
      </c>
      <c r="V436">
        <v>16498369</v>
      </c>
      <c r="W436" t="s">
        <v>185</v>
      </c>
      <c r="X436" s="1">
        <v>45719</v>
      </c>
      <c r="Y436">
        <v>0</v>
      </c>
      <c r="Z436" s="1">
        <v>1</v>
      </c>
      <c r="AA436">
        <v>1</v>
      </c>
      <c r="AB436">
        <v>2890510</v>
      </c>
      <c r="AC436">
        <v>0</v>
      </c>
      <c r="AD436">
        <v>0</v>
      </c>
      <c r="AE436">
        <v>2890510</v>
      </c>
      <c r="AF436" s="1">
        <v>46022</v>
      </c>
      <c r="AG436">
        <v>12</v>
      </c>
      <c r="AI436">
        <f t="shared" si="24"/>
        <v>9</v>
      </c>
      <c r="AJ436">
        <f t="shared" si="25"/>
        <v>5781020</v>
      </c>
      <c r="AK436">
        <f t="shared" si="26"/>
        <v>2890510</v>
      </c>
      <c r="AL436">
        <f t="shared" si="27"/>
        <v>50</v>
      </c>
    </row>
    <row r="437" spans="1:38" hidden="1" x14ac:dyDescent="0.25">
      <c r="A437">
        <v>2025</v>
      </c>
      <c r="B437" t="s">
        <v>31</v>
      </c>
      <c r="C437" t="s">
        <v>1216</v>
      </c>
      <c r="D437" t="s">
        <v>1217</v>
      </c>
      <c r="E437">
        <v>3275309</v>
      </c>
      <c r="F437" t="s">
        <v>1218</v>
      </c>
      <c r="G437">
        <v>900089155</v>
      </c>
      <c r="H437" t="s">
        <v>1219</v>
      </c>
      <c r="I437">
        <v>3006523487</v>
      </c>
      <c r="J437" t="s">
        <v>1220</v>
      </c>
      <c r="K437" t="s">
        <v>684</v>
      </c>
      <c r="L437" t="s">
        <v>153</v>
      </c>
      <c r="M437">
        <v>63450157506</v>
      </c>
      <c r="N437">
        <v>2025000198</v>
      </c>
      <c r="O437" s="1">
        <v>45681</v>
      </c>
      <c r="P437">
        <v>3275309</v>
      </c>
      <c r="Q437" s="1">
        <v>45691</v>
      </c>
      <c r="R437">
        <v>2</v>
      </c>
      <c r="S437" t="s">
        <v>33</v>
      </c>
      <c r="T437" s="1">
        <v>45691</v>
      </c>
      <c r="U437">
        <v>3275309</v>
      </c>
      <c r="V437">
        <v>66825110</v>
      </c>
      <c r="W437" t="s">
        <v>193</v>
      </c>
      <c r="X437" s="1">
        <v>45691</v>
      </c>
      <c r="Y437">
        <v>0</v>
      </c>
      <c r="Z437" s="1">
        <v>1</v>
      </c>
      <c r="AA437">
        <v>1</v>
      </c>
      <c r="AB437">
        <v>3275308.4</v>
      </c>
      <c r="AC437">
        <v>0</v>
      </c>
      <c r="AD437">
        <v>0</v>
      </c>
      <c r="AE437">
        <v>3275308.4</v>
      </c>
      <c r="AF437" s="1">
        <v>45747</v>
      </c>
      <c r="AG437">
        <v>3</v>
      </c>
      <c r="AI437">
        <f t="shared" si="24"/>
        <v>1</v>
      </c>
      <c r="AJ437">
        <f t="shared" si="25"/>
        <v>6550617.4000000004</v>
      </c>
      <c r="AK437">
        <f t="shared" si="26"/>
        <v>3275309.0000000005</v>
      </c>
      <c r="AL437">
        <f t="shared" si="27"/>
        <v>49.999995420279006</v>
      </c>
    </row>
    <row r="438" spans="1:38" hidden="1" x14ac:dyDescent="0.25">
      <c r="A438">
        <v>2025</v>
      </c>
      <c r="B438" t="s">
        <v>31</v>
      </c>
      <c r="C438" t="s">
        <v>1221</v>
      </c>
      <c r="D438" t="s">
        <v>1222</v>
      </c>
      <c r="E438">
        <v>7148806</v>
      </c>
      <c r="F438" t="s">
        <v>1223</v>
      </c>
      <c r="G438">
        <v>900297074</v>
      </c>
      <c r="H438" t="s">
        <v>1224</v>
      </c>
      <c r="I438">
        <v>6025240292</v>
      </c>
      <c r="J438" t="s">
        <v>1225</v>
      </c>
      <c r="K438" t="s">
        <v>684</v>
      </c>
      <c r="L438" t="s">
        <v>153</v>
      </c>
      <c r="M438">
        <v>38151582677</v>
      </c>
      <c r="N438">
        <v>2025001216</v>
      </c>
      <c r="O438" s="1">
        <v>45891</v>
      </c>
      <c r="P438">
        <v>7148806</v>
      </c>
      <c r="Q438" s="1">
        <v>45901</v>
      </c>
      <c r="R438">
        <v>9</v>
      </c>
      <c r="S438" t="s">
        <v>40</v>
      </c>
      <c r="T438" s="1">
        <v>1</v>
      </c>
      <c r="U438">
        <v>0</v>
      </c>
      <c r="V438">
        <v>16508748</v>
      </c>
      <c r="W438" t="s">
        <v>199</v>
      </c>
      <c r="X438" s="1">
        <v>45901</v>
      </c>
      <c r="Y438" t="s">
        <v>1226</v>
      </c>
      <c r="Z438" s="1">
        <v>1</v>
      </c>
      <c r="AA438">
        <v>0</v>
      </c>
      <c r="AB438">
        <v>0</v>
      </c>
      <c r="AC438">
        <v>0</v>
      </c>
      <c r="AD438">
        <v>0</v>
      </c>
      <c r="AE438">
        <v>7148806</v>
      </c>
      <c r="AF438" s="1">
        <v>46022</v>
      </c>
      <c r="AG438">
        <v>12</v>
      </c>
      <c r="AI438">
        <f t="shared" si="24"/>
        <v>3</v>
      </c>
      <c r="AJ438">
        <f t="shared" si="25"/>
        <v>7148806</v>
      </c>
      <c r="AK438">
        <f t="shared" si="26"/>
        <v>0</v>
      </c>
      <c r="AL438">
        <f t="shared" si="27"/>
        <v>100</v>
      </c>
    </row>
    <row r="439" spans="1:38" hidden="1" x14ac:dyDescent="0.25">
      <c r="A439">
        <v>2025</v>
      </c>
      <c r="B439" t="s">
        <v>31</v>
      </c>
      <c r="C439" t="s">
        <v>1227</v>
      </c>
      <c r="D439" t="s">
        <v>1228</v>
      </c>
      <c r="E439">
        <v>1582700</v>
      </c>
      <c r="F439" t="s">
        <v>1229</v>
      </c>
      <c r="G439">
        <v>900443338</v>
      </c>
      <c r="H439" t="s">
        <v>1230</v>
      </c>
      <c r="I439">
        <v>6025135041</v>
      </c>
      <c r="J439" t="s">
        <v>33</v>
      </c>
      <c r="K439" t="s">
        <v>684</v>
      </c>
      <c r="L439" t="s">
        <v>153</v>
      </c>
      <c r="M439">
        <v>75092942456</v>
      </c>
      <c r="N439">
        <v>2025000831</v>
      </c>
      <c r="O439" s="1">
        <v>45779</v>
      </c>
      <c r="P439">
        <v>1582700</v>
      </c>
      <c r="Q439" s="1">
        <v>1</v>
      </c>
      <c r="R439">
        <v>1</v>
      </c>
      <c r="S439" t="s">
        <v>40</v>
      </c>
      <c r="T439" s="1">
        <v>45779</v>
      </c>
      <c r="U439">
        <v>1582700</v>
      </c>
      <c r="V439">
        <v>16498369</v>
      </c>
      <c r="W439" t="s">
        <v>185</v>
      </c>
      <c r="X439" s="1">
        <v>45779</v>
      </c>
      <c r="Y439" t="s">
        <v>1231</v>
      </c>
      <c r="Z439" s="1">
        <v>1</v>
      </c>
      <c r="AA439">
        <v>1</v>
      </c>
      <c r="AB439">
        <v>1582700</v>
      </c>
      <c r="AC439">
        <v>0</v>
      </c>
      <c r="AD439">
        <v>0</v>
      </c>
      <c r="AE439">
        <v>1582700</v>
      </c>
      <c r="AF439" s="1">
        <v>46022</v>
      </c>
      <c r="AG439">
        <v>12</v>
      </c>
      <c r="AI439">
        <f t="shared" si="24"/>
        <v>11</v>
      </c>
      <c r="AJ439">
        <f t="shared" si="25"/>
        <v>3165400</v>
      </c>
      <c r="AK439">
        <f t="shared" si="26"/>
        <v>1582700</v>
      </c>
      <c r="AL439">
        <f t="shared" si="27"/>
        <v>50</v>
      </c>
    </row>
    <row r="440" spans="1:38" hidden="1" x14ac:dyDescent="0.25">
      <c r="A440">
        <v>2025</v>
      </c>
      <c r="B440" t="s">
        <v>31</v>
      </c>
      <c r="C440" t="s">
        <v>1232</v>
      </c>
      <c r="D440" t="s">
        <v>1233</v>
      </c>
      <c r="E440">
        <v>1375589</v>
      </c>
      <c r="F440" t="s">
        <v>1234</v>
      </c>
      <c r="G440">
        <v>860054781</v>
      </c>
      <c r="H440" t="s">
        <v>1235</v>
      </c>
      <c r="I440" t="s">
        <v>1236</v>
      </c>
      <c r="J440" t="s">
        <v>1237</v>
      </c>
      <c r="K440" t="s">
        <v>684</v>
      </c>
      <c r="L440" t="s">
        <v>153</v>
      </c>
      <c r="M440">
        <v>16533337321</v>
      </c>
      <c r="N440">
        <v>2025000238</v>
      </c>
      <c r="O440" s="1">
        <v>45695</v>
      </c>
      <c r="P440">
        <v>1024000</v>
      </c>
      <c r="Q440" s="1">
        <v>45698</v>
      </c>
      <c r="R440">
        <v>2</v>
      </c>
      <c r="S440" t="s">
        <v>33</v>
      </c>
      <c r="T440" s="1">
        <v>45698</v>
      </c>
      <c r="U440">
        <v>1375589</v>
      </c>
      <c r="V440">
        <v>16508748</v>
      </c>
      <c r="W440" t="s">
        <v>199</v>
      </c>
      <c r="X440" s="1">
        <v>45698</v>
      </c>
      <c r="Y440">
        <v>198</v>
      </c>
      <c r="Z440" s="1">
        <v>1</v>
      </c>
      <c r="AA440">
        <v>7</v>
      </c>
      <c r="AB440">
        <v>831187.09</v>
      </c>
      <c r="AC440">
        <v>0</v>
      </c>
      <c r="AD440">
        <v>0</v>
      </c>
      <c r="AE440">
        <v>1105172.69</v>
      </c>
      <c r="AF440" s="1">
        <v>45991</v>
      </c>
      <c r="AG440">
        <v>11</v>
      </c>
      <c r="AI440">
        <f t="shared" si="24"/>
        <v>9</v>
      </c>
      <c r="AJ440">
        <f t="shared" si="25"/>
        <v>2206776.09</v>
      </c>
      <c r="AK440">
        <f t="shared" si="26"/>
        <v>1101603.3999999999</v>
      </c>
      <c r="AL440">
        <f t="shared" si="27"/>
        <v>50.080871140850547</v>
      </c>
    </row>
    <row r="441" spans="1:38" hidden="1" x14ac:dyDescent="0.25">
      <c r="A441">
        <v>2025</v>
      </c>
      <c r="B441" t="s">
        <v>31</v>
      </c>
      <c r="C441" t="s">
        <v>1232</v>
      </c>
      <c r="D441" t="s">
        <v>1233</v>
      </c>
      <c r="E441">
        <v>1375589</v>
      </c>
      <c r="F441" t="s">
        <v>1234</v>
      </c>
      <c r="G441">
        <v>860054781</v>
      </c>
      <c r="H441" t="s">
        <v>1235</v>
      </c>
      <c r="I441" t="s">
        <v>1236</v>
      </c>
      <c r="J441" t="s">
        <v>1237</v>
      </c>
      <c r="K441" t="s">
        <v>684</v>
      </c>
      <c r="L441" t="s">
        <v>153</v>
      </c>
      <c r="M441">
        <v>16533337321</v>
      </c>
      <c r="N441">
        <v>2025000238</v>
      </c>
      <c r="O441" s="1">
        <v>45695</v>
      </c>
      <c r="P441">
        <v>1024000</v>
      </c>
      <c r="Q441" s="1">
        <v>45698</v>
      </c>
      <c r="R441">
        <v>2</v>
      </c>
      <c r="S441" t="s">
        <v>33</v>
      </c>
      <c r="T441" s="1">
        <v>45698</v>
      </c>
      <c r="U441">
        <v>1375589</v>
      </c>
      <c r="V441">
        <v>16508748</v>
      </c>
      <c r="W441" t="s">
        <v>199</v>
      </c>
      <c r="X441" s="1">
        <v>45698</v>
      </c>
      <c r="Y441">
        <v>198</v>
      </c>
      <c r="Z441" s="1">
        <v>1</v>
      </c>
      <c r="AA441">
        <v>1</v>
      </c>
      <c r="AB441">
        <v>351589</v>
      </c>
      <c r="AC441">
        <v>0</v>
      </c>
      <c r="AD441">
        <v>0</v>
      </c>
      <c r="AE441">
        <v>1105172.69</v>
      </c>
      <c r="AF441" s="1">
        <v>45991</v>
      </c>
      <c r="AG441">
        <v>11</v>
      </c>
      <c r="AI441">
        <f t="shared" si="24"/>
        <v>9</v>
      </c>
      <c r="AJ441">
        <f t="shared" si="25"/>
        <v>1727178</v>
      </c>
      <c r="AK441">
        <f t="shared" si="26"/>
        <v>622005.31000000006</v>
      </c>
      <c r="AL441">
        <f t="shared" si="27"/>
        <v>63.987191244909326</v>
      </c>
    </row>
    <row r="442" spans="1:38" hidden="1" x14ac:dyDescent="0.25">
      <c r="A442">
        <v>2025</v>
      </c>
      <c r="B442" t="s">
        <v>31</v>
      </c>
      <c r="C442" t="s">
        <v>1238</v>
      </c>
      <c r="D442" t="s">
        <v>1239</v>
      </c>
      <c r="E442">
        <v>100000000</v>
      </c>
      <c r="F442" t="s">
        <v>1240</v>
      </c>
      <c r="G442">
        <v>901177300</v>
      </c>
      <c r="H442" t="s">
        <v>1241</v>
      </c>
      <c r="I442">
        <v>3206092801</v>
      </c>
      <c r="J442" t="s">
        <v>1242</v>
      </c>
      <c r="K442" t="s">
        <v>684</v>
      </c>
      <c r="L442" t="s">
        <v>39</v>
      </c>
      <c r="M442">
        <v>80800002268</v>
      </c>
      <c r="N442">
        <v>0</v>
      </c>
      <c r="O442" t="s">
        <v>203</v>
      </c>
      <c r="P442">
        <v>0</v>
      </c>
      <c r="Q442" s="1">
        <v>1</v>
      </c>
      <c r="R442">
        <v>1</v>
      </c>
      <c r="S442" t="s">
        <v>33</v>
      </c>
      <c r="T442" s="1">
        <v>1</v>
      </c>
      <c r="U442">
        <v>0</v>
      </c>
      <c r="V442">
        <v>0</v>
      </c>
      <c r="W442" t="s">
        <v>33</v>
      </c>
      <c r="X442" s="1">
        <v>45820</v>
      </c>
      <c r="Y442">
        <v>0</v>
      </c>
      <c r="Z442" s="1">
        <v>1</v>
      </c>
      <c r="AA442">
        <v>0</v>
      </c>
      <c r="AB442">
        <v>0</v>
      </c>
      <c r="AC442">
        <v>0</v>
      </c>
      <c r="AD442">
        <v>0</v>
      </c>
      <c r="AE442">
        <v>60000000</v>
      </c>
      <c r="AF442" s="1">
        <v>46006</v>
      </c>
      <c r="AG442">
        <v>12</v>
      </c>
      <c r="AI442">
        <f t="shared" si="24"/>
        <v>11</v>
      </c>
      <c r="AJ442">
        <f t="shared" si="25"/>
        <v>100000000</v>
      </c>
      <c r="AK442">
        <f t="shared" si="26"/>
        <v>40000000</v>
      </c>
      <c r="AL442">
        <f t="shared" si="27"/>
        <v>60</v>
      </c>
    </row>
    <row r="443" spans="1:38" hidden="1" x14ac:dyDescent="0.25">
      <c r="A443">
        <v>2025</v>
      </c>
      <c r="B443" t="s">
        <v>31</v>
      </c>
      <c r="C443" t="s">
        <v>1243</v>
      </c>
      <c r="D443" t="s">
        <v>73</v>
      </c>
      <c r="E443">
        <v>9063000</v>
      </c>
      <c r="F443" t="s">
        <v>1244</v>
      </c>
      <c r="G443">
        <v>94251944</v>
      </c>
      <c r="H443" t="s">
        <v>1245</v>
      </c>
      <c r="I443">
        <v>3113742841</v>
      </c>
      <c r="J443" t="s">
        <v>1246</v>
      </c>
      <c r="K443" t="s">
        <v>684</v>
      </c>
      <c r="L443" t="s">
        <v>39</v>
      </c>
      <c r="M443">
        <v>77218413962</v>
      </c>
      <c r="N443">
        <v>2025000392</v>
      </c>
      <c r="O443" s="1">
        <v>45705</v>
      </c>
      <c r="P443">
        <v>9063000</v>
      </c>
      <c r="Q443" s="1">
        <v>45707</v>
      </c>
      <c r="R443">
        <v>2</v>
      </c>
      <c r="S443" t="s">
        <v>40</v>
      </c>
      <c r="T443" s="1">
        <v>45707</v>
      </c>
      <c r="U443">
        <v>9063000</v>
      </c>
      <c r="V443">
        <v>1144035195</v>
      </c>
      <c r="W443" t="s">
        <v>41</v>
      </c>
      <c r="X443" s="1">
        <v>45707</v>
      </c>
      <c r="Y443" t="s">
        <v>77</v>
      </c>
      <c r="Z443" s="1">
        <v>1</v>
      </c>
      <c r="AA443">
        <v>0</v>
      </c>
      <c r="AB443">
        <v>0</v>
      </c>
      <c r="AC443">
        <v>0</v>
      </c>
      <c r="AD443">
        <v>0</v>
      </c>
      <c r="AE443">
        <v>7250400</v>
      </c>
      <c r="AF443" s="1">
        <v>46021</v>
      </c>
      <c r="AG443">
        <v>12</v>
      </c>
      <c r="AI443">
        <f t="shared" si="24"/>
        <v>10</v>
      </c>
      <c r="AJ443">
        <f t="shared" si="25"/>
        <v>9063000</v>
      </c>
      <c r="AK443">
        <f t="shared" si="26"/>
        <v>1812600</v>
      </c>
      <c r="AL443">
        <f t="shared" si="27"/>
        <v>80</v>
      </c>
    </row>
    <row r="444" spans="1:38" hidden="1" x14ac:dyDescent="0.25">
      <c r="A444">
        <v>2025</v>
      </c>
      <c r="B444" t="s">
        <v>31</v>
      </c>
      <c r="C444" t="s">
        <v>1247</v>
      </c>
      <c r="D444" t="s">
        <v>44</v>
      </c>
      <c r="E444">
        <v>2000000</v>
      </c>
      <c r="F444" t="s">
        <v>1248</v>
      </c>
      <c r="G444">
        <v>16839380</v>
      </c>
      <c r="H444" t="s">
        <v>1249</v>
      </c>
      <c r="I444">
        <v>3183783211</v>
      </c>
      <c r="J444" t="s">
        <v>1250</v>
      </c>
      <c r="K444" t="s">
        <v>684</v>
      </c>
      <c r="L444" t="s">
        <v>39</v>
      </c>
      <c r="M444">
        <v>83722584328</v>
      </c>
      <c r="N444">
        <v>2025001111</v>
      </c>
      <c r="O444" s="1">
        <v>45855</v>
      </c>
      <c r="P444">
        <v>2000000</v>
      </c>
      <c r="Q444" s="1">
        <v>45855</v>
      </c>
      <c r="R444">
        <v>7</v>
      </c>
      <c r="S444" t="s">
        <v>40</v>
      </c>
      <c r="T444" s="1">
        <v>45855</v>
      </c>
      <c r="U444">
        <v>2000000</v>
      </c>
      <c r="V444">
        <v>31953453</v>
      </c>
      <c r="W444" t="s">
        <v>45</v>
      </c>
      <c r="X444" s="1">
        <v>45855</v>
      </c>
      <c r="Y444" t="s">
        <v>130</v>
      </c>
      <c r="Z444" s="1">
        <v>1</v>
      </c>
      <c r="AA444">
        <v>0</v>
      </c>
      <c r="AB444">
        <v>0</v>
      </c>
      <c r="AC444">
        <v>0</v>
      </c>
      <c r="AD444">
        <v>0</v>
      </c>
      <c r="AE444">
        <v>2000000</v>
      </c>
      <c r="AF444" s="1">
        <v>45869</v>
      </c>
      <c r="AG444">
        <v>7</v>
      </c>
      <c r="AI444">
        <f t="shared" si="24"/>
        <v>0</v>
      </c>
      <c r="AJ444">
        <f t="shared" si="25"/>
        <v>2000000</v>
      </c>
      <c r="AK444">
        <f t="shared" si="26"/>
        <v>0</v>
      </c>
      <c r="AL444">
        <f t="shared" si="27"/>
        <v>100</v>
      </c>
    </row>
    <row r="445" spans="1:38" hidden="1" x14ac:dyDescent="0.25">
      <c r="A445">
        <v>2025</v>
      </c>
      <c r="B445" t="s">
        <v>31</v>
      </c>
      <c r="C445" t="s">
        <v>1251</v>
      </c>
      <c r="D445" t="s">
        <v>44</v>
      </c>
      <c r="E445">
        <v>2000000</v>
      </c>
      <c r="F445" t="s">
        <v>1248</v>
      </c>
      <c r="G445">
        <v>16839380</v>
      </c>
      <c r="H445" t="s">
        <v>1249</v>
      </c>
      <c r="I445">
        <v>3183783211</v>
      </c>
      <c r="J445" t="s">
        <v>1250</v>
      </c>
      <c r="K445" t="s">
        <v>684</v>
      </c>
      <c r="L445" t="s">
        <v>39</v>
      </c>
      <c r="M445">
        <v>83722584328</v>
      </c>
      <c r="N445">
        <v>2025001552</v>
      </c>
      <c r="O445" s="1">
        <v>45915</v>
      </c>
      <c r="P445">
        <v>2000000</v>
      </c>
      <c r="Q445" s="1">
        <v>45915</v>
      </c>
      <c r="R445">
        <v>9</v>
      </c>
      <c r="S445" t="s">
        <v>40</v>
      </c>
      <c r="T445" s="1">
        <v>45915</v>
      </c>
      <c r="U445">
        <v>2000000</v>
      </c>
      <c r="V445">
        <v>31953453</v>
      </c>
      <c r="W445" t="s">
        <v>45</v>
      </c>
      <c r="X445" s="1">
        <v>45915</v>
      </c>
      <c r="Y445" t="s">
        <v>46</v>
      </c>
      <c r="Z445" s="1">
        <v>1</v>
      </c>
      <c r="AA445">
        <v>0</v>
      </c>
      <c r="AB445">
        <v>0</v>
      </c>
      <c r="AC445">
        <v>0</v>
      </c>
      <c r="AD445">
        <v>0</v>
      </c>
      <c r="AE445">
        <v>0</v>
      </c>
      <c r="AF445" s="1">
        <v>45945</v>
      </c>
      <c r="AG445">
        <v>10</v>
      </c>
      <c r="AI445">
        <f t="shared" si="24"/>
        <v>1</v>
      </c>
      <c r="AJ445">
        <f t="shared" si="25"/>
        <v>2000000</v>
      </c>
      <c r="AK445">
        <f t="shared" si="26"/>
        <v>2000000</v>
      </c>
      <c r="AL445">
        <f t="shared" si="27"/>
        <v>0</v>
      </c>
    </row>
    <row r="446" spans="1:38" hidden="1" x14ac:dyDescent="0.25">
      <c r="A446">
        <v>2025</v>
      </c>
      <c r="B446" t="s">
        <v>31</v>
      </c>
      <c r="C446" t="s">
        <v>1252</v>
      </c>
      <c r="D446" t="s">
        <v>540</v>
      </c>
      <c r="E446">
        <v>3000000</v>
      </c>
      <c r="F446" t="s">
        <v>1248</v>
      </c>
      <c r="G446">
        <v>16839380</v>
      </c>
      <c r="H446" t="s">
        <v>1249</v>
      </c>
      <c r="I446">
        <v>3183783211</v>
      </c>
      <c r="J446" t="s">
        <v>1250</v>
      </c>
      <c r="K446" t="s">
        <v>684</v>
      </c>
      <c r="L446" t="s">
        <v>39</v>
      </c>
      <c r="M446">
        <v>83722584328</v>
      </c>
      <c r="N446">
        <v>2025001777</v>
      </c>
      <c r="O446" s="1">
        <v>45965</v>
      </c>
      <c r="P446">
        <v>2520131630</v>
      </c>
      <c r="Q446" s="1">
        <v>45967</v>
      </c>
      <c r="R446">
        <v>11</v>
      </c>
      <c r="S446" t="s">
        <v>40</v>
      </c>
      <c r="T446" s="1">
        <v>45967</v>
      </c>
      <c r="U446">
        <v>3000000</v>
      </c>
      <c r="V446">
        <v>31953453</v>
      </c>
      <c r="W446" t="s">
        <v>45</v>
      </c>
      <c r="X446" s="1">
        <v>45967</v>
      </c>
      <c r="Y446" t="s">
        <v>48</v>
      </c>
      <c r="Z446" s="1">
        <v>1</v>
      </c>
      <c r="AA446">
        <v>0</v>
      </c>
      <c r="AB446">
        <v>0</v>
      </c>
      <c r="AC446">
        <v>0</v>
      </c>
      <c r="AD446">
        <v>0</v>
      </c>
      <c r="AE446">
        <v>0</v>
      </c>
      <c r="AF446" s="1">
        <v>46006</v>
      </c>
      <c r="AG446">
        <v>12</v>
      </c>
      <c r="AI446">
        <f t="shared" si="24"/>
        <v>1</v>
      </c>
      <c r="AJ446">
        <f t="shared" si="25"/>
        <v>3000000</v>
      </c>
      <c r="AK446">
        <f t="shared" si="26"/>
        <v>3000000</v>
      </c>
      <c r="AL446">
        <f t="shared" si="27"/>
        <v>0</v>
      </c>
    </row>
    <row r="447" spans="1:38" hidden="1" x14ac:dyDescent="0.25">
      <c r="A447">
        <v>2025</v>
      </c>
      <c r="B447" t="s">
        <v>31</v>
      </c>
      <c r="C447" t="s">
        <v>1253</v>
      </c>
      <c r="D447" t="s">
        <v>1254</v>
      </c>
      <c r="E447">
        <v>12016750</v>
      </c>
      <c r="F447" t="s">
        <v>1255</v>
      </c>
      <c r="G447">
        <v>1113674875</v>
      </c>
      <c r="H447" t="s">
        <v>1256</v>
      </c>
      <c r="I447">
        <v>3132950859</v>
      </c>
      <c r="J447" t="s">
        <v>1257</v>
      </c>
      <c r="K447" t="s">
        <v>684</v>
      </c>
      <c r="L447" t="s">
        <v>39</v>
      </c>
      <c r="M447">
        <v>6626961736</v>
      </c>
      <c r="N447">
        <v>2025001282</v>
      </c>
      <c r="O447" s="1">
        <v>45910</v>
      </c>
      <c r="P447">
        <v>12016750</v>
      </c>
      <c r="Q447" s="1">
        <v>45911</v>
      </c>
      <c r="R447">
        <v>9</v>
      </c>
      <c r="S447" t="s">
        <v>40</v>
      </c>
      <c r="T447" s="1">
        <v>45911</v>
      </c>
      <c r="U447">
        <v>12016750</v>
      </c>
      <c r="V447">
        <v>16498369</v>
      </c>
      <c r="W447" t="s">
        <v>185</v>
      </c>
      <c r="X447" s="1">
        <v>45911</v>
      </c>
      <c r="Y447" t="s">
        <v>1258</v>
      </c>
      <c r="Z447" s="1">
        <v>1</v>
      </c>
      <c r="AA447">
        <v>0</v>
      </c>
      <c r="AB447">
        <v>0</v>
      </c>
      <c r="AC447">
        <v>0</v>
      </c>
      <c r="AD447">
        <v>0</v>
      </c>
      <c r="AE447">
        <v>8583395</v>
      </c>
      <c r="AF447" s="1">
        <v>46022</v>
      </c>
      <c r="AG447">
        <v>12</v>
      </c>
      <c r="AI447">
        <f t="shared" si="24"/>
        <v>3</v>
      </c>
      <c r="AJ447">
        <f t="shared" si="25"/>
        <v>12016750</v>
      </c>
      <c r="AK447">
        <f t="shared" si="26"/>
        <v>3433355</v>
      </c>
      <c r="AL447">
        <f t="shared" si="27"/>
        <v>71.428589260823443</v>
      </c>
    </row>
    <row r="448" spans="1:38" hidden="1" x14ac:dyDescent="0.25">
      <c r="A448">
        <v>2025</v>
      </c>
      <c r="B448" t="s">
        <v>31</v>
      </c>
      <c r="C448" t="s">
        <v>1259</v>
      </c>
      <c r="D448" t="s">
        <v>1260</v>
      </c>
      <c r="E448">
        <v>50000000</v>
      </c>
      <c r="F448" t="s">
        <v>1261</v>
      </c>
      <c r="G448">
        <v>800249860</v>
      </c>
      <c r="H448" t="s">
        <v>1262</v>
      </c>
      <c r="I448">
        <v>6023210000</v>
      </c>
      <c r="J448" t="s">
        <v>1263</v>
      </c>
      <c r="K448" t="s">
        <v>684</v>
      </c>
      <c r="L448" t="s">
        <v>153</v>
      </c>
      <c r="M448">
        <v>80119701643</v>
      </c>
      <c r="N448">
        <v>2025000011</v>
      </c>
      <c r="O448" s="1">
        <v>45658</v>
      </c>
      <c r="P448">
        <v>50000000</v>
      </c>
      <c r="Q448" s="1">
        <v>45658</v>
      </c>
      <c r="R448">
        <v>1</v>
      </c>
      <c r="S448" t="s">
        <v>33</v>
      </c>
      <c r="T448" s="1">
        <v>45658</v>
      </c>
      <c r="U448">
        <v>50000000</v>
      </c>
      <c r="V448">
        <v>16498369</v>
      </c>
      <c r="W448" t="s">
        <v>185</v>
      </c>
      <c r="X448" s="1">
        <v>45658</v>
      </c>
      <c r="Y448">
        <v>0</v>
      </c>
      <c r="Z448" s="1">
        <v>1</v>
      </c>
      <c r="AA448">
        <v>5</v>
      </c>
      <c r="AB448">
        <v>43127952</v>
      </c>
      <c r="AC448">
        <v>0</v>
      </c>
      <c r="AD448">
        <v>0</v>
      </c>
      <c r="AE448">
        <v>49556920</v>
      </c>
      <c r="AF448" s="1">
        <v>46022</v>
      </c>
      <c r="AG448">
        <v>12</v>
      </c>
      <c r="AI448">
        <f t="shared" si="24"/>
        <v>11</v>
      </c>
      <c r="AJ448">
        <f t="shared" si="25"/>
        <v>93127952</v>
      </c>
      <c r="AK448">
        <f t="shared" si="26"/>
        <v>43571032</v>
      </c>
      <c r="AL448">
        <f t="shared" si="27"/>
        <v>53.213797722084557</v>
      </c>
    </row>
    <row r="449" spans="1:38" hidden="1" x14ac:dyDescent="0.25">
      <c r="A449">
        <v>2025</v>
      </c>
      <c r="B449" t="s">
        <v>31</v>
      </c>
      <c r="C449" t="s">
        <v>1264</v>
      </c>
      <c r="D449" t="s">
        <v>1260</v>
      </c>
      <c r="E449">
        <v>62000000</v>
      </c>
      <c r="F449" t="s">
        <v>1261</v>
      </c>
      <c r="G449">
        <v>800249860</v>
      </c>
      <c r="H449" t="s">
        <v>1262</v>
      </c>
      <c r="I449">
        <v>6023210000</v>
      </c>
      <c r="J449" t="s">
        <v>1263</v>
      </c>
      <c r="K449" t="s">
        <v>684</v>
      </c>
      <c r="L449" t="s">
        <v>153</v>
      </c>
      <c r="M449">
        <v>80119701643</v>
      </c>
      <c r="N449">
        <v>2025001023</v>
      </c>
      <c r="O449" s="1">
        <v>45839</v>
      </c>
      <c r="P449">
        <v>62000000</v>
      </c>
      <c r="Q449" s="1">
        <v>45840</v>
      </c>
      <c r="R449">
        <v>7</v>
      </c>
      <c r="S449" t="s">
        <v>40</v>
      </c>
      <c r="T449" s="1">
        <v>45840</v>
      </c>
      <c r="U449">
        <v>62000000</v>
      </c>
      <c r="V449">
        <v>16498369</v>
      </c>
      <c r="W449" t="s">
        <v>185</v>
      </c>
      <c r="X449" s="1">
        <v>45840</v>
      </c>
      <c r="Y449">
        <v>124</v>
      </c>
      <c r="Z449" s="1">
        <v>1</v>
      </c>
      <c r="AA449">
        <v>6</v>
      </c>
      <c r="AB449">
        <v>40645840</v>
      </c>
      <c r="AC449">
        <v>0</v>
      </c>
      <c r="AD449">
        <v>0</v>
      </c>
      <c r="AE449">
        <v>40645840</v>
      </c>
      <c r="AF449" s="1">
        <v>45964</v>
      </c>
      <c r="AG449">
        <v>11</v>
      </c>
      <c r="AI449">
        <f t="shared" si="24"/>
        <v>4</v>
      </c>
      <c r="AJ449">
        <f t="shared" si="25"/>
        <v>102645840</v>
      </c>
      <c r="AK449">
        <f t="shared" si="26"/>
        <v>62000000</v>
      </c>
      <c r="AL449">
        <f t="shared" si="27"/>
        <v>39.598136660969409</v>
      </c>
    </row>
    <row r="450" spans="1:38" hidden="1" x14ac:dyDescent="0.25">
      <c r="A450">
        <v>2025</v>
      </c>
      <c r="B450" t="s">
        <v>31</v>
      </c>
      <c r="C450" t="s">
        <v>1265</v>
      </c>
      <c r="D450" t="s">
        <v>1266</v>
      </c>
      <c r="E450">
        <v>26700000</v>
      </c>
      <c r="F450" t="s">
        <v>1267</v>
      </c>
      <c r="G450">
        <v>805031733</v>
      </c>
      <c r="H450" t="s">
        <v>1268</v>
      </c>
      <c r="I450">
        <v>4486156</v>
      </c>
      <c r="J450" t="s">
        <v>1269</v>
      </c>
      <c r="K450" t="s">
        <v>684</v>
      </c>
      <c r="L450" t="s">
        <v>39</v>
      </c>
      <c r="M450">
        <v>6092815771</v>
      </c>
      <c r="N450">
        <v>2025001758</v>
      </c>
      <c r="O450" s="1">
        <v>45958</v>
      </c>
      <c r="P450">
        <v>26700000</v>
      </c>
      <c r="Q450" s="1">
        <v>45965</v>
      </c>
      <c r="R450">
        <v>11</v>
      </c>
      <c r="S450" t="s">
        <v>33</v>
      </c>
      <c r="T450" s="1">
        <v>45965</v>
      </c>
      <c r="U450">
        <v>26700000</v>
      </c>
      <c r="V450">
        <v>16498369</v>
      </c>
      <c r="W450" t="s">
        <v>185</v>
      </c>
      <c r="X450" s="1">
        <v>45965</v>
      </c>
      <c r="Y450">
        <v>0</v>
      </c>
      <c r="Z450" s="1">
        <v>1</v>
      </c>
      <c r="AA450">
        <v>0</v>
      </c>
      <c r="AB450">
        <v>0</v>
      </c>
      <c r="AC450">
        <v>0</v>
      </c>
      <c r="AD450">
        <v>0</v>
      </c>
      <c r="AE450">
        <v>0</v>
      </c>
      <c r="AF450" s="1">
        <v>46022</v>
      </c>
      <c r="AG450">
        <v>12</v>
      </c>
      <c r="AI450">
        <f t="shared" ref="AI450:AI513" si="28">AG450-R450</f>
        <v>1</v>
      </c>
      <c r="AJ450">
        <f t="shared" si="25"/>
        <v>26700000</v>
      </c>
      <c r="AK450">
        <f t="shared" si="26"/>
        <v>26700000</v>
      </c>
      <c r="AL450">
        <f t="shared" si="27"/>
        <v>0</v>
      </c>
    </row>
    <row r="451" spans="1:38" hidden="1" x14ac:dyDescent="0.25">
      <c r="A451">
        <v>2025</v>
      </c>
      <c r="B451" t="s">
        <v>31</v>
      </c>
      <c r="C451" t="s">
        <v>1270</v>
      </c>
      <c r="D451" t="s">
        <v>1271</v>
      </c>
      <c r="E451">
        <v>92400000</v>
      </c>
      <c r="F451" t="s">
        <v>1267</v>
      </c>
      <c r="G451">
        <v>805031733</v>
      </c>
      <c r="H451" t="s">
        <v>1268</v>
      </c>
      <c r="I451">
        <v>4486156</v>
      </c>
      <c r="J451" t="s">
        <v>1269</v>
      </c>
      <c r="K451" t="s">
        <v>684</v>
      </c>
      <c r="L451" t="s">
        <v>39</v>
      </c>
      <c r="M451">
        <v>6092815771</v>
      </c>
      <c r="N451">
        <v>2025000362</v>
      </c>
      <c r="O451" s="1">
        <v>45698</v>
      </c>
      <c r="P451">
        <v>61600000</v>
      </c>
      <c r="Q451" s="1">
        <v>1</v>
      </c>
      <c r="R451">
        <v>1</v>
      </c>
      <c r="S451" t="s">
        <v>33</v>
      </c>
      <c r="T451" s="1">
        <v>45741</v>
      </c>
      <c r="U451">
        <v>61600000</v>
      </c>
      <c r="V451">
        <v>0</v>
      </c>
      <c r="W451" t="s">
        <v>33</v>
      </c>
      <c r="X451" s="1">
        <v>45741</v>
      </c>
      <c r="Y451">
        <v>0</v>
      </c>
      <c r="Z451" s="1">
        <v>1</v>
      </c>
      <c r="AA451">
        <v>5</v>
      </c>
      <c r="AB451">
        <v>88981500</v>
      </c>
      <c r="AC451">
        <v>0</v>
      </c>
      <c r="AD451">
        <v>0</v>
      </c>
      <c r="AE451">
        <v>61367000</v>
      </c>
      <c r="AF451" s="1">
        <v>46022</v>
      </c>
      <c r="AG451">
        <v>12</v>
      </c>
      <c r="AI451">
        <f t="shared" si="28"/>
        <v>11</v>
      </c>
      <c r="AJ451">
        <f t="shared" ref="AJ451:AJ514" si="29">AB451+E451</f>
        <v>181381500</v>
      </c>
      <c r="AK451">
        <f t="shared" ref="AK451:AK514" si="30">AJ451-AE451</f>
        <v>120014500</v>
      </c>
      <c r="AL451">
        <f t="shared" ref="AL451:AL514" si="31">AE451/AJ451*100</f>
        <v>33.833108668745162</v>
      </c>
    </row>
    <row r="452" spans="1:38" hidden="1" x14ac:dyDescent="0.25">
      <c r="A452">
        <v>2025</v>
      </c>
      <c r="B452" t="s">
        <v>31</v>
      </c>
      <c r="C452" t="s">
        <v>1270</v>
      </c>
      <c r="D452" t="s">
        <v>1271</v>
      </c>
      <c r="E452">
        <v>92400000</v>
      </c>
      <c r="F452" t="s">
        <v>1267</v>
      </c>
      <c r="G452">
        <v>805031733</v>
      </c>
      <c r="H452" t="s">
        <v>1268</v>
      </c>
      <c r="I452">
        <v>4486156</v>
      </c>
      <c r="J452" t="s">
        <v>1269</v>
      </c>
      <c r="K452" t="s">
        <v>684</v>
      </c>
      <c r="L452" t="s">
        <v>39</v>
      </c>
      <c r="M452">
        <v>6092815771</v>
      </c>
      <c r="N452">
        <v>2025000362</v>
      </c>
      <c r="O452" s="1">
        <v>45698</v>
      </c>
      <c r="P452">
        <v>61600000</v>
      </c>
      <c r="Q452" s="1">
        <v>1</v>
      </c>
      <c r="R452">
        <v>1</v>
      </c>
      <c r="S452" t="s">
        <v>33</v>
      </c>
      <c r="T452" s="1">
        <v>45741</v>
      </c>
      <c r="U452">
        <v>61600000</v>
      </c>
      <c r="V452">
        <v>0</v>
      </c>
      <c r="W452" t="s">
        <v>33</v>
      </c>
      <c r="X452" s="1">
        <v>45741</v>
      </c>
      <c r="Y452">
        <v>0</v>
      </c>
      <c r="Z452" s="1">
        <v>1</v>
      </c>
      <c r="AA452">
        <v>1</v>
      </c>
      <c r="AB452">
        <v>30800000</v>
      </c>
      <c r="AC452">
        <v>0</v>
      </c>
      <c r="AD452">
        <v>0</v>
      </c>
      <c r="AE452">
        <v>61367000</v>
      </c>
      <c r="AF452" s="1">
        <v>46022</v>
      </c>
      <c r="AG452">
        <v>12</v>
      </c>
      <c r="AI452">
        <f t="shared" si="28"/>
        <v>11</v>
      </c>
      <c r="AJ452">
        <f t="shared" si="29"/>
        <v>123200000</v>
      </c>
      <c r="AK452">
        <f t="shared" si="30"/>
        <v>61833000</v>
      </c>
      <c r="AL452">
        <f t="shared" si="31"/>
        <v>49.810876623376622</v>
      </c>
    </row>
    <row r="453" spans="1:38" x14ac:dyDescent="0.25">
      <c r="A453">
        <v>2025</v>
      </c>
      <c r="B453" t="s">
        <v>31</v>
      </c>
      <c r="C453" t="s">
        <v>1272</v>
      </c>
      <c r="D453" t="s">
        <v>259</v>
      </c>
      <c r="E453">
        <v>285600000</v>
      </c>
      <c r="F453" t="s">
        <v>1273</v>
      </c>
      <c r="G453">
        <v>890903910</v>
      </c>
      <c r="H453" t="s">
        <v>1274</v>
      </c>
      <c r="I453">
        <v>6012242637</v>
      </c>
      <c r="J453" t="s">
        <v>1275</v>
      </c>
      <c r="K453" t="s">
        <v>684</v>
      </c>
      <c r="L453" t="s">
        <v>153</v>
      </c>
      <c r="M453">
        <v>3190391004</v>
      </c>
      <c r="N453">
        <v>2025001777</v>
      </c>
      <c r="O453" s="1">
        <v>45965</v>
      </c>
      <c r="P453">
        <v>2520131630</v>
      </c>
      <c r="Q453" s="1">
        <v>1</v>
      </c>
      <c r="R453">
        <v>1</v>
      </c>
      <c r="S453" t="s">
        <v>40</v>
      </c>
      <c r="T453" s="1">
        <v>45980</v>
      </c>
      <c r="U453">
        <v>285600000</v>
      </c>
      <c r="V453">
        <v>31953453</v>
      </c>
      <c r="W453" t="s">
        <v>45</v>
      </c>
      <c r="X453" s="1">
        <v>45980</v>
      </c>
      <c r="Y453" t="s">
        <v>427</v>
      </c>
      <c r="Z453" s="1">
        <v>1</v>
      </c>
      <c r="AA453">
        <v>0</v>
      </c>
      <c r="AB453">
        <v>0</v>
      </c>
      <c r="AC453">
        <v>0</v>
      </c>
      <c r="AD453">
        <v>0</v>
      </c>
      <c r="AE453">
        <v>0</v>
      </c>
      <c r="AF453" s="1">
        <v>1</v>
      </c>
      <c r="AG453">
        <v>1</v>
      </c>
      <c r="AI453">
        <f t="shared" si="28"/>
        <v>0</v>
      </c>
      <c r="AJ453">
        <f t="shared" si="29"/>
        <v>285600000</v>
      </c>
      <c r="AK453">
        <f t="shared" si="30"/>
        <v>285600000</v>
      </c>
      <c r="AL453">
        <f t="shared" si="31"/>
        <v>0</v>
      </c>
    </row>
    <row r="454" spans="1:38" hidden="1" x14ac:dyDescent="0.25">
      <c r="A454">
        <v>2025</v>
      </c>
      <c r="B454" t="s">
        <v>31</v>
      </c>
      <c r="C454" t="s">
        <v>1276</v>
      </c>
      <c r="D454" t="s">
        <v>34</v>
      </c>
      <c r="E454">
        <v>5000000</v>
      </c>
      <c r="F454" t="s">
        <v>1273</v>
      </c>
      <c r="G454">
        <v>890903910</v>
      </c>
      <c r="H454" t="s">
        <v>1274</v>
      </c>
      <c r="I454">
        <v>6012242637</v>
      </c>
      <c r="J454" t="s">
        <v>1275</v>
      </c>
      <c r="K454" t="s">
        <v>684</v>
      </c>
      <c r="L454" t="s">
        <v>153</v>
      </c>
      <c r="M454">
        <v>3190391004</v>
      </c>
      <c r="N454">
        <v>2025000586</v>
      </c>
      <c r="O454" s="1">
        <v>45735</v>
      </c>
      <c r="P454">
        <v>5000000</v>
      </c>
      <c r="Q454" s="1">
        <v>45750</v>
      </c>
      <c r="R454">
        <v>4</v>
      </c>
      <c r="S454" t="s">
        <v>33</v>
      </c>
      <c r="T454" s="1">
        <v>45750</v>
      </c>
      <c r="U454">
        <v>5000000</v>
      </c>
      <c r="V454">
        <v>1144035195</v>
      </c>
      <c r="W454" t="s">
        <v>41</v>
      </c>
      <c r="X454" s="1">
        <v>45750</v>
      </c>
      <c r="Y454">
        <v>0</v>
      </c>
      <c r="Z454" s="1">
        <v>1</v>
      </c>
      <c r="AA454">
        <v>1</v>
      </c>
      <c r="AB454">
        <v>5000000</v>
      </c>
      <c r="AC454">
        <v>0</v>
      </c>
      <c r="AD454">
        <v>0</v>
      </c>
      <c r="AE454">
        <v>5000000</v>
      </c>
      <c r="AF454" s="1">
        <v>45808</v>
      </c>
      <c r="AG454">
        <v>5</v>
      </c>
      <c r="AI454">
        <f t="shared" si="28"/>
        <v>1</v>
      </c>
      <c r="AJ454">
        <f t="shared" si="29"/>
        <v>10000000</v>
      </c>
      <c r="AK454">
        <f t="shared" si="30"/>
        <v>5000000</v>
      </c>
      <c r="AL454">
        <f t="shared" si="31"/>
        <v>50</v>
      </c>
    </row>
    <row r="455" spans="1:38" x14ac:dyDescent="0.25">
      <c r="A455">
        <v>2025</v>
      </c>
      <c r="B455" t="s">
        <v>31</v>
      </c>
      <c r="C455" t="s">
        <v>1277</v>
      </c>
      <c r="D455" t="s">
        <v>429</v>
      </c>
      <c r="E455">
        <v>51254252</v>
      </c>
      <c r="F455" t="s">
        <v>1273</v>
      </c>
      <c r="G455">
        <v>890903910</v>
      </c>
      <c r="H455" t="s">
        <v>1274</v>
      </c>
      <c r="I455">
        <v>6012242637</v>
      </c>
      <c r="J455" t="s">
        <v>1275</v>
      </c>
      <c r="K455" t="s">
        <v>684</v>
      </c>
      <c r="L455" t="s">
        <v>153</v>
      </c>
      <c r="M455">
        <v>3190391004</v>
      </c>
      <c r="N455">
        <v>2025001237</v>
      </c>
      <c r="O455" s="1">
        <v>45909</v>
      </c>
      <c r="P455">
        <v>51256900</v>
      </c>
      <c r="Q455" s="1">
        <v>1</v>
      </c>
      <c r="R455">
        <v>1</v>
      </c>
      <c r="S455" t="s">
        <v>40</v>
      </c>
      <c r="T455" s="1">
        <v>45917</v>
      </c>
      <c r="U455">
        <v>51254252</v>
      </c>
      <c r="V455">
        <v>31953453</v>
      </c>
      <c r="W455" t="s">
        <v>45</v>
      </c>
      <c r="X455" s="1">
        <v>45917</v>
      </c>
      <c r="Y455" t="s">
        <v>111</v>
      </c>
      <c r="Z455" s="1">
        <v>1</v>
      </c>
      <c r="AA455">
        <v>0</v>
      </c>
      <c r="AB455">
        <v>0</v>
      </c>
      <c r="AC455">
        <v>0</v>
      </c>
      <c r="AD455">
        <v>0</v>
      </c>
      <c r="AE455">
        <v>0</v>
      </c>
      <c r="AF455" s="1">
        <v>1</v>
      </c>
      <c r="AG455">
        <v>1</v>
      </c>
      <c r="AI455">
        <f t="shared" si="28"/>
        <v>0</v>
      </c>
      <c r="AJ455">
        <f t="shared" si="29"/>
        <v>51254252</v>
      </c>
      <c r="AK455">
        <f t="shared" si="30"/>
        <v>51254252</v>
      </c>
      <c r="AL455">
        <f t="shared" si="31"/>
        <v>0</v>
      </c>
    </row>
    <row r="456" spans="1:38" hidden="1" x14ac:dyDescent="0.25">
      <c r="A456">
        <v>2025</v>
      </c>
      <c r="B456" t="s">
        <v>31</v>
      </c>
      <c r="C456" t="s">
        <v>1278</v>
      </c>
      <c r="D456" t="s">
        <v>73</v>
      </c>
      <c r="E456">
        <v>13489000</v>
      </c>
      <c r="F456" t="s">
        <v>1273</v>
      </c>
      <c r="G456">
        <v>890903910</v>
      </c>
      <c r="H456" t="s">
        <v>1274</v>
      </c>
      <c r="I456">
        <v>6012242637</v>
      </c>
      <c r="J456" t="s">
        <v>1275</v>
      </c>
      <c r="K456" t="s">
        <v>684</v>
      </c>
      <c r="L456" t="s">
        <v>153</v>
      </c>
      <c r="M456">
        <v>3190391004</v>
      </c>
      <c r="N456">
        <v>2025000384</v>
      </c>
      <c r="O456" s="1">
        <v>45705</v>
      </c>
      <c r="P456">
        <v>13489000</v>
      </c>
      <c r="Q456" s="1">
        <v>45707</v>
      </c>
      <c r="R456">
        <v>2</v>
      </c>
      <c r="S456" t="s">
        <v>40</v>
      </c>
      <c r="T456" s="1">
        <v>45707</v>
      </c>
      <c r="U456">
        <v>13489000</v>
      </c>
      <c r="V456">
        <v>1144035195</v>
      </c>
      <c r="W456" t="s">
        <v>41</v>
      </c>
      <c r="X456" s="1">
        <v>45707</v>
      </c>
      <c r="Y456" t="s">
        <v>77</v>
      </c>
      <c r="Z456" s="1">
        <v>1</v>
      </c>
      <c r="AA456">
        <v>4</v>
      </c>
      <c r="AB456">
        <v>10791200</v>
      </c>
      <c r="AC456">
        <v>0</v>
      </c>
      <c r="AD456">
        <v>0</v>
      </c>
      <c r="AE456">
        <v>10791200</v>
      </c>
      <c r="AF456" s="1">
        <v>46021</v>
      </c>
      <c r="AG456">
        <v>12</v>
      </c>
      <c r="AI456">
        <f t="shared" si="28"/>
        <v>10</v>
      </c>
      <c r="AJ456">
        <f t="shared" si="29"/>
        <v>24280200</v>
      </c>
      <c r="AK456">
        <f t="shared" si="30"/>
        <v>13489000</v>
      </c>
      <c r="AL456">
        <f t="shared" si="31"/>
        <v>44.444444444444443</v>
      </c>
    </row>
    <row r="457" spans="1:38" hidden="1" x14ac:dyDescent="0.25">
      <c r="A457">
        <v>2025</v>
      </c>
      <c r="B457" t="s">
        <v>31</v>
      </c>
      <c r="C457" t="s">
        <v>1279</v>
      </c>
      <c r="D457" t="s">
        <v>34</v>
      </c>
      <c r="E457">
        <v>135109980</v>
      </c>
      <c r="F457" t="s">
        <v>1273</v>
      </c>
      <c r="G457">
        <v>890903910</v>
      </c>
      <c r="H457" t="s">
        <v>1274</v>
      </c>
      <c r="I457">
        <v>6012242637</v>
      </c>
      <c r="J457" t="s">
        <v>1275</v>
      </c>
      <c r="K457" t="s">
        <v>684</v>
      </c>
      <c r="L457" t="s">
        <v>153</v>
      </c>
      <c r="M457">
        <v>3190391004</v>
      </c>
      <c r="N457">
        <v>2025000976</v>
      </c>
      <c r="O457" s="1">
        <v>45818</v>
      </c>
      <c r="P457">
        <v>135109980</v>
      </c>
      <c r="Q457" s="1">
        <v>1</v>
      </c>
      <c r="R457">
        <v>1</v>
      </c>
      <c r="S457" t="s">
        <v>40</v>
      </c>
      <c r="T457" s="1">
        <v>45828</v>
      </c>
      <c r="U457">
        <v>135109980</v>
      </c>
      <c r="V457">
        <v>31953453</v>
      </c>
      <c r="W457" t="s">
        <v>45</v>
      </c>
      <c r="X457" s="1">
        <v>45828</v>
      </c>
      <c r="Y457" t="s">
        <v>239</v>
      </c>
      <c r="Z457" s="1">
        <v>1</v>
      </c>
      <c r="AA457">
        <v>2</v>
      </c>
      <c r="AB457">
        <v>135109980</v>
      </c>
      <c r="AC457">
        <v>0</v>
      </c>
      <c r="AD457">
        <v>0</v>
      </c>
      <c r="AE457">
        <v>135109980</v>
      </c>
      <c r="AF457" s="1">
        <v>45869</v>
      </c>
      <c r="AG457">
        <v>7</v>
      </c>
      <c r="AI457">
        <f t="shared" si="28"/>
        <v>6</v>
      </c>
      <c r="AJ457">
        <f t="shared" si="29"/>
        <v>270219960</v>
      </c>
      <c r="AK457">
        <f t="shared" si="30"/>
        <v>135109980</v>
      </c>
      <c r="AL457">
        <f t="shared" si="31"/>
        <v>50</v>
      </c>
    </row>
    <row r="458" spans="1:38" hidden="1" x14ac:dyDescent="0.25">
      <c r="A458">
        <v>2025</v>
      </c>
      <c r="B458" t="s">
        <v>31</v>
      </c>
      <c r="C458" t="s">
        <v>1280</v>
      </c>
      <c r="D458" t="s">
        <v>1281</v>
      </c>
      <c r="E458">
        <v>6000000</v>
      </c>
      <c r="F458" t="s">
        <v>1273</v>
      </c>
      <c r="G458">
        <v>890903910</v>
      </c>
      <c r="H458" t="s">
        <v>1274</v>
      </c>
      <c r="I458">
        <v>6012242637</v>
      </c>
      <c r="J458" t="s">
        <v>1275</v>
      </c>
      <c r="K458" t="s">
        <v>684</v>
      </c>
      <c r="L458" t="s">
        <v>153</v>
      </c>
      <c r="M458">
        <v>3190391004</v>
      </c>
      <c r="N458">
        <v>2025000941</v>
      </c>
      <c r="O458" s="1">
        <v>45812</v>
      </c>
      <c r="P458">
        <v>6000000</v>
      </c>
      <c r="Q458" s="1">
        <v>45832</v>
      </c>
      <c r="R458">
        <v>6</v>
      </c>
      <c r="S458" t="s">
        <v>40</v>
      </c>
      <c r="T458" s="1">
        <v>45832</v>
      </c>
      <c r="U458">
        <v>6000000</v>
      </c>
      <c r="V458">
        <v>31953453</v>
      </c>
      <c r="W458" t="s">
        <v>45</v>
      </c>
      <c r="X458" s="1">
        <v>45832</v>
      </c>
      <c r="Y458" t="s">
        <v>62</v>
      </c>
      <c r="Z458" s="1">
        <v>1</v>
      </c>
      <c r="AA458">
        <v>2</v>
      </c>
      <c r="AB458">
        <v>6000000</v>
      </c>
      <c r="AC458">
        <v>0</v>
      </c>
      <c r="AD458">
        <v>0</v>
      </c>
      <c r="AE458">
        <v>6000000</v>
      </c>
      <c r="AF458" s="1">
        <v>45878</v>
      </c>
      <c r="AG458">
        <v>8</v>
      </c>
      <c r="AI458">
        <f t="shared" si="28"/>
        <v>2</v>
      </c>
      <c r="AJ458">
        <f t="shared" si="29"/>
        <v>12000000</v>
      </c>
      <c r="AK458">
        <f t="shared" si="30"/>
        <v>6000000</v>
      </c>
      <c r="AL458">
        <f t="shared" si="31"/>
        <v>50</v>
      </c>
    </row>
    <row r="459" spans="1:38" hidden="1" x14ac:dyDescent="0.25">
      <c r="A459">
        <v>2025</v>
      </c>
      <c r="B459" t="s">
        <v>31</v>
      </c>
      <c r="C459" t="s">
        <v>1282</v>
      </c>
      <c r="D459" t="s">
        <v>58</v>
      </c>
      <c r="E459">
        <v>4000000</v>
      </c>
      <c r="F459" t="s">
        <v>1273</v>
      </c>
      <c r="G459">
        <v>890903910</v>
      </c>
      <c r="H459" t="s">
        <v>1274</v>
      </c>
      <c r="I459">
        <v>6012242637</v>
      </c>
      <c r="J459" t="s">
        <v>1275</v>
      </c>
      <c r="K459" t="s">
        <v>684</v>
      </c>
      <c r="L459" t="s">
        <v>153</v>
      </c>
      <c r="M459">
        <v>3190391004</v>
      </c>
      <c r="N459">
        <v>2025001675</v>
      </c>
      <c r="O459" s="1">
        <v>45932</v>
      </c>
      <c r="P459">
        <v>4000000</v>
      </c>
      <c r="Q459" s="1">
        <v>45950</v>
      </c>
      <c r="R459">
        <v>10</v>
      </c>
      <c r="S459" t="s">
        <v>40</v>
      </c>
      <c r="T459" s="1">
        <v>45950</v>
      </c>
      <c r="U459">
        <v>4000000</v>
      </c>
      <c r="V459">
        <v>31953453</v>
      </c>
      <c r="W459" t="s">
        <v>45</v>
      </c>
      <c r="X459" s="1">
        <v>45950</v>
      </c>
      <c r="Y459" t="s">
        <v>531</v>
      </c>
      <c r="Z459" s="1">
        <v>1</v>
      </c>
      <c r="AA459">
        <v>0</v>
      </c>
      <c r="AB459">
        <v>0</v>
      </c>
      <c r="AC459">
        <v>0</v>
      </c>
      <c r="AD459">
        <v>0</v>
      </c>
      <c r="AE459">
        <v>0</v>
      </c>
      <c r="AF459" s="1">
        <v>45984</v>
      </c>
      <c r="AG459">
        <v>11</v>
      </c>
      <c r="AI459">
        <f t="shared" si="28"/>
        <v>1</v>
      </c>
      <c r="AJ459">
        <f t="shared" si="29"/>
        <v>4000000</v>
      </c>
      <c r="AK459">
        <f t="shared" si="30"/>
        <v>4000000</v>
      </c>
      <c r="AL459">
        <f t="shared" si="31"/>
        <v>0</v>
      </c>
    </row>
    <row r="460" spans="1:38" x14ac:dyDescent="0.25">
      <c r="A460">
        <v>2025</v>
      </c>
      <c r="B460" t="s">
        <v>31</v>
      </c>
      <c r="C460" t="s">
        <v>1283</v>
      </c>
      <c r="D460" t="s">
        <v>79</v>
      </c>
      <c r="E460">
        <v>90000000</v>
      </c>
      <c r="F460" t="s">
        <v>1273</v>
      </c>
      <c r="G460">
        <v>890903910</v>
      </c>
      <c r="H460" t="s">
        <v>1274</v>
      </c>
      <c r="I460">
        <v>6012242637</v>
      </c>
      <c r="J460" t="s">
        <v>1275</v>
      </c>
      <c r="K460" t="s">
        <v>684</v>
      </c>
      <c r="L460" t="s">
        <v>153</v>
      </c>
      <c r="M460">
        <v>3190391004</v>
      </c>
      <c r="N460">
        <v>2025001339</v>
      </c>
      <c r="O460" s="1">
        <v>45915</v>
      </c>
      <c r="P460">
        <v>90000000</v>
      </c>
      <c r="Q460" s="1">
        <v>1</v>
      </c>
      <c r="R460">
        <v>1</v>
      </c>
      <c r="S460" t="s">
        <v>40</v>
      </c>
      <c r="T460" s="1">
        <v>45924</v>
      </c>
      <c r="U460">
        <v>90000000</v>
      </c>
      <c r="V460">
        <v>31953453</v>
      </c>
      <c r="W460" t="s">
        <v>45</v>
      </c>
      <c r="X460" s="1">
        <v>45924</v>
      </c>
      <c r="Y460" t="s">
        <v>111</v>
      </c>
      <c r="Z460" s="1">
        <v>1</v>
      </c>
      <c r="AA460">
        <v>1</v>
      </c>
      <c r="AB460">
        <v>90000000</v>
      </c>
      <c r="AC460">
        <v>0</v>
      </c>
      <c r="AD460">
        <v>0</v>
      </c>
      <c r="AE460">
        <v>90000000</v>
      </c>
      <c r="AF460" s="1">
        <v>1</v>
      </c>
      <c r="AG460">
        <v>1</v>
      </c>
      <c r="AI460">
        <f t="shared" si="28"/>
        <v>0</v>
      </c>
      <c r="AJ460">
        <f t="shared" si="29"/>
        <v>180000000</v>
      </c>
      <c r="AK460">
        <f t="shared" si="30"/>
        <v>90000000</v>
      </c>
      <c r="AL460">
        <f t="shared" si="31"/>
        <v>50</v>
      </c>
    </row>
    <row r="461" spans="1:38" hidden="1" x14ac:dyDescent="0.25">
      <c r="A461">
        <v>2025</v>
      </c>
      <c r="B461" t="s">
        <v>31</v>
      </c>
      <c r="C461" t="s">
        <v>1284</v>
      </c>
      <c r="D461" t="s">
        <v>138</v>
      </c>
      <c r="E461">
        <v>15840000</v>
      </c>
      <c r="F461" t="s">
        <v>1273</v>
      </c>
      <c r="G461">
        <v>890903910</v>
      </c>
      <c r="H461" t="s">
        <v>1274</v>
      </c>
      <c r="I461">
        <v>6012242637</v>
      </c>
      <c r="J461" t="s">
        <v>1275</v>
      </c>
      <c r="K461" t="s">
        <v>684</v>
      </c>
      <c r="L461" t="s">
        <v>153</v>
      </c>
      <c r="M461">
        <v>3190391004</v>
      </c>
      <c r="N461">
        <v>2025001141</v>
      </c>
      <c r="O461" s="1">
        <v>45866</v>
      </c>
      <c r="P461">
        <v>15840000</v>
      </c>
      <c r="Q461" s="1">
        <v>45870</v>
      </c>
      <c r="R461">
        <v>8</v>
      </c>
      <c r="S461" t="s">
        <v>40</v>
      </c>
      <c r="T461" s="1">
        <v>1</v>
      </c>
      <c r="U461">
        <v>0</v>
      </c>
      <c r="V461">
        <v>31953453</v>
      </c>
      <c r="W461" t="s">
        <v>45</v>
      </c>
      <c r="X461" s="1">
        <v>45870</v>
      </c>
      <c r="Y461" t="s">
        <v>77</v>
      </c>
      <c r="Z461" s="1">
        <v>1</v>
      </c>
      <c r="AA461">
        <v>0</v>
      </c>
      <c r="AB461">
        <v>0</v>
      </c>
      <c r="AC461">
        <v>0</v>
      </c>
      <c r="AD461">
        <v>0</v>
      </c>
      <c r="AE461">
        <v>0</v>
      </c>
      <c r="AF461" s="1">
        <v>46021</v>
      </c>
      <c r="AG461">
        <v>12</v>
      </c>
      <c r="AI461">
        <f t="shared" si="28"/>
        <v>4</v>
      </c>
      <c r="AJ461">
        <f t="shared" si="29"/>
        <v>15840000</v>
      </c>
      <c r="AK461">
        <f t="shared" si="30"/>
        <v>15840000</v>
      </c>
      <c r="AL461">
        <f t="shared" si="31"/>
        <v>0</v>
      </c>
    </row>
    <row r="462" spans="1:38" x14ac:dyDescent="0.25">
      <c r="A462">
        <v>2025</v>
      </c>
      <c r="B462" t="s">
        <v>31</v>
      </c>
      <c r="C462" t="s">
        <v>1285</v>
      </c>
      <c r="D462" t="s">
        <v>50</v>
      </c>
      <c r="E462">
        <v>150000000</v>
      </c>
      <c r="F462" t="s">
        <v>1273</v>
      </c>
      <c r="G462">
        <v>890903910</v>
      </c>
      <c r="H462" t="s">
        <v>1274</v>
      </c>
      <c r="I462">
        <v>6012242637</v>
      </c>
      <c r="J462" t="s">
        <v>1275</v>
      </c>
      <c r="K462" t="s">
        <v>684</v>
      </c>
      <c r="L462" t="s">
        <v>153</v>
      </c>
      <c r="M462">
        <v>3190391004</v>
      </c>
      <c r="N462">
        <v>2025001340</v>
      </c>
      <c r="O462" s="1">
        <v>45915</v>
      </c>
      <c r="P462">
        <v>150000000</v>
      </c>
      <c r="Q462" s="1">
        <v>1</v>
      </c>
      <c r="R462">
        <v>1</v>
      </c>
      <c r="S462" t="s">
        <v>40</v>
      </c>
      <c r="T462" s="1">
        <v>45923</v>
      </c>
      <c r="U462">
        <v>150000000</v>
      </c>
      <c r="V462">
        <v>31953453</v>
      </c>
      <c r="W462" t="s">
        <v>45</v>
      </c>
      <c r="X462" s="1">
        <v>45917</v>
      </c>
      <c r="Y462" t="s">
        <v>111</v>
      </c>
      <c r="Z462" s="1">
        <v>1</v>
      </c>
      <c r="AA462">
        <v>0</v>
      </c>
      <c r="AB462">
        <v>0</v>
      </c>
      <c r="AC462">
        <v>0</v>
      </c>
      <c r="AD462">
        <v>0</v>
      </c>
      <c r="AE462">
        <v>0</v>
      </c>
      <c r="AF462" s="1">
        <v>1</v>
      </c>
      <c r="AG462">
        <v>1</v>
      </c>
      <c r="AI462">
        <f t="shared" si="28"/>
        <v>0</v>
      </c>
      <c r="AJ462">
        <f t="shared" si="29"/>
        <v>150000000</v>
      </c>
      <c r="AK462">
        <f t="shared" si="30"/>
        <v>150000000</v>
      </c>
      <c r="AL462">
        <f t="shared" si="31"/>
        <v>0</v>
      </c>
    </row>
    <row r="463" spans="1:38" x14ac:dyDescent="0.25">
      <c r="A463">
        <v>2025</v>
      </c>
      <c r="B463" t="s">
        <v>31</v>
      </c>
      <c r="C463" t="s">
        <v>1286</v>
      </c>
      <c r="D463" t="s">
        <v>79</v>
      </c>
      <c r="E463">
        <v>90000000</v>
      </c>
      <c r="F463" t="s">
        <v>1273</v>
      </c>
      <c r="G463">
        <v>890903910</v>
      </c>
      <c r="H463" t="s">
        <v>1274</v>
      </c>
      <c r="I463">
        <v>6012242637</v>
      </c>
      <c r="J463" t="s">
        <v>1275</v>
      </c>
      <c r="K463" t="s">
        <v>684</v>
      </c>
      <c r="L463" t="s">
        <v>153</v>
      </c>
      <c r="M463">
        <v>3190391004</v>
      </c>
      <c r="N463">
        <v>2025001339</v>
      </c>
      <c r="O463" s="1">
        <v>45915</v>
      </c>
      <c r="P463">
        <v>90000000</v>
      </c>
      <c r="Q463" s="1">
        <v>1</v>
      </c>
      <c r="R463">
        <v>1</v>
      </c>
      <c r="S463" t="s">
        <v>40</v>
      </c>
      <c r="T463" s="1">
        <v>45919</v>
      </c>
      <c r="U463">
        <v>90000000</v>
      </c>
      <c r="V463">
        <v>31953453</v>
      </c>
      <c r="W463" t="s">
        <v>45</v>
      </c>
      <c r="X463" s="1">
        <v>45919</v>
      </c>
      <c r="Y463" t="s">
        <v>111</v>
      </c>
      <c r="Z463" s="1">
        <v>1</v>
      </c>
      <c r="AA463">
        <v>0</v>
      </c>
      <c r="AB463">
        <v>0</v>
      </c>
      <c r="AC463">
        <v>0</v>
      </c>
      <c r="AD463">
        <v>0</v>
      </c>
      <c r="AE463">
        <v>0</v>
      </c>
      <c r="AF463" s="1">
        <v>1</v>
      </c>
      <c r="AG463">
        <v>1</v>
      </c>
      <c r="AI463">
        <f t="shared" si="28"/>
        <v>0</v>
      </c>
      <c r="AJ463">
        <f t="shared" si="29"/>
        <v>90000000</v>
      </c>
      <c r="AK463">
        <f t="shared" si="30"/>
        <v>90000000</v>
      </c>
      <c r="AL463">
        <f t="shared" si="31"/>
        <v>0</v>
      </c>
    </row>
    <row r="464" spans="1:38" hidden="1" x14ac:dyDescent="0.25">
      <c r="A464">
        <v>2025</v>
      </c>
      <c r="B464" t="s">
        <v>31</v>
      </c>
      <c r="C464" t="s">
        <v>1287</v>
      </c>
      <c r="D464" t="s">
        <v>50</v>
      </c>
      <c r="E464">
        <v>4000000</v>
      </c>
      <c r="F464" t="s">
        <v>1273</v>
      </c>
      <c r="G464">
        <v>890903910</v>
      </c>
      <c r="H464" t="s">
        <v>1274</v>
      </c>
      <c r="I464">
        <v>6012242637</v>
      </c>
      <c r="J464" t="s">
        <v>1275</v>
      </c>
      <c r="K464" t="s">
        <v>684</v>
      </c>
      <c r="L464" t="s">
        <v>153</v>
      </c>
      <c r="M464">
        <v>3190391004</v>
      </c>
      <c r="N464">
        <v>2025001438</v>
      </c>
      <c r="O464" s="1">
        <v>45915</v>
      </c>
      <c r="P464">
        <v>4000000</v>
      </c>
      <c r="Q464" s="1">
        <v>45916</v>
      </c>
      <c r="R464">
        <v>9</v>
      </c>
      <c r="S464" t="s">
        <v>40</v>
      </c>
      <c r="T464" s="1">
        <v>45916</v>
      </c>
      <c r="U464">
        <v>4000000</v>
      </c>
      <c r="V464">
        <v>31953453</v>
      </c>
      <c r="W464" t="s">
        <v>45</v>
      </c>
      <c r="X464" s="1">
        <v>45916</v>
      </c>
      <c r="Y464" t="s">
        <v>46</v>
      </c>
      <c r="Z464" s="1">
        <v>1</v>
      </c>
      <c r="AA464">
        <v>0</v>
      </c>
      <c r="AB464">
        <v>0</v>
      </c>
      <c r="AC464">
        <v>0</v>
      </c>
      <c r="AD464">
        <v>0</v>
      </c>
      <c r="AE464">
        <v>0</v>
      </c>
      <c r="AF464" s="1">
        <v>45945</v>
      </c>
      <c r="AG464">
        <v>10</v>
      </c>
      <c r="AI464">
        <f t="shared" si="28"/>
        <v>1</v>
      </c>
      <c r="AJ464">
        <f t="shared" si="29"/>
        <v>4000000</v>
      </c>
      <c r="AK464">
        <f t="shared" si="30"/>
        <v>4000000</v>
      </c>
      <c r="AL464">
        <f t="shared" si="31"/>
        <v>0</v>
      </c>
    </row>
    <row r="465" spans="1:38" hidden="1" x14ac:dyDescent="0.25">
      <c r="A465">
        <v>2025</v>
      </c>
      <c r="B465" t="s">
        <v>31</v>
      </c>
      <c r="C465" t="s">
        <v>1288</v>
      </c>
      <c r="D465" t="s">
        <v>50</v>
      </c>
      <c r="E465">
        <v>6000000</v>
      </c>
      <c r="F465" t="s">
        <v>1273</v>
      </c>
      <c r="G465">
        <v>890903910</v>
      </c>
      <c r="H465" t="s">
        <v>1274</v>
      </c>
      <c r="I465">
        <v>6012242637</v>
      </c>
      <c r="J465" t="s">
        <v>1275</v>
      </c>
      <c r="K465" t="s">
        <v>684</v>
      </c>
      <c r="L465" t="s">
        <v>153</v>
      </c>
      <c r="M465">
        <v>3190391004</v>
      </c>
      <c r="N465">
        <v>2025001777</v>
      </c>
      <c r="O465" s="1">
        <v>45965</v>
      </c>
      <c r="P465">
        <v>2520131630</v>
      </c>
      <c r="Q465" s="1">
        <v>45967</v>
      </c>
      <c r="R465">
        <v>11</v>
      </c>
      <c r="S465" t="s">
        <v>40</v>
      </c>
      <c r="T465" s="1">
        <v>45967</v>
      </c>
      <c r="U465">
        <v>6000000</v>
      </c>
      <c r="V465">
        <v>31953453</v>
      </c>
      <c r="W465" t="s">
        <v>45</v>
      </c>
      <c r="X465" s="1">
        <v>45967</v>
      </c>
      <c r="Y465" t="s">
        <v>473</v>
      </c>
      <c r="Z465" s="1">
        <v>1</v>
      </c>
      <c r="AA465">
        <v>0</v>
      </c>
      <c r="AB465">
        <v>0</v>
      </c>
      <c r="AC465">
        <v>0</v>
      </c>
      <c r="AD465">
        <v>0</v>
      </c>
      <c r="AE465">
        <v>0</v>
      </c>
      <c r="AF465" s="1">
        <v>46006</v>
      </c>
      <c r="AG465">
        <v>12</v>
      </c>
      <c r="AI465">
        <f t="shared" si="28"/>
        <v>1</v>
      </c>
      <c r="AJ465">
        <f t="shared" si="29"/>
        <v>6000000</v>
      </c>
      <c r="AK465">
        <f t="shared" si="30"/>
        <v>6000000</v>
      </c>
      <c r="AL465">
        <f t="shared" si="31"/>
        <v>0</v>
      </c>
    </row>
    <row r="466" spans="1:38" hidden="1" x14ac:dyDescent="0.25">
      <c r="A466">
        <v>2025</v>
      </c>
      <c r="B466" t="s">
        <v>31</v>
      </c>
      <c r="C466" t="s">
        <v>1289</v>
      </c>
      <c r="D466" t="s">
        <v>1290</v>
      </c>
      <c r="E466">
        <v>42705000</v>
      </c>
      <c r="F466" t="s">
        <v>1291</v>
      </c>
      <c r="G466">
        <v>860523408</v>
      </c>
      <c r="H466" t="s">
        <v>1292</v>
      </c>
      <c r="I466" t="s">
        <v>1293</v>
      </c>
      <c r="J466" t="s">
        <v>1294</v>
      </c>
      <c r="K466" t="s">
        <v>684</v>
      </c>
      <c r="L466" t="s">
        <v>153</v>
      </c>
      <c r="M466">
        <v>6015980051</v>
      </c>
      <c r="N466">
        <v>2025000013</v>
      </c>
      <c r="O466" s="1">
        <v>45658</v>
      </c>
      <c r="P466">
        <v>28470000</v>
      </c>
      <c r="Q466" s="1">
        <v>45658</v>
      </c>
      <c r="R466">
        <v>1</v>
      </c>
      <c r="S466" t="s">
        <v>33</v>
      </c>
      <c r="T466" s="1">
        <v>45658</v>
      </c>
      <c r="U466">
        <v>42705000</v>
      </c>
      <c r="V466">
        <v>16498369</v>
      </c>
      <c r="W466" t="s">
        <v>185</v>
      </c>
      <c r="X466" s="1">
        <v>45658</v>
      </c>
      <c r="Y466">
        <v>16</v>
      </c>
      <c r="Z466" s="1">
        <v>1</v>
      </c>
      <c r="AA466">
        <v>1</v>
      </c>
      <c r="AB466">
        <v>28470000</v>
      </c>
      <c r="AC466">
        <v>0</v>
      </c>
      <c r="AD466">
        <v>0</v>
      </c>
      <c r="AE466">
        <v>28470000</v>
      </c>
      <c r="AF466" s="1">
        <v>45681</v>
      </c>
      <c r="AG466">
        <v>1</v>
      </c>
      <c r="AI466">
        <f t="shared" si="28"/>
        <v>0</v>
      </c>
      <c r="AJ466">
        <f t="shared" si="29"/>
        <v>71175000</v>
      </c>
      <c r="AK466">
        <f t="shared" si="30"/>
        <v>42705000</v>
      </c>
      <c r="AL466">
        <f t="shared" si="31"/>
        <v>40</v>
      </c>
    </row>
    <row r="467" spans="1:38" hidden="1" x14ac:dyDescent="0.25">
      <c r="A467">
        <v>2025</v>
      </c>
      <c r="B467" t="s">
        <v>31</v>
      </c>
      <c r="C467" t="s">
        <v>1289</v>
      </c>
      <c r="D467" t="s">
        <v>1290</v>
      </c>
      <c r="E467">
        <v>42705000</v>
      </c>
      <c r="F467" t="s">
        <v>1291</v>
      </c>
      <c r="G467">
        <v>860523408</v>
      </c>
      <c r="H467" t="s">
        <v>1292</v>
      </c>
      <c r="I467" t="s">
        <v>1293</v>
      </c>
      <c r="J467" t="s">
        <v>1294</v>
      </c>
      <c r="K467" t="s">
        <v>684</v>
      </c>
      <c r="L467" t="s">
        <v>153</v>
      </c>
      <c r="M467">
        <v>6015980051</v>
      </c>
      <c r="N467">
        <v>2025000013</v>
      </c>
      <c r="O467" s="1">
        <v>45658</v>
      </c>
      <c r="P467">
        <v>28470000</v>
      </c>
      <c r="Q467" s="1">
        <v>45658</v>
      </c>
      <c r="R467">
        <v>1</v>
      </c>
      <c r="S467" t="s">
        <v>33</v>
      </c>
      <c r="T467" s="1">
        <v>45658</v>
      </c>
      <c r="U467">
        <v>42705000</v>
      </c>
      <c r="V467">
        <v>16498369</v>
      </c>
      <c r="W467" t="s">
        <v>185</v>
      </c>
      <c r="X467" s="1">
        <v>45658</v>
      </c>
      <c r="Y467">
        <v>16</v>
      </c>
      <c r="Z467" s="1">
        <v>1</v>
      </c>
      <c r="AA467">
        <v>1</v>
      </c>
      <c r="AB467">
        <v>14235000</v>
      </c>
      <c r="AC467">
        <v>0</v>
      </c>
      <c r="AD467">
        <v>0</v>
      </c>
      <c r="AE467">
        <v>28470000</v>
      </c>
      <c r="AF467" s="1">
        <v>45681</v>
      </c>
      <c r="AG467">
        <v>1</v>
      </c>
      <c r="AI467">
        <f t="shared" si="28"/>
        <v>0</v>
      </c>
      <c r="AJ467">
        <f t="shared" si="29"/>
        <v>56940000</v>
      </c>
      <c r="AK467">
        <f t="shared" si="30"/>
        <v>28470000</v>
      </c>
      <c r="AL467">
        <f t="shared" si="31"/>
        <v>50</v>
      </c>
    </row>
    <row r="468" spans="1:38" hidden="1" x14ac:dyDescent="0.25">
      <c r="A468">
        <v>2025</v>
      </c>
      <c r="B468" t="s">
        <v>31</v>
      </c>
      <c r="C468" t="s">
        <v>1295</v>
      </c>
      <c r="D468" t="s">
        <v>1290</v>
      </c>
      <c r="E468">
        <v>28470000</v>
      </c>
      <c r="F468" t="s">
        <v>1291</v>
      </c>
      <c r="G468">
        <v>860523408</v>
      </c>
      <c r="H468" t="s">
        <v>1292</v>
      </c>
      <c r="I468" t="s">
        <v>1293</v>
      </c>
      <c r="J468" t="s">
        <v>1294</v>
      </c>
      <c r="K468" t="s">
        <v>684</v>
      </c>
      <c r="L468" t="s">
        <v>153</v>
      </c>
      <c r="M468">
        <v>6015980051</v>
      </c>
      <c r="N468">
        <v>2025000219</v>
      </c>
      <c r="O468" s="1">
        <v>45686</v>
      </c>
      <c r="P468">
        <v>28470000</v>
      </c>
      <c r="Q468" s="1">
        <v>45691</v>
      </c>
      <c r="R468">
        <v>2</v>
      </c>
      <c r="S468" t="s">
        <v>33</v>
      </c>
      <c r="T468" s="1">
        <v>45691</v>
      </c>
      <c r="U468">
        <v>28470000</v>
      </c>
      <c r="V468">
        <v>16498369</v>
      </c>
      <c r="W468" t="s">
        <v>185</v>
      </c>
      <c r="X468" s="1">
        <v>45691</v>
      </c>
      <c r="Y468">
        <v>0</v>
      </c>
      <c r="Z468" s="1">
        <v>1</v>
      </c>
      <c r="AA468">
        <v>0</v>
      </c>
      <c r="AB468">
        <v>0</v>
      </c>
      <c r="AC468">
        <v>0</v>
      </c>
      <c r="AD468">
        <v>0</v>
      </c>
      <c r="AE468">
        <v>28470000</v>
      </c>
      <c r="AF468" s="1">
        <v>45704</v>
      </c>
      <c r="AG468">
        <v>2</v>
      </c>
      <c r="AI468">
        <f t="shared" si="28"/>
        <v>0</v>
      </c>
      <c r="AJ468">
        <f t="shared" si="29"/>
        <v>28470000</v>
      </c>
      <c r="AK468">
        <f t="shared" si="30"/>
        <v>0</v>
      </c>
      <c r="AL468">
        <f t="shared" si="31"/>
        <v>100</v>
      </c>
    </row>
    <row r="469" spans="1:38" x14ac:dyDescent="0.25">
      <c r="A469">
        <v>2025</v>
      </c>
      <c r="B469" t="s">
        <v>31</v>
      </c>
      <c r="C469" t="s">
        <v>1296</v>
      </c>
      <c r="D469" t="s">
        <v>1297</v>
      </c>
      <c r="E469">
        <v>604467484</v>
      </c>
      <c r="F469" t="s">
        <v>1291</v>
      </c>
      <c r="G469">
        <v>860523408</v>
      </c>
      <c r="H469" t="s">
        <v>1292</v>
      </c>
      <c r="I469" t="s">
        <v>1293</v>
      </c>
      <c r="J469" t="s">
        <v>1294</v>
      </c>
      <c r="K469" t="s">
        <v>684</v>
      </c>
      <c r="L469" t="s">
        <v>153</v>
      </c>
      <c r="M469">
        <v>6015980051</v>
      </c>
      <c r="N469">
        <v>2025000192</v>
      </c>
      <c r="O469" s="1">
        <v>45667</v>
      </c>
      <c r="P469">
        <v>604467484</v>
      </c>
      <c r="Q469" s="1">
        <v>1</v>
      </c>
      <c r="R469">
        <v>1</v>
      </c>
      <c r="S469" t="s">
        <v>33</v>
      </c>
      <c r="T469" s="1">
        <v>45706</v>
      </c>
      <c r="U469">
        <v>604467484</v>
      </c>
      <c r="V469">
        <v>0</v>
      </c>
      <c r="W469" t="s">
        <v>33</v>
      </c>
      <c r="X469" s="1">
        <v>45706</v>
      </c>
      <c r="Y469">
        <v>0</v>
      </c>
      <c r="Z469" s="1">
        <v>1</v>
      </c>
      <c r="AA469">
        <v>14</v>
      </c>
      <c r="AB469">
        <v>419144749</v>
      </c>
      <c r="AC469">
        <v>0</v>
      </c>
      <c r="AD469">
        <v>0</v>
      </c>
      <c r="AE469">
        <v>471990891</v>
      </c>
      <c r="AF469" s="1">
        <v>1</v>
      </c>
      <c r="AG469">
        <v>1</v>
      </c>
      <c r="AI469">
        <f t="shared" si="28"/>
        <v>0</v>
      </c>
      <c r="AJ469">
        <f t="shared" si="29"/>
        <v>1023612233</v>
      </c>
      <c r="AK469">
        <f t="shared" si="30"/>
        <v>551621342</v>
      </c>
      <c r="AL469">
        <f t="shared" si="31"/>
        <v>46.110321446304951</v>
      </c>
    </row>
    <row r="470" spans="1:38" hidden="1" x14ac:dyDescent="0.25">
      <c r="A470">
        <v>2025</v>
      </c>
      <c r="B470" t="s">
        <v>31</v>
      </c>
      <c r="C470" t="s">
        <v>1298</v>
      </c>
      <c r="D470" t="s">
        <v>1299</v>
      </c>
      <c r="E470">
        <v>17773840</v>
      </c>
      <c r="F470" t="s">
        <v>1300</v>
      </c>
      <c r="G470">
        <v>800164421</v>
      </c>
      <c r="H470" t="s">
        <v>1301</v>
      </c>
      <c r="I470">
        <v>6533555</v>
      </c>
      <c r="J470" t="s">
        <v>1302</v>
      </c>
      <c r="K470" t="s">
        <v>684</v>
      </c>
      <c r="L470" t="s">
        <v>153</v>
      </c>
      <c r="M470">
        <v>82512356926</v>
      </c>
      <c r="N470">
        <v>2025001788</v>
      </c>
      <c r="O470" s="1">
        <v>45971</v>
      </c>
      <c r="P470">
        <v>17773840</v>
      </c>
      <c r="Q470" s="1">
        <v>45973</v>
      </c>
      <c r="R470">
        <v>11</v>
      </c>
      <c r="S470" t="s">
        <v>40</v>
      </c>
      <c r="T470" s="1">
        <v>45973</v>
      </c>
      <c r="U470">
        <v>17773840</v>
      </c>
      <c r="V470">
        <v>16508748</v>
      </c>
      <c r="W470" t="s">
        <v>199</v>
      </c>
      <c r="X470" s="1">
        <v>45973</v>
      </c>
      <c r="Y470" t="s">
        <v>1303</v>
      </c>
      <c r="Z470" s="1">
        <v>1</v>
      </c>
      <c r="AA470">
        <v>0</v>
      </c>
      <c r="AB470">
        <v>0</v>
      </c>
      <c r="AC470">
        <v>0</v>
      </c>
      <c r="AD470">
        <v>0</v>
      </c>
      <c r="AE470">
        <v>0</v>
      </c>
      <c r="AF470" s="1">
        <v>46021</v>
      </c>
      <c r="AG470">
        <v>12</v>
      </c>
      <c r="AI470">
        <f t="shared" si="28"/>
        <v>1</v>
      </c>
      <c r="AJ470">
        <f t="shared" si="29"/>
        <v>17773840</v>
      </c>
      <c r="AK470">
        <f t="shared" si="30"/>
        <v>17773840</v>
      </c>
      <c r="AL470">
        <f t="shared" si="31"/>
        <v>0</v>
      </c>
    </row>
    <row r="471" spans="1:38" hidden="1" x14ac:dyDescent="0.25">
      <c r="A471">
        <v>2025</v>
      </c>
      <c r="B471" t="s">
        <v>31</v>
      </c>
      <c r="C471" t="s">
        <v>1304</v>
      </c>
      <c r="D471" t="s">
        <v>1305</v>
      </c>
      <c r="E471">
        <v>13474140</v>
      </c>
      <c r="F471" t="s">
        <v>1300</v>
      </c>
      <c r="G471">
        <v>800164421</v>
      </c>
      <c r="H471" t="s">
        <v>1301</v>
      </c>
      <c r="I471">
        <v>6533555</v>
      </c>
      <c r="J471" t="s">
        <v>1302</v>
      </c>
      <c r="K471" t="s">
        <v>684</v>
      </c>
      <c r="L471" t="s">
        <v>153</v>
      </c>
      <c r="M471">
        <v>82512356926</v>
      </c>
      <c r="N471">
        <v>2025001165</v>
      </c>
      <c r="O471" s="1">
        <v>45868</v>
      </c>
      <c r="P471">
        <v>13474140</v>
      </c>
      <c r="Q471" s="1">
        <v>45909</v>
      </c>
      <c r="R471">
        <v>9</v>
      </c>
      <c r="S471" t="s">
        <v>33</v>
      </c>
      <c r="T471" s="1">
        <v>45909</v>
      </c>
      <c r="U471">
        <v>13474140</v>
      </c>
      <c r="V471">
        <v>16508748</v>
      </c>
      <c r="W471" t="s">
        <v>199</v>
      </c>
      <c r="X471" s="1">
        <v>45909</v>
      </c>
      <c r="Y471">
        <v>0</v>
      </c>
      <c r="Z471" s="1">
        <v>1</v>
      </c>
      <c r="AA471">
        <v>0</v>
      </c>
      <c r="AB471">
        <v>0</v>
      </c>
      <c r="AC471">
        <v>0</v>
      </c>
      <c r="AD471">
        <v>0</v>
      </c>
      <c r="AE471">
        <v>13474140</v>
      </c>
      <c r="AF471" s="1">
        <v>46022</v>
      </c>
      <c r="AG471">
        <v>12</v>
      </c>
      <c r="AI471">
        <f t="shared" si="28"/>
        <v>3</v>
      </c>
      <c r="AJ471">
        <f t="shared" si="29"/>
        <v>13474140</v>
      </c>
      <c r="AK471">
        <f t="shared" si="30"/>
        <v>0</v>
      </c>
      <c r="AL471">
        <f t="shared" si="31"/>
        <v>100</v>
      </c>
    </row>
    <row r="472" spans="1:38" hidden="1" x14ac:dyDescent="0.25">
      <c r="A472">
        <v>2025</v>
      </c>
      <c r="B472" t="s">
        <v>31</v>
      </c>
      <c r="C472" t="s">
        <v>1306</v>
      </c>
      <c r="D472" t="s">
        <v>1307</v>
      </c>
      <c r="E472">
        <v>2737000</v>
      </c>
      <c r="F472" t="s">
        <v>1300</v>
      </c>
      <c r="G472">
        <v>800164421</v>
      </c>
      <c r="H472" t="s">
        <v>1301</v>
      </c>
      <c r="I472">
        <v>6533555</v>
      </c>
      <c r="J472" t="s">
        <v>1302</v>
      </c>
      <c r="K472" t="s">
        <v>684</v>
      </c>
      <c r="L472" t="s">
        <v>153</v>
      </c>
      <c r="M472">
        <v>82512356926</v>
      </c>
      <c r="N472">
        <v>2025001133</v>
      </c>
      <c r="O472" s="1">
        <v>45861</v>
      </c>
      <c r="P472">
        <v>2737000</v>
      </c>
      <c r="Q472" s="1">
        <v>45909</v>
      </c>
      <c r="R472">
        <v>9</v>
      </c>
      <c r="S472" t="s">
        <v>33</v>
      </c>
      <c r="T472" s="1">
        <v>45909</v>
      </c>
      <c r="U472">
        <v>2737000</v>
      </c>
      <c r="V472">
        <v>16508748</v>
      </c>
      <c r="W472" t="s">
        <v>199</v>
      </c>
      <c r="X472" s="1">
        <v>45909</v>
      </c>
      <c r="Y472">
        <v>0</v>
      </c>
      <c r="Z472" s="1">
        <v>1</v>
      </c>
      <c r="AA472">
        <v>1</v>
      </c>
      <c r="AB472">
        <v>2737000</v>
      </c>
      <c r="AC472">
        <v>0</v>
      </c>
      <c r="AD472">
        <v>0</v>
      </c>
      <c r="AE472">
        <v>0</v>
      </c>
      <c r="AF472" s="1">
        <v>45989</v>
      </c>
      <c r="AG472">
        <v>11</v>
      </c>
      <c r="AI472">
        <f t="shared" si="28"/>
        <v>2</v>
      </c>
      <c r="AJ472">
        <f t="shared" si="29"/>
        <v>5474000</v>
      </c>
      <c r="AK472">
        <f t="shared" si="30"/>
        <v>5474000</v>
      </c>
      <c r="AL472">
        <f t="shared" si="31"/>
        <v>0</v>
      </c>
    </row>
    <row r="473" spans="1:38" hidden="1" x14ac:dyDescent="0.25">
      <c r="A473">
        <v>2025</v>
      </c>
      <c r="B473" t="s">
        <v>31</v>
      </c>
      <c r="C473" t="s">
        <v>1308</v>
      </c>
      <c r="D473" t="s">
        <v>1309</v>
      </c>
      <c r="E473">
        <v>2375700</v>
      </c>
      <c r="F473" t="s">
        <v>1310</v>
      </c>
      <c r="G473">
        <v>890301753</v>
      </c>
      <c r="H473" t="s">
        <v>1311</v>
      </c>
      <c r="I473">
        <v>6026410110</v>
      </c>
      <c r="J473" t="s">
        <v>1312</v>
      </c>
      <c r="K473" t="s">
        <v>684</v>
      </c>
      <c r="L473" t="s">
        <v>153</v>
      </c>
      <c r="M473">
        <v>6030175308</v>
      </c>
      <c r="N473">
        <v>2025001626</v>
      </c>
      <c r="O473" s="1">
        <v>45929</v>
      </c>
      <c r="P473">
        <v>2375700</v>
      </c>
      <c r="Q473" s="1">
        <v>45954</v>
      </c>
      <c r="R473">
        <v>10</v>
      </c>
      <c r="S473" t="s">
        <v>40</v>
      </c>
      <c r="T473" s="1">
        <v>45954</v>
      </c>
      <c r="U473">
        <v>2375700</v>
      </c>
      <c r="V473">
        <v>16498369</v>
      </c>
      <c r="W473" t="s">
        <v>185</v>
      </c>
      <c r="X473" s="1">
        <v>45954</v>
      </c>
      <c r="Y473" t="s">
        <v>1313</v>
      </c>
      <c r="Z473" s="1">
        <v>1</v>
      </c>
      <c r="AA473">
        <v>0</v>
      </c>
      <c r="AB473">
        <v>0</v>
      </c>
      <c r="AC473">
        <v>0</v>
      </c>
      <c r="AD473">
        <v>0</v>
      </c>
      <c r="AE473">
        <v>0</v>
      </c>
      <c r="AF473" s="1">
        <v>46022</v>
      </c>
      <c r="AG473">
        <v>12</v>
      </c>
      <c r="AI473">
        <f t="shared" si="28"/>
        <v>2</v>
      </c>
      <c r="AJ473">
        <f t="shared" si="29"/>
        <v>2375700</v>
      </c>
      <c r="AK473">
        <f t="shared" si="30"/>
        <v>2375700</v>
      </c>
      <c r="AL473">
        <f t="shared" si="31"/>
        <v>0</v>
      </c>
    </row>
    <row r="474" spans="1:38" hidden="1" x14ac:dyDescent="0.25">
      <c r="A474">
        <v>2025</v>
      </c>
      <c r="B474" t="s">
        <v>31</v>
      </c>
      <c r="C474" t="s">
        <v>1314</v>
      </c>
      <c r="D474" t="s">
        <v>1315</v>
      </c>
      <c r="E474">
        <v>10000000</v>
      </c>
      <c r="F474" t="s">
        <v>1316</v>
      </c>
      <c r="G474">
        <v>805013891</v>
      </c>
      <c r="H474" t="s">
        <v>1317</v>
      </c>
      <c r="I474">
        <v>6025524782</v>
      </c>
      <c r="J474" t="s">
        <v>1318</v>
      </c>
      <c r="K474" t="s">
        <v>684</v>
      </c>
      <c r="L474" t="s">
        <v>153</v>
      </c>
      <c r="M474">
        <v>81002618853</v>
      </c>
      <c r="N474">
        <v>2025000182</v>
      </c>
      <c r="O474" s="1">
        <v>45665</v>
      </c>
      <c r="P474">
        <v>10000000</v>
      </c>
      <c r="Q474" s="1">
        <v>45666</v>
      </c>
      <c r="R474">
        <v>1</v>
      </c>
      <c r="S474" t="s">
        <v>33</v>
      </c>
      <c r="T474" s="1">
        <v>45686</v>
      </c>
      <c r="U474">
        <v>10000000</v>
      </c>
      <c r="V474">
        <v>16498369</v>
      </c>
      <c r="W474" t="s">
        <v>185</v>
      </c>
      <c r="X474" s="1">
        <v>45686</v>
      </c>
      <c r="Y474">
        <v>0</v>
      </c>
      <c r="Z474" s="1">
        <v>1</v>
      </c>
      <c r="AA474">
        <v>4</v>
      </c>
      <c r="AB474">
        <v>5993966</v>
      </c>
      <c r="AC474">
        <v>0</v>
      </c>
      <c r="AD474">
        <v>0</v>
      </c>
      <c r="AE474">
        <v>7330718</v>
      </c>
      <c r="AF474" s="1">
        <v>46022</v>
      </c>
      <c r="AG474">
        <v>12</v>
      </c>
      <c r="AI474">
        <f t="shared" si="28"/>
        <v>11</v>
      </c>
      <c r="AJ474">
        <f t="shared" si="29"/>
        <v>15993966</v>
      </c>
      <c r="AK474">
        <f t="shared" si="30"/>
        <v>8663248</v>
      </c>
      <c r="AL474">
        <f t="shared" si="31"/>
        <v>45.834272750110891</v>
      </c>
    </row>
    <row r="475" spans="1:38" hidden="1" x14ac:dyDescent="0.25">
      <c r="A475">
        <v>2025</v>
      </c>
      <c r="B475" t="s">
        <v>31</v>
      </c>
      <c r="C475" t="s">
        <v>1319</v>
      </c>
      <c r="D475" t="s">
        <v>1320</v>
      </c>
      <c r="E475">
        <v>11707230</v>
      </c>
      <c r="F475" t="s">
        <v>1321</v>
      </c>
      <c r="G475">
        <v>900965155</v>
      </c>
      <c r="H475" t="s">
        <v>1322</v>
      </c>
      <c r="I475">
        <v>6458894</v>
      </c>
      <c r="J475" t="s">
        <v>33</v>
      </c>
      <c r="K475" t="s">
        <v>684</v>
      </c>
      <c r="L475" t="s">
        <v>39</v>
      </c>
      <c r="M475">
        <v>46794608075</v>
      </c>
      <c r="N475">
        <v>2025000227</v>
      </c>
      <c r="O475" s="1">
        <v>45692</v>
      </c>
      <c r="P475">
        <v>11707230</v>
      </c>
      <c r="Q475" s="1">
        <v>45698</v>
      </c>
      <c r="R475">
        <v>2</v>
      </c>
      <c r="S475" t="s">
        <v>33</v>
      </c>
      <c r="T475" s="1">
        <v>45698</v>
      </c>
      <c r="U475">
        <v>11707230</v>
      </c>
      <c r="V475">
        <v>16508748</v>
      </c>
      <c r="W475" t="s">
        <v>199</v>
      </c>
      <c r="X475" s="1">
        <v>45698</v>
      </c>
      <c r="Y475">
        <v>0</v>
      </c>
      <c r="Z475" s="1">
        <v>1</v>
      </c>
      <c r="AA475">
        <v>4</v>
      </c>
      <c r="AB475">
        <v>7804820</v>
      </c>
      <c r="AC475">
        <v>0</v>
      </c>
      <c r="AD475">
        <v>0</v>
      </c>
      <c r="AE475">
        <v>11707230</v>
      </c>
      <c r="AF475" s="1">
        <v>45848</v>
      </c>
      <c r="AG475">
        <v>7</v>
      </c>
      <c r="AI475">
        <f t="shared" si="28"/>
        <v>5</v>
      </c>
      <c r="AJ475">
        <f t="shared" si="29"/>
        <v>19512050</v>
      </c>
      <c r="AK475">
        <f t="shared" si="30"/>
        <v>7804820</v>
      </c>
      <c r="AL475">
        <f t="shared" si="31"/>
        <v>60</v>
      </c>
    </row>
    <row r="476" spans="1:38" hidden="1" x14ac:dyDescent="0.25">
      <c r="A476">
        <v>2025</v>
      </c>
      <c r="B476" t="s">
        <v>31</v>
      </c>
      <c r="C476" t="s">
        <v>1323</v>
      </c>
      <c r="D476" t="s">
        <v>1324</v>
      </c>
      <c r="E476">
        <v>35000000</v>
      </c>
      <c r="F476" t="s">
        <v>1325</v>
      </c>
      <c r="G476">
        <v>76327025</v>
      </c>
      <c r="H476" t="s">
        <v>1326</v>
      </c>
      <c r="I476">
        <v>528390025</v>
      </c>
      <c r="J476" t="s">
        <v>1327</v>
      </c>
      <c r="K476" t="s">
        <v>684</v>
      </c>
      <c r="L476" t="s">
        <v>39</v>
      </c>
      <c r="M476">
        <v>30415537144</v>
      </c>
      <c r="N476">
        <v>2025000839</v>
      </c>
      <c r="O476" s="1">
        <v>45779</v>
      </c>
      <c r="P476">
        <v>35000000</v>
      </c>
      <c r="Q476" s="1">
        <v>1</v>
      </c>
      <c r="R476">
        <v>1</v>
      </c>
      <c r="S476" t="s">
        <v>33</v>
      </c>
      <c r="T476" s="1">
        <v>45805</v>
      </c>
      <c r="U476">
        <v>35000000</v>
      </c>
      <c r="V476">
        <v>0</v>
      </c>
      <c r="W476" t="s">
        <v>33</v>
      </c>
      <c r="X476" s="1">
        <v>45805</v>
      </c>
      <c r="Y476">
        <v>0</v>
      </c>
      <c r="Z476" s="1">
        <v>1</v>
      </c>
      <c r="AA476">
        <v>0</v>
      </c>
      <c r="AB476">
        <v>0</v>
      </c>
      <c r="AC476">
        <v>0</v>
      </c>
      <c r="AD476">
        <v>0</v>
      </c>
      <c r="AE476">
        <v>25000000</v>
      </c>
      <c r="AF476" s="1">
        <v>46022</v>
      </c>
      <c r="AG476">
        <v>12</v>
      </c>
      <c r="AI476">
        <f t="shared" si="28"/>
        <v>11</v>
      </c>
      <c r="AJ476">
        <f t="shared" si="29"/>
        <v>35000000</v>
      </c>
      <c r="AK476">
        <f t="shared" si="30"/>
        <v>10000000</v>
      </c>
      <c r="AL476">
        <f t="shared" si="31"/>
        <v>71.428571428571431</v>
      </c>
    </row>
    <row r="477" spans="1:38" hidden="1" x14ac:dyDescent="0.25">
      <c r="A477">
        <v>2025</v>
      </c>
      <c r="B477" t="s">
        <v>31</v>
      </c>
      <c r="C477" t="s">
        <v>1328</v>
      </c>
      <c r="D477" t="s">
        <v>709</v>
      </c>
      <c r="E477">
        <v>7751200</v>
      </c>
      <c r="F477" t="s">
        <v>1325</v>
      </c>
      <c r="G477">
        <v>76327025</v>
      </c>
      <c r="H477" t="s">
        <v>1326</v>
      </c>
      <c r="I477">
        <v>528390025</v>
      </c>
      <c r="J477" t="s">
        <v>1327</v>
      </c>
      <c r="K477" t="s">
        <v>684</v>
      </c>
      <c r="L477" t="s">
        <v>39</v>
      </c>
      <c r="M477">
        <v>30415537144</v>
      </c>
      <c r="N477">
        <v>2025000790</v>
      </c>
      <c r="O477" s="1">
        <v>45751</v>
      </c>
      <c r="P477">
        <v>7751200</v>
      </c>
      <c r="Q477" s="1">
        <v>45751</v>
      </c>
      <c r="R477">
        <v>4</v>
      </c>
      <c r="S477" t="s">
        <v>33</v>
      </c>
      <c r="T477" s="1">
        <v>45751</v>
      </c>
      <c r="U477">
        <v>7751200</v>
      </c>
      <c r="V477">
        <v>16508748</v>
      </c>
      <c r="W477" t="s">
        <v>199</v>
      </c>
      <c r="X477" s="1">
        <v>45751</v>
      </c>
      <c r="Y477">
        <v>0</v>
      </c>
      <c r="Z477" s="1">
        <v>1</v>
      </c>
      <c r="AA477">
        <v>0</v>
      </c>
      <c r="AB477">
        <v>0</v>
      </c>
      <c r="AC477">
        <v>0</v>
      </c>
      <c r="AD477">
        <v>0</v>
      </c>
      <c r="AE477">
        <v>7751200</v>
      </c>
      <c r="AF477" s="1">
        <v>45807</v>
      </c>
      <c r="AG477">
        <v>5</v>
      </c>
      <c r="AI477">
        <f t="shared" si="28"/>
        <v>1</v>
      </c>
      <c r="AJ477">
        <f t="shared" si="29"/>
        <v>7751200</v>
      </c>
      <c r="AK477">
        <f t="shared" si="30"/>
        <v>0</v>
      </c>
      <c r="AL477">
        <f t="shared" si="31"/>
        <v>100</v>
      </c>
    </row>
    <row r="478" spans="1:38" hidden="1" x14ac:dyDescent="0.25">
      <c r="A478">
        <v>2025</v>
      </c>
      <c r="B478" t="s">
        <v>31</v>
      </c>
      <c r="C478" t="s">
        <v>1329</v>
      </c>
      <c r="D478" t="s">
        <v>1330</v>
      </c>
      <c r="E478">
        <v>4259091</v>
      </c>
      <c r="F478" t="s">
        <v>1331</v>
      </c>
      <c r="G478">
        <v>94517673</v>
      </c>
      <c r="H478" t="s">
        <v>1332</v>
      </c>
      <c r="I478">
        <v>3163296322</v>
      </c>
      <c r="J478" t="s">
        <v>1333</v>
      </c>
      <c r="K478" t="s">
        <v>684</v>
      </c>
      <c r="L478" t="s">
        <v>39</v>
      </c>
      <c r="M478">
        <v>82125860733</v>
      </c>
      <c r="N478">
        <v>2025000150</v>
      </c>
      <c r="O478" s="1">
        <v>45659</v>
      </c>
      <c r="P478">
        <v>3276224</v>
      </c>
      <c r="Q478" s="1">
        <v>45659</v>
      </c>
      <c r="R478">
        <v>1</v>
      </c>
      <c r="S478" t="s">
        <v>33</v>
      </c>
      <c r="T478" s="1">
        <v>45659</v>
      </c>
      <c r="U478">
        <v>4259091</v>
      </c>
      <c r="V478">
        <v>16508748</v>
      </c>
      <c r="W478" t="s">
        <v>199</v>
      </c>
      <c r="X478" s="1">
        <v>45659</v>
      </c>
      <c r="Y478">
        <v>26</v>
      </c>
      <c r="Z478" s="1">
        <v>1</v>
      </c>
      <c r="AA478">
        <v>1</v>
      </c>
      <c r="AB478">
        <v>982867</v>
      </c>
      <c r="AC478">
        <v>0</v>
      </c>
      <c r="AD478">
        <v>0</v>
      </c>
      <c r="AE478">
        <v>4259090.5</v>
      </c>
      <c r="AF478" s="1">
        <v>45697</v>
      </c>
      <c r="AG478">
        <v>2</v>
      </c>
      <c r="AI478">
        <f t="shared" si="28"/>
        <v>1</v>
      </c>
      <c r="AJ478">
        <f t="shared" si="29"/>
        <v>5241958</v>
      </c>
      <c r="AK478">
        <f t="shared" si="30"/>
        <v>982867.5</v>
      </c>
      <c r="AL478">
        <f t="shared" si="31"/>
        <v>81.249992846184568</v>
      </c>
    </row>
    <row r="479" spans="1:38" hidden="1" x14ac:dyDescent="0.25">
      <c r="A479">
        <v>2025</v>
      </c>
      <c r="B479" t="s">
        <v>31</v>
      </c>
      <c r="C479" t="s">
        <v>1334</v>
      </c>
      <c r="D479" t="s">
        <v>1335</v>
      </c>
      <c r="E479">
        <v>34295508</v>
      </c>
      <c r="F479" t="s">
        <v>1331</v>
      </c>
      <c r="G479">
        <v>94517673</v>
      </c>
      <c r="H479" t="s">
        <v>1332</v>
      </c>
      <c r="I479">
        <v>3163296322</v>
      </c>
      <c r="J479" t="s">
        <v>1333</v>
      </c>
      <c r="K479" t="s">
        <v>684</v>
      </c>
      <c r="L479" t="s">
        <v>39</v>
      </c>
      <c r="M479">
        <v>82125860733</v>
      </c>
      <c r="N479">
        <v>2025000438</v>
      </c>
      <c r="O479" s="1">
        <v>45721</v>
      </c>
      <c r="P479">
        <v>34295508</v>
      </c>
      <c r="Q479" s="1">
        <v>1</v>
      </c>
      <c r="R479">
        <v>1</v>
      </c>
      <c r="S479" t="s">
        <v>33</v>
      </c>
      <c r="T479" s="1">
        <v>45737</v>
      </c>
      <c r="U479">
        <v>34295508</v>
      </c>
      <c r="V479">
        <v>0</v>
      </c>
      <c r="W479" t="s">
        <v>33</v>
      </c>
      <c r="X479" s="1">
        <v>45737</v>
      </c>
      <c r="Y479">
        <v>190</v>
      </c>
      <c r="Z479" s="1">
        <v>1</v>
      </c>
      <c r="AA479">
        <v>0</v>
      </c>
      <c r="AB479">
        <v>0</v>
      </c>
      <c r="AC479">
        <v>0</v>
      </c>
      <c r="AD479">
        <v>0</v>
      </c>
      <c r="AE479">
        <v>27402333.84</v>
      </c>
      <c r="AF479" s="1">
        <v>46022</v>
      </c>
      <c r="AG479">
        <v>12</v>
      </c>
      <c r="AI479">
        <f t="shared" si="28"/>
        <v>11</v>
      </c>
      <c r="AJ479">
        <f t="shared" si="29"/>
        <v>34295508</v>
      </c>
      <c r="AK479">
        <f t="shared" si="30"/>
        <v>6893174.1600000001</v>
      </c>
      <c r="AL479">
        <f t="shared" si="31"/>
        <v>79.900650079304853</v>
      </c>
    </row>
    <row r="480" spans="1:38" hidden="1" x14ac:dyDescent="0.25">
      <c r="A480">
        <v>2025</v>
      </c>
      <c r="B480" t="s">
        <v>31</v>
      </c>
      <c r="C480" t="s">
        <v>1336</v>
      </c>
      <c r="D480" t="s">
        <v>1023</v>
      </c>
      <c r="E480">
        <v>7034154</v>
      </c>
      <c r="F480" t="s">
        <v>1337</v>
      </c>
      <c r="G480">
        <v>1130656470</v>
      </c>
      <c r="H480" t="s">
        <v>1338</v>
      </c>
      <c r="I480" t="s">
        <v>1339</v>
      </c>
      <c r="J480" t="s">
        <v>1340</v>
      </c>
      <c r="K480" t="s">
        <v>684</v>
      </c>
      <c r="L480" t="s">
        <v>39</v>
      </c>
      <c r="M480">
        <v>74100008809</v>
      </c>
      <c r="N480">
        <v>2025000333</v>
      </c>
      <c r="O480" s="1">
        <v>45698</v>
      </c>
      <c r="P480">
        <v>4689436</v>
      </c>
      <c r="Q480" s="1">
        <v>45707</v>
      </c>
      <c r="R480">
        <v>2</v>
      </c>
      <c r="S480" t="s">
        <v>33</v>
      </c>
      <c r="T480" s="1">
        <v>45737</v>
      </c>
      <c r="U480">
        <v>2344718</v>
      </c>
      <c r="V480">
        <v>0</v>
      </c>
      <c r="W480" t="s">
        <v>33</v>
      </c>
      <c r="X480" s="1">
        <v>45707</v>
      </c>
      <c r="Y480">
        <v>48</v>
      </c>
      <c r="Z480" s="1">
        <v>1</v>
      </c>
      <c r="AA480">
        <v>1</v>
      </c>
      <c r="AB480">
        <v>2344718</v>
      </c>
      <c r="AC480">
        <v>0</v>
      </c>
      <c r="AD480">
        <v>0</v>
      </c>
      <c r="AE480">
        <v>5705480</v>
      </c>
      <c r="AF480" s="1">
        <v>45747</v>
      </c>
      <c r="AG480">
        <v>3</v>
      </c>
      <c r="AI480">
        <f t="shared" si="28"/>
        <v>1</v>
      </c>
      <c r="AJ480">
        <f t="shared" si="29"/>
        <v>9378872</v>
      </c>
      <c r="AK480">
        <f t="shared" si="30"/>
        <v>3673392</v>
      </c>
      <c r="AL480">
        <f t="shared" si="31"/>
        <v>60.833328357610597</v>
      </c>
    </row>
    <row r="481" spans="1:38" hidden="1" x14ac:dyDescent="0.25">
      <c r="A481">
        <v>2025</v>
      </c>
      <c r="B481" t="s">
        <v>31</v>
      </c>
      <c r="C481" t="s">
        <v>1341</v>
      </c>
      <c r="D481" t="s">
        <v>1342</v>
      </c>
      <c r="E481">
        <v>7711550</v>
      </c>
      <c r="F481" t="s">
        <v>1337</v>
      </c>
      <c r="G481">
        <v>1130656470</v>
      </c>
      <c r="H481" t="s">
        <v>1338</v>
      </c>
      <c r="I481" t="s">
        <v>1339</v>
      </c>
      <c r="J481" t="s">
        <v>1340</v>
      </c>
      <c r="K481" t="s">
        <v>684</v>
      </c>
      <c r="L481" t="s">
        <v>39</v>
      </c>
      <c r="M481">
        <v>74100008809</v>
      </c>
      <c r="N481">
        <v>2025000329</v>
      </c>
      <c r="O481" s="1">
        <v>45698</v>
      </c>
      <c r="P481">
        <v>45078404</v>
      </c>
      <c r="Q481" s="1">
        <v>45763</v>
      </c>
      <c r="R481">
        <v>4</v>
      </c>
      <c r="S481" t="s">
        <v>33</v>
      </c>
      <c r="T481" s="1">
        <v>45763</v>
      </c>
      <c r="U481">
        <v>7711550</v>
      </c>
      <c r="V481">
        <v>16508748</v>
      </c>
      <c r="W481" t="s">
        <v>199</v>
      </c>
      <c r="X481" s="1">
        <v>45763</v>
      </c>
      <c r="Y481">
        <v>0</v>
      </c>
      <c r="Z481" s="1">
        <v>1</v>
      </c>
      <c r="AA481">
        <v>0</v>
      </c>
      <c r="AB481">
        <v>0</v>
      </c>
      <c r="AC481">
        <v>0</v>
      </c>
      <c r="AD481">
        <v>0</v>
      </c>
      <c r="AE481">
        <v>7711550</v>
      </c>
      <c r="AF481" s="1">
        <v>45838</v>
      </c>
      <c r="AG481">
        <v>6</v>
      </c>
      <c r="AI481">
        <f t="shared" si="28"/>
        <v>2</v>
      </c>
      <c r="AJ481">
        <f t="shared" si="29"/>
        <v>7711550</v>
      </c>
      <c r="AK481">
        <f t="shared" si="30"/>
        <v>0</v>
      </c>
      <c r="AL481">
        <f t="shared" si="31"/>
        <v>100</v>
      </c>
    </row>
    <row r="482" spans="1:38" hidden="1" x14ac:dyDescent="0.25">
      <c r="A482">
        <v>2025</v>
      </c>
      <c r="B482" t="s">
        <v>31</v>
      </c>
      <c r="C482" t="s">
        <v>1343</v>
      </c>
      <c r="D482" t="s">
        <v>1344</v>
      </c>
      <c r="E482">
        <v>547101</v>
      </c>
      <c r="F482" t="s">
        <v>1337</v>
      </c>
      <c r="G482">
        <v>1130656470</v>
      </c>
      <c r="H482" t="s">
        <v>1338</v>
      </c>
      <c r="I482" t="s">
        <v>1339</v>
      </c>
      <c r="J482" t="s">
        <v>1340</v>
      </c>
      <c r="K482" t="s">
        <v>684</v>
      </c>
      <c r="L482" t="s">
        <v>39</v>
      </c>
      <c r="M482">
        <v>74100008809</v>
      </c>
      <c r="N482">
        <v>2025000051</v>
      </c>
      <c r="O482" s="1">
        <v>45658</v>
      </c>
      <c r="P482">
        <v>547101</v>
      </c>
      <c r="Q482" s="1">
        <v>45658</v>
      </c>
      <c r="R482">
        <v>1</v>
      </c>
      <c r="S482" t="s">
        <v>33</v>
      </c>
      <c r="T482" s="1">
        <v>45658</v>
      </c>
      <c r="U482">
        <v>547101</v>
      </c>
      <c r="V482">
        <v>16508748</v>
      </c>
      <c r="W482" t="s">
        <v>199</v>
      </c>
      <c r="X482" s="1">
        <v>45658</v>
      </c>
      <c r="Y482">
        <v>0</v>
      </c>
      <c r="Z482" s="1">
        <v>1</v>
      </c>
      <c r="AA482">
        <v>1</v>
      </c>
      <c r="AB482">
        <v>547101</v>
      </c>
      <c r="AC482">
        <v>0</v>
      </c>
      <c r="AD482">
        <v>0</v>
      </c>
      <c r="AE482">
        <v>547101</v>
      </c>
      <c r="AF482" s="1">
        <v>45664</v>
      </c>
      <c r="AG482">
        <v>1</v>
      </c>
      <c r="AI482">
        <f t="shared" si="28"/>
        <v>0</v>
      </c>
      <c r="AJ482">
        <f t="shared" si="29"/>
        <v>1094202</v>
      </c>
      <c r="AK482">
        <f t="shared" si="30"/>
        <v>547101</v>
      </c>
      <c r="AL482">
        <f t="shared" si="31"/>
        <v>50</v>
      </c>
    </row>
    <row r="483" spans="1:38" hidden="1" x14ac:dyDescent="0.25">
      <c r="A483">
        <v>2025</v>
      </c>
      <c r="B483" t="s">
        <v>31</v>
      </c>
      <c r="C483" t="s">
        <v>1345</v>
      </c>
      <c r="D483" t="s">
        <v>526</v>
      </c>
      <c r="E483">
        <v>9900000</v>
      </c>
      <c r="F483" t="s">
        <v>1346</v>
      </c>
      <c r="G483">
        <v>94442731</v>
      </c>
      <c r="H483" t="s">
        <v>1347</v>
      </c>
      <c r="I483">
        <v>3175123837</v>
      </c>
      <c r="J483" t="s">
        <v>1348</v>
      </c>
      <c r="K483" t="s">
        <v>684</v>
      </c>
      <c r="L483" t="s">
        <v>39</v>
      </c>
      <c r="M483">
        <v>84219984692</v>
      </c>
      <c r="N483">
        <v>2025000955</v>
      </c>
      <c r="O483" s="1">
        <v>45812</v>
      </c>
      <c r="P483">
        <v>9900000</v>
      </c>
      <c r="Q483" s="1">
        <v>45825</v>
      </c>
      <c r="R483">
        <v>6</v>
      </c>
      <c r="S483" t="s">
        <v>40</v>
      </c>
      <c r="T483" s="1">
        <v>45825</v>
      </c>
      <c r="U483">
        <v>9900000</v>
      </c>
      <c r="V483">
        <v>31953453</v>
      </c>
      <c r="W483" t="s">
        <v>45</v>
      </c>
      <c r="X483" s="1">
        <v>45825</v>
      </c>
      <c r="Y483" t="s">
        <v>62</v>
      </c>
      <c r="Z483" s="1">
        <v>1</v>
      </c>
      <c r="AA483">
        <v>0</v>
      </c>
      <c r="AB483">
        <v>0</v>
      </c>
      <c r="AC483">
        <v>0</v>
      </c>
      <c r="AD483">
        <v>0</v>
      </c>
      <c r="AE483">
        <v>9900000</v>
      </c>
      <c r="AF483" s="1">
        <v>45878</v>
      </c>
      <c r="AG483">
        <v>8</v>
      </c>
      <c r="AI483">
        <f t="shared" si="28"/>
        <v>2</v>
      </c>
      <c r="AJ483">
        <f t="shared" si="29"/>
        <v>9900000</v>
      </c>
      <c r="AK483">
        <f t="shared" si="30"/>
        <v>0</v>
      </c>
      <c r="AL483">
        <f t="shared" si="31"/>
        <v>100</v>
      </c>
    </row>
    <row r="484" spans="1:38" hidden="1" x14ac:dyDescent="0.25">
      <c r="A484">
        <v>2025</v>
      </c>
      <c r="B484" t="s">
        <v>31</v>
      </c>
      <c r="C484" t="s">
        <v>1349</v>
      </c>
      <c r="D484" t="s">
        <v>58</v>
      </c>
      <c r="E484">
        <v>6600000</v>
      </c>
      <c r="F484" t="s">
        <v>1346</v>
      </c>
      <c r="G484">
        <v>94442731</v>
      </c>
      <c r="H484" t="s">
        <v>1347</v>
      </c>
      <c r="I484">
        <v>3175123837</v>
      </c>
      <c r="J484" t="s">
        <v>1348</v>
      </c>
      <c r="K484" t="s">
        <v>684</v>
      </c>
      <c r="L484" t="s">
        <v>39</v>
      </c>
      <c r="M484">
        <v>84219984692</v>
      </c>
      <c r="N484">
        <v>2025001679</v>
      </c>
      <c r="O484" s="1">
        <v>45932</v>
      </c>
      <c r="P484">
        <v>6600000</v>
      </c>
      <c r="Q484" s="1">
        <v>45946</v>
      </c>
      <c r="R484">
        <v>10</v>
      </c>
      <c r="S484" t="s">
        <v>40</v>
      </c>
      <c r="T484" s="1">
        <v>45946</v>
      </c>
      <c r="U484">
        <v>6600000</v>
      </c>
      <c r="V484">
        <v>31953453</v>
      </c>
      <c r="W484" t="s">
        <v>45</v>
      </c>
      <c r="X484" s="1">
        <v>45946</v>
      </c>
      <c r="Y484" t="s">
        <v>71</v>
      </c>
      <c r="Z484" s="1">
        <v>1</v>
      </c>
      <c r="AA484">
        <v>0</v>
      </c>
      <c r="AB484">
        <v>0</v>
      </c>
      <c r="AC484">
        <v>0</v>
      </c>
      <c r="AD484">
        <v>0</v>
      </c>
      <c r="AE484">
        <v>0</v>
      </c>
      <c r="AF484" s="1">
        <v>45984</v>
      </c>
      <c r="AG484">
        <v>11</v>
      </c>
      <c r="AI484">
        <f t="shared" si="28"/>
        <v>1</v>
      </c>
      <c r="AJ484">
        <f t="shared" si="29"/>
        <v>6600000</v>
      </c>
      <c r="AK484">
        <f t="shared" si="30"/>
        <v>6600000</v>
      </c>
      <c r="AL484">
        <f t="shared" si="31"/>
        <v>0</v>
      </c>
    </row>
    <row r="485" spans="1:38" hidden="1" x14ac:dyDescent="0.25">
      <c r="A485">
        <v>2025</v>
      </c>
      <c r="B485" t="s">
        <v>31</v>
      </c>
      <c r="C485" t="s">
        <v>1350</v>
      </c>
      <c r="D485" t="s">
        <v>34</v>
      </c>
      <c r="E485">
        <v>3000000</v>
      </c>
      <c r="F485" t="s">
        <v>1346</v>
      </c>
      <c r="G485">
        <v>94442731</v>
      </c>
      <c r="H485" t="s">
        <v>1347</v>
      </c>
      <c r="I485">
        <v>3175123837</v>
      </c>
      <c r="J485" t="s">
        <v>1348</v>
      </c>
      <c r="K485" t="s">
        <v>684</v>
      </c>
      <c r="L485" t="s">
        <v>39</v>
      </c>
      <c r="M485">
        <v>84219984692</v>
      </c>
      <c r="N485">
        <v>2025000513</v>
      </c>
      <c r="O485" s="1">
        <v>45735</v>
      </c>
      <c r="P485">
        <v>3000000</v>
      </c>
      <c r="Q485" s="1">
        <v>45750</v>
      </c>
      <c r="R485">
        <v>4</v>
      </c>
      <c r="S485" t="s">
        <v>40</v>
      </c>
      <c r="T485" s="1">
        <v>45750</v>
      </c>
      <c r="U485">
        <v>3000000</v>
      </c>
      <c r="V485">
        <v>1144035195</v>
      </c>
      <c r="W485" t="s">
        <v>41</v>
      </c>
      <c r="X485" s="1">
        <v>45750</v>
      </c>
      <c r="Y485" t="s">
        <v>42</v>
      </c>
      <c r="Z485" s="1">
        <v>1</v>
      </c>
      <c r="AA485">
        <v>0</v>
      </c>
      <c r="AB485">
        <v>0</v>
      </c>
      <c r="AC485">
        <v>0</v>
      </c>
      <c r="AD485">
        <v>0</v>
      </c>
      <c r="AE485">
        <v>3000000</v>
      </c>
      <c r="AF485" s="1">
        <v>45808</v>
      </c>
      <c r="AG485">
        <v>5</v>
      </c>
      <c r="AI485">
        <f t="shared" si="28"/>
        <v>1</v>
      </c>
      <c r="AJ485">
        <f t="shared" si="29"/>
        <v>3000000</v>
      </c>
      <c r="AK485">
        <f t="shared" si="30"/>
        <v>0</v>
      </c>
      <c r="AL485">
        <f t="shared" si="31"/>
        <v>100</v>
      </c>
    </row>
    <row r="486" spans="1:38" hidden="1" x14ac:dyDescent="0.25">
      <c r="A486">
        <v>2025</v>
      </c>
      <c r="B486" t="s">
        <v>31</v>
      </c>
      <c r="C486" t="s">
        <v>1351</v>
      </c>
      <c r="D486" t="s">
        <v>34</v>
      </c>
      <c r="E486">
        <v>3000000</v>
      </c>
      <c r="F486" t="s">
        <v>1346</v>
      </c>
      <c r="G486">
        <v>94442731</v>
      </c>
      <c r="H486" t="s">
        <v>1347</v>
      </c>
      <c r="I486">
        <v>3175123837</v>
      </c>
      <c r="J486" t="s">
        <v>1348</v>
      </c>
      <c r="K486" t="s">
        <v>684</v>
      </c>
      <c r="L486" t="s">
        <v>39</v>
      </c>
      <c r="M486">
        <v>84219984692</v>
      </c>
      <c r="N486">
        <v>2025001317</v>
      </c>
      <c r="O486" s="1">
        <v>45915</v>
      </c>
      <c r="P486">
        <v>3000000</v>
      </c>
      <c r="Q486" s="1">
        <v>45919</v>
      </c>
      <c r="R486">
        <v>9</v>
      </c>
      <c r="S486" t="s">
        <v>40</v>
      </c>
      <c r="T486" s="1">
        <v>45919</v>
      </c>
      <c r="U486">
        <v>3000000</v>
      </c>
      <c r="V486">
        <v>31953453</v>
      </c>
      <c r="W486" t="s">
        <v>45</v>
      </c>
      <c r="X486" s="1">
        <v>45919</v>
      </c>
      <c r="Y486" t="s">
        <v>54</v>
      </c>
      <c r="Z486" s="1">
        <v>1</v>
      </c>
      <c r="AA486">
        <v>0</v>
      </c>
      <c r="AB486">
        <v>0</v>
      </c>
      <c r="AC486">
        <v>0</v>
      </c>
      <c r="AD486">
        <v>0</v>
      </c>
      <c r="AE486">
        <v>0</v>
      </c>
      <c r="AF486" s="1">
        <v>45945</v>
      </c>
      <c r="AG486">
        <v>10</v>
      </c>
      <c r="AI486">
        <f t="shared" si="28"/>
        <v>1</v>
      </c>
      <c r="AJ486">
        <f t="shared" si="29"/>
        <v>3000000</v>
      </c>
      <c r="AK486">
        <f t="shared" si="30"/>
        <v>3000000</v>
      </c>
      <c r="AL486">
        <f t="shared" si="31"/>
        <v>0</v>
      </c>
    </row>
    <row r="487" spans="1:38" hidden="1" x14ac:dyDescent="0.25">
      <c r="A487">
        <v>2025</v>
      </c>
      <c r="B487" t="s">
        <v>31</v>
      </c>
      <c r="C487" t="s">
        <v>1352</v>
      </c>
      <c r="D487" t="s">
        <v>50</v>
      </c>
      <c r="E487">
        <v>4500000</v>
      </c>
      <c r="F487" t="s">
        <v>1346</v>
      </c>
      <c r="G487">
        <v>94442731</v>
      </c>
      <c r="H487" t="s">
        <v>1347</v>
      </c>
      <c r="I487">
        <v>3175123837</v>
      </c>
      <c r="J487" t="s">
        <v>1348</v>
      </c>
      <c r="K487" t="s">
        <v>684</v>
      </c>
      <c r="L487" t="s">
        <v>39</v>
      </c>
      <c r="M487">
        <v>84219984692</v>
      </c>
      <c r="N487">
        <v>2025001777</v>
      </c>
      <c r="O487" s="1">
        <v>45965</v>
      </c>
      <c r="P487">
        <v>2520131630</v>
      </c>
      <c r="Q487" s="1">
        <v>45967</v>
      </c>
      <c r="R487">
        <v>11</v>
      </c>
      <c r="S487" t="s">
        <v>40</v>
      </c>
      <c r="T487" s="1">
        <v>45967</v>
      </c>
      <c r="U487">
        <v>4500000</v>
      </c>
      <c r="V487">
        <v>31953453</v>
      </c>
      <c r="W487" t="s">
        <v>45</v>
      </c>
      <c r="X487" s="1">
        <v>45967</v>
      </c>
      <c r="Y487" t="s">
        <v>56</v>
      </c>
      <c r="Z487" s="1">
        <v>1</v>
      </c>
      <c r="AA487">
        <v>0</v>
      </c>
      <c r="AB487">
        <v>0</v>
      </c>
      <c r="AC487">
        <v>0</v>
      </c>
      <c r="AD487">
        <v>0</v>
      </c>
      <c r="AE487">
        <v>0</v>
      </c>
      <c r="AF487" s="1">
        <v>46006</v>
      </c>
      <c r="AG487">
        <v>12</v>
      </c>
      <c r="AI487">
        <f t="shared" si="28"/>
        <v>1</v>
      </c>
      <c r="AJ487">
        <f t="shared" si="29"/>
        <v>4500000</v>
      </c>
      <c r="AK487">
        <f t="shared" si="30"/>
        <v>4500000</v>
      </c>
      <c r="AL487">
        <f t="shared" si="31"/>
        <v>0</v>
      </c>
    </row>
    <row r="488" spans="1:38" hidden="1" x14ac:dyDescent="0.25">
      <c r="A488">
        <v>2025</v>
      </c>
      <c r="B488" t="s">
        <v>31</v>
      </c>
      <c r="C488" t="s">
        <v>1353</v>
      </c>
      <c r="D488" t="s">
        <v>1354</v>
      </c>
      <c r="E488">
        <v>38564400</v>
      </c>
      <c r="F488" t="s">
        <v>1355</v>
      </c>
      <c r="G488">
        <v>94150645</v>
      </c>
      <c r="H488" t="s">
        <v>1356</v>
      </c>
      <c r="I488">
        <v>3186009107</v>
      </c>
      <c r="J488" t="s">
        <v>1357</v>
      </c>
      <c r="K488" t="s">
        <v>684</v>
      </c>
      <c r="L488" t="s">
        <v>39</v>
      </c>
      <c r="M488">
        <v>38111122269</v>
      </c>
      <c r="N488">
        <v>2025000317</v>
      </c>
      <c r="O488" s="1">
        <v>45698</v>
      </c>
      <c r="P488">
        <v>40524000</v>
      </c>
      <c r="Q488" s="1">
        <v>45734</v>
      </c>
      <c r="R488">
        <v>3</v>
      </c>
      <c r="S488" t="s">
        <v>33</v>
      </c>
      <c r="T488" s="1">
        <v>45734</v>
      </c>
      <c r="U488">
        <v>38564400</v>
      </c>
      <c r="V488">
        <v>16771742</v>
      </c>
      <c r="W488" t="s">
        <v>159</v>
      </c>
      <c r="X488" s="1">
        <v>45734</v>
      </c>
      <c r="Y488">
        <v>0</v>
      </c>
      <c r="Z488" s="1">
        <v>1</v>
      </c>
      <c r="AA488">
        <v>2</v>
      </c>
      <c r="AB488">
        <v>11626800</v>
      </c>
      <c r="AC488">
        <v>0</v>
      </c>
      <c r="AD488">
        <v>0</v>
      </c>
      <c r="AE488">
        <v>30813200</v>
      </c>
      <c r="AF488" s="1">
        <v>46006</v>
      </c>
      <c r="AG488">
        <v>12</v>
      </c>
      <c r="AI488">
        <f t="shared" si="28"/>
        <v>9</v>
      </c>
      <c r="AJ488">
        <f t="shared" si="29"/>
        <v>50191200</v>
      </c>
      <c r="AK488">
        <f t="shared" si="30"/>
        <v>19378000</v>
      </c>
      <c r="AL488">
        <f t="shared" si="31"/>
        <v>61.391638374854551</v>
      </c>
    </row>
    <row r="489" spans="1:38" hidden="1" x14ac:dyDescent="0.25">
      <c r="A489">
        <v>2025</v>
      </c>
      <c r="B489" t="s">
        <v>31</v>
      </c>
      <c r="C489" t="s">
        <v>1358</v>
      </c>
      <c r="D489" t="s">
        <v>1359</v>
      </c>
      <c r="E489">
        <v>3263647</v>
      </c>
      <c r="F489" t="s">
        <v>1360</v>
      </c>
      <c r="G489">
        <v>60348547</v>
      </c>
      <c r="H489" t="s">
        <v>1361</v>
      </c>
      <c r="I489">
        <v>6026547264</v>
      </c>
      <c r="J489" t="s">
        <v>1362</v>
      </c>
      <c r="K489" t="s">
        <v>684</v>
      </c>
      <c r="L489" t="s">
        <v>39</v>
      </c>
      <c r="M489">
        <v>81281174568</v>
      </c>
      <c r="N489">
        <v>2025000109</v>
      </c>
      <c r="O489" s="1">
        <v>45658</v>
      </c>
      <c r="P489">
        <v>3263647</v>
      </c>
      <c r="Q489" s="1">
        <v>45659</v>
      </c>
      <c r="R489">
        <v>1</v>
      </c>
      <c r="S489" t="s">
        <v>33</v>
      </c>
      <c r="T489" s="1">
        <v>45659</v>
      </c>
      <c r="U489">
        <v>3263647</v>
      </c>
      <c r="V489">
        <v>16498369</v>
      </c>
      <c r="W489" t="s">
        <v>185</v>
      </c>
      <c r="X489" s="1">
        <v>45659</v>
      </c>
      <c r="Y489">
        <v>0</v>
      </c>
      <c r="Z489" s="1">
        <v>1</v>
      </c>
      <c r="AA489">
        <v>0</v>
      </c>
      <c r="AB489">
        <v>0</v>
      </c>
      <c r="AC489">
        <v>0</v>
      </c>
      <c r="AD489">
        <v>0</v>
      </c>
      <c r="AE489">
        <v>3263647</v>
      </c>
      <c r="AF489" s="1">
        <v>45688</v>
      </c>
      <c r="AG489">
        <v>1</v>
      </c>
      <c r="AI489">
        <f t="shared" si="28"/>
        <v>0</v>
      </c>
      <c r="AJ489">
        <f t="shared" si="29"/>
        <v>3263647</v>
      </c>
      <c r="AK489">
        <f t="shared" si="30"/>
        <v>0</v>
      </c>
      <c r="AL489">
        <f t="shared" si="31"/>
        <v>100</v>
      </c>
    </row>
    <row r="490" spans="1:38" hidden="1" x14ac:dyDescent="0.25">
      <c r="A490">
        <v>2025</v>
      </c>
      <c r="B490" t="s">
        <v>31</v>
      </c>
      <c r="C490" t="s">
        <v>1363</v>
      </c>
      <c r="D490" t="s">
        <v>1254</v>
      </c>
      <c r="E490">
        <v>4956392</v>
      </c>
      <c r="F490" t="s">
        <v>1360</v>
      </c>
      <c r="G490">
        <v>60348547</v>
      </c>
      <c r="H490" t="s">
        <v>1361</v>
      </c>
      <c r="I490">
        <v>6026547264</v>
      </c>
      <c r="J490" t="s">
        <v>1362</v>
      </c>
      <c r="K490" t="s">
        <v>684</v>
      </c>
      <c r="L490" t="s">
        <v>39</v>
      </c>
      <c r="M490">
        <v>81281174568</v>
      </c>
      <c r="N490">
        <v>2025000488</v>
      </c>
      <c r="O490" s="1">
        <v>45730</v>
      </c>
      <c r="P490">
        <v>23863789</v>
      </c>
      <c r="Q490" s="1">
        <v>45737</v>
      </c>
      <c r="R490">
        <v>3</v>
      </c>
      <c r="S490" t="s">
        <v>33</v>
      </c>
      <c r="T490" s="1">
        <v>45737</v>
      </c>
      <c r="U490">
        <v>4956392</v>
      </c>
      <c r="V490">
        <v>16498369</v>
      </c>
      <c r="W490" t="s">
        <v>185</v>
      </c>
      <c r="X490" s="1">
        <v>45737</v>
      </c>
      <c r="Y490">
        <v>26</v>
      </c>
      <c r="Z490" s="1">
        <v>1</v>
      </c>
      <c r="AA490">
        <v>0</v>
      </c>
      <c r="AB490">
        <v>0</v>
      </c>
      <c r="AC490">
        <v>0</v>
      </c>
      <c r="AD490">
        <v>0</v>
      </c>
      <c r="AE490">
        <v>4956392</v>
      </c>
      <c r="AF490" s="1">
        <v>45777</v>
      </c>
      <c r="AG490">
        <v>4</v>
      </c>
      <c r="AI490">
        <f t="shared" si="28"/>
        <v>1</v>
      </c>
      <c r="AJ490">
        <f t="shared" si="29"/>
        <v>4956392</v>
      </c>
      <c r="AK490">
        <f t="shared" si="30"/>
        <v>0</v>
      </c>
      <c r="AL490">
        <f t="shared" si="31"/>
        <v>100</v>
      </c>
    </row>
    <row r="491" spans="1:38" hidden="1" x14ac:dyDescent="0.25">
      <c r="A491">
        <v>2025</v>
      </c>
      <c r="B491" t="s">
        <v>31</v>
      </c>
      <c r="C491" t="s">
        <v>1364</v>
      </c>
      <c r="D491" t="s">
        <v>1254</v>
      </c>
      <c r="E491">
        <v>10300071</v>
      </c>
      <c r="F491" t="s">
        <v>1360</v>
      </c>
      <c r="G491">
        <v>60348547</v>
      </c>
      <c r="H491" t="s">
        <v>1361</v>
      </c>
      <c r="I491">
        <v>6026547264</v>
      </c>
      <c r="J491" t="s">
        <v>1362</v>
      </c>
      <c r="K491" t="s">
        <v>684</v>
      </c>
      <c r="L491" t="s">
        <v>39</v>
      </c>
      <c r="M491">
        <v>81281174568</v>
      </c>
      <c r="N491">
        <v>2025000488</v>
      </c>
      <c r="O491" s="1">
        <v>45730</v>
      </c>
      <c r="P491">
        <v>23863789</v>
      </c>
      <c r="Q491" s="1">
        <v>45779</v>
      </c>
      <c r="R491">
        <v>5</v>
      </c>
      <c r="S491" t="s">
        <v>33</v>
      </c>
      <c r="T491" s="1">
        <v>45779</v>
      </c>
      <c r="U491">
        <v>10300071</v>
      </c>
      <c r="V491">
        <v>16498369</v>
      </c>
      <c r="W491" t="s">
        <v>185</v>
      </c>
      <c r="X491" s="1">
        <v>45779</v>
      </c>
      <c r="Y491">
        <v>0</v>
      </c>
      <c r="Z491" s="1">
        <v>1</v>
      </c>
      <c r="AA491">
        <v>0</v>
      </c>
      <c r="AB491">
        <v>0</v>
      </c>
      <c r="AC491">
        <v>0</v>
      </c>
      <c r="AD491">
        <v>0</v>
      </c>
      <c r="AE491">
        <v>10300071</v>
      </c>
      <c r="AF491" s="1">
        <v>45869</v>
      </c>
      <c r="AG491">
        <v>7</v>
      </c>
      <c r="AI491">
        <f t="shared" si="28"/>
        <v>2</v>
      </c>
      <c r="AJ491">
        <f t="shared" si="29"/>
        <v>10300071</v>
      </c>
      <c r="AK491">
        <f t="shared" si="30"/>
        <v>0</v>
      </c>
      <c r="AL491">
        <f t="shared" si="31"/>
        <v>100</v>
      </c>
    </row>
    <row r="492" spans="1:38" hidden="1" x14ac:dyDescent="0.25">
      <c r="A492">
        <v>2025</v>
      </c>
      <c r="B492" t="s">
        <v>31</v>
      </c>
      <c r="C492" t="s">
        <v>1365</v>
      </c>
      <c r="D492" t="s">
        <v>1254</v>
      </c>
      <c r="E492">
        <v>3433357</v>
      </c>
      <c r="F492" t="s">
        <v>1360</v>
      </c>
      <c r="G492">
        <v>60348547</v>
      </c>
      <c r="H492" t="s">
        <v>1361</v>
      </c>
      <c r="I492">
        <v>6026547264</v>
      </c>
      <c r="J492" t="s">
        <v>1362</v>
      </c>
      <c r="K492" t="s">
        <v>684</v>
      </c>
      <c r="L492" t="s">
        <v>39</v>
      </c>
      <c r="M492">
        <v>81281174568</v>
      </c>
      <c r="N492">
        <v>2025001136</v>
      </c>
      <c r="O492" s="1">
        <v>45863</v>
      </c>
      <c r="P492">
        <v>3433357</v>
      </c>
      <c r="Q492" s="1">
        <v>45870</v>
      </c>
      <c r="R492">
        <v>8</v>
      </c>
      <c r="S492" t="s">
        <v>33</v>
      </c>
      <c r="T492" s="1">
        <v>45870</v>
      </c>
      <c r="U492">
        <v>3433357</v>
      </c>
      <c r="V492">
        <v>31953453</v>
      </c>
      <c r="W492" t="s">
        <v>45</v>
      </c>
      <c r="X492" s="1">
        <v>45870</v>
      </c>
      <c r="Y492">
        <v>0</v>
      </c>
      <c r="Z492" s="1">
        <v>1</v>
      </c>
      <c r="AA492">
        <v>0</v>
      </c>
      <c r="AB492">
        <v>0</v>
      </c>
      <c r="AC492">
        <v>0</v>
      </c>
      <c r="AD492">
        <v>0</v>
      </c>
      <c r="AE492">
        <v>3433357</v>
      </c>
      <c r="AF492" s="1">
        <v>45900</v>
      </c>
      <c r="AG492">
        <v>8</v>
      </c>
      <c r="AI492">
        <f t="shared" si="28"/>
        <v>0</v>
      </c>
      <c r="AJ492">
        <f t="shared" si="29"/>
        <v>3433357</v>
      </c>
      <c r="AK492">
        <f t="shared" si="30"/>
        <v>0</v>
      </c>
      <c r="AL492">
        <f t="shared" si="31"/>
        <v>100</v>
      </c>
    </row>
    <row r="493" spans="1:38" hidden="1" x14ac:dyDescent="0.25">
      <c r="A493">
        <v>2025</v>
      </c>
      <c r="B493" t="s">
        <v>31</v>
      </c>
      <c r="C493" t="s">
        <v>1366</v>
      </c>
      <c r="D493" t="s">
        <v>1367</v>
      </c>
      <c r="E493">
        <v>34400000</v>
      </c>
      <c r="F493" t="s">
        <v>1368</v>
      </c>
      <c r="G493">
        <v>14320970</v>
      </c>
      <c r="H493" t="s">
        <v>1369</v>
      </c>
      <c r="I493">
        <v>3155108222</v>
      </c>
      <c r="J493" t="s">
        <v>1370</v>
      </c>
      <c r="K493" t="s">
        <v>684</v>
      </c>
      <c r="L493" t="s">
        <v>39</v>
      </c>
      <c r="M493">
        <v>30411567286</v>
      </c>
      <c r="N493">
        <v>2025000353</v>
      </c>
      <c r="O493" s="1">
        <v>45698</v>
      </c>
      <c r="P493">
        <v>75000000</v>
      </c>
      <c r="Q493" s="1">
        <v>45881</v>
      </c>
      <c r="R493">
        <v>8</v>
      </c>
      <c r="S493" t="s">
        <v>33</v>
      </c>
      <c r="T493" s="1">
        <v>45881</v>
      </c>
      <c r="U493">
        <v>34400000</v>
      </c>
      <c r="V493">
        <v>16771742</v>
      </c>
      <c r="W493" t="s">
        <v>159</v>
      </c>
      <c r="X493" s="1">
        <v>45881</v>
      </c>
      <c r="Y493">
        <v>141</v>
      </c>
      <c r="Z493" s="1">
        <v>1</v>
      </c>
      <c r="AA493">
        <v>3</v>
      </c>
      <c r="AB493">
        <v>20640000</v>
      </c>
      <c r="AC493">
        <v>0</v>
      </c>
      <c r="AD493">
        <v>0</v>
      </c>
      <c r="AE493">
        <v>20640000</v>
      </c>
      <c r="AF493" s="1">
        <v>46022</v>
      </c>
      <c r="AG493">
        <v>12</v>
      </c>
      <c r="AI493">
        <f t="shared" si="28"/>
        <v>4</v>
      </c>
      <c r="AJ493">
        <f t="shared" si="29"/>
        <v>55040000</v>
      </c>
      <c r="AK493">
        <f t="shared" si="30"/>
        <v>34400000</v>
      </c>
      <c r="AL493">
        <f t="shared" si="31"/>
        <v>37.5</v>
      </c>
    </row>
    <row r="494" spans="1:38" hidden="1" x14ac:dyDescent="0.25">
      <c r="A494">
        <v>2025</v>
      </c>
      <c r="B494" t="s">
        <v>31</v>
      </c>
      <c r="C494" t="s">
        <v>1366</v>
      </c>
      <c r="D494" t="s">
        <v>1367</v>
      </c>
      <c r="E494">
        <v>34400000</v>
      </c>
      <c r="F494" t="s">
        <v>1368</v>
      </c>
      <c r="G494">
        <v>14320970</v>
      </c>
      <c r="H494" t="s">
        <v>1369</v>
      </c>
      <c r="I494">
        <v>3155108222</v>
      </c>
      <c r="J494" t="s">
        <v>1370</v>
      </c>
      <c r="K494" t="s">
        <v>684</v>
      </c>
      <c r="L494" t="s">
        <v>39</v>
      </c>
      <c r="M494">
        <v>30411567286</v>
      </c>
      <c r="N494">
        <v>2025000353</v>
      </c>
      <c r="O494" s="1">
        <v>45698</v>
      </c>
      <c r="P494">
        <v>75000000</v>
      </c>
      <c r="Q494" s="1">
        <v>45881</v>
      </c>
      <c r="R494">
        <v>8</v>
      </c>
      <c r="S494" t="s">
        <v>33</v>
      </c>
      <c r="T494" s="1">
        <v>45881</v>
      </c>
      <c r="U494">
        <v>34400000</v>
      </c>
      <c r="V494">
        <v>16771742</v>
      </c>
      <c r="W494" t="s">
        <v>159</v>
      </c>
      <c r="X494" s="1">
        <v>45881</v>
      </c>
      <c r="Y494">
        <v>141</v>
      </c>
      <c r="Z494" s="1">
        <v>1</v>
      </c>
      <c r="AA494">
        <v>1</v>
      </c>
      <c r="AB494">
        <v>6880000</v>
      </c>
      <c r="AC494">
        <v>0</v>
      </c>
      <c r="AD494">
        <v>0</v>
      </c>
      <c r="AE494">
        <v>20640000</v>
      </c>
      <c r="AF494" s="1">
        <v>46022</v>
      </c>
      <c r="AG494">
        <v>12</v>
      </c>
      <c r="AI494">
        <f t="shared" si="28"/>
        <v>4</v>
      </c>
      <c r="AJ494">
        <f t="shared" si="29"/>
        <v>41280000</v>
      </c>
      <c r="AK494">
        <f t="shared" si="30"/>
        <v>20640000</v>
      </c>
      <c r="AL494">
        <f t="shared" si="31"/>
        <v>50</v>
      </c>
    </row>
    <row r="495" spans="1:38" hidden="1" x14ac:dyDescent="0.25">
      <c r="A495">
        <v>2025</v>
      </c>
      <c r="B495" t="s">
        <v>31</v>
      </c>
      <c r="C495" t="s">
        <v>1371</v>
      </c>
      <c r="D495" t="s">
        <v>1372</v>
      </c>
      <c r="E495">
        <v>40060000</v>
      </c>
      <c r="F495" t="s">
        <v>1368</v>
      </c>
      <c r="G495">
        <v>14320970</v>
      </c>
      <c r="H495" t="s">
        <v>1369</v>
      </c>
      <c r="I495">
        <v>3155108222</v>
      </c>
      <c r="J495" t="s">
        <v>1370</v>
      </c>
      <c r="K495" t="s">
        <v>684</v>
      </c>
      <c r="L495" t="s">
        <v>39</v>
      </c>
      <c r="M495">
        <v>30411567286</v>
      </c>
      <c r="N495">
        <v>2025000310</v>
      </c>
      <c r="O495" s="1">
        <v>45698</v>
      </c>
      <c r="P495">
        <v>55840000</v>
      </c>
      <c r="Q495" s="1">
        <v>1</v>
      </c>
      <c r="R495">
        <v>1</v>
      </c>
      <c r="S495" t="s">
        <v>33</v>
      </c>
      <c r="T495" s="1">
        <v>45707</v>
      </c>
      <c r="U495">
        <v>40060000</v>
      </c>
      <c r="V495">
        <v>0</v>
      </c>
      <c r="W495" t="s">
        <v>33</v>
      </c>
      <c r="X495" s="1">
        <v>45707</v>
      </c>
      <c r="Y495">
        <v>151</v>
      </c>
      <c r="Z495" s="1">
        <v>1</v>
      </c>
      <c r="AA495">
        <v>4</v>
      </c>
      <c r="AB495">
        <v>19280000</v>
      </c>
      <c r="AC495">
        <v>0</v>
      </c>
      <c r="AD495">
        <v>0</v>
      </c>
      <c r="AE495">
        <v>29540000</v>
      </c>
      <c r="AF495" s="1">
        <v>45930</v>
      </c>
      <c r="AG495">
        <v>9</v>
      </c>
      <c r="AI495">
        <f t="shared" si="28"/>
        <v>8</v>
      </c>
      <c r="AJ495">
        <f t="shared" si="29"/>
        <v>59340000</v>
      </c>
      <c r="AK495">
        <f t="shared" si="30"/>
        <v>29800000</v>
      </c>
      <c r="AL495">
        <f t="shared" si="31"/>
        <v>49.780923491742499</v>
      </c>
    </row>
    <row r="496" spans="1:38" hidden="1" x14ac:dyDescent="0.25">
      <c r="A496">
        <v>2025</v>
      </c>
      <c r="B496" t="s">
        <v>31</v>
      </c>
      <c r="C496" t="s">
        <v>1373</v>
      </c>
      <c r="D496" t="s">
        <v>1374</v>
      </c>
      <c r="E496">
        <v>9000000</v>
      </c>
      <c r="F496" t="s">
        <v>1368</v>
      </c>
      <c r="G496">
        <v>14320970</v>
      </c>
      <c r="H496" t="s">
        <v>1369</v>
      </c>
      <c r="I496">
        <v>3155108222</v>
      </c>
      <c r="J496" t="s">
        <v>1370</v>
      </c>
      <c r="K496" t="s">
        <v>684</v>
      </c>
      <c r="L496" t="s">
        <v>39</v>
      </c>
      <c r="M496">
        <v>30411567286</v>
      </c>
      <c r="N496">
        <v>2025000070</v>
      </c>
      <c r="O496" s="1">
        <v>45658</v>
      </c>
      <c r="P496">
        <v>9000000</v>
      </c>
      <c r="Q496" s="1">
        <v>45660</v>
      </c>
      <c r="R496">
        <v>1</v>
      </c>
      <c r="S496" t="s">
        <v>33</v>
      </c>
      <c r="T496" s="1">
        <v>45660</v>
      </c>
      <c r="U496">
        <v>9000000</v>
      </c>
      <c r="V496">
        <v>16771742</v>
      </c>
      <c r="W496" t="s">
        <v>159</v>
      </c>
      <c r="X496" s="1">
        <v>45660</v>
      </c>
      <c r="Y496">
        <v>0</v>
      </c>
      <c r="Z496" s="1">
        <v>1</v>
      </c>
      <c r="AA496">
        <v>1</v>
      </c>
      <c r="AB496">
        <v>9000000</v>
      </c>
      <c r="AC496">
        <v>0</v>
      </c>
      <c r="AD496">
        <v>0</v>
      </c>
      <c r="AE496">
        <v>9000000</v>
      </c>
      <c r="AF496" s="1">
        <v>45688</v>
      </c>
      <c r="AG496">
        <v>1</v>
      </c>
      <c r="AI496">
        <f t="shared" si="28"/>
        <v>0</v>
      </c>
      <c r="AJ496">
        <f t="shared" si="29"/>
        <v>18000000</v>
      </c>
      <c r="AK496">
        <f t="shared" si="30"/>
        <v>9000000</v>
      </c>
      <c r="AL496">
        <f t="shared" si="31"/>
        <v>50</v>
      </c>
    </row>
    <row r="497" spans="1:38" hidden="1" x14ac:dyDescent="0.25">
      <c r="A497">
        <v>2025</v>
      </c>
      <c r="B497" t="s">
        <v>31</v>
      </c>
      <c r="C497" t="s">
        <v>1375</v>
      </c>
      <c r="D497" t="s">
        <v>1376</v>
      </c>
      <c r="E497">
        <v>2700000</v>
      </c>
      <c r="F497" t="s">
        <v>1368</v>
      </c>
      <c r="G497">
        <v>14320970</v>
      </c>
      <c r="H497" t="s">
        <v>1369</v>
      </c>
      <c r="I497">
        <v>3155108222</v>
      </c>
      <c r="J497" t="s">
        <v>1370</v>
      </c>
      <c r="K497" t="s">
        <v>684</v>
      </c>
      <c r="L497" t="s">
        <v>39</v>
      </c>
      <c r="M497">
        <v>30411567286</v>
      </c>
      <c r="N497">
        <v>2025000240</v>
      </c>
      <c r="O497" s="1">
        <v>45695</v>
      </c>
      <c r="P497">
        <v>2700000</v>
      </c>
      <c r="Q497" s="1">
        <v>45701</v>
      </c>
      <c r="R497">
        <v>2</v>
      </c>
      <c r="S497" t="s">
        <v>33</v>
      </c>
      <c r="T497" s="1">
        <v>45701</v>
      </c>
      <c r="U497">
        <v>2700000</v>
      </c>
      <c r="V497">
        <v>16771742</v>
      </c>
      <c r="W497" t="s">
        <v>159</v>
      </c>
      <c r="X497" s="1">
        <v>45701</v>
      </c>
      <c r="Y497">
        <v>0</v>
      </c>
      <c r="Z497" s="1">
        <v>1</v>
      </c>
      <c r="AA497">
        <v>1</v>
      </c>
      <c r="AB497">
        <v>9000000</v>
      </c>
      <c r="AC497">
        <v>0</v>
      </c>
      <c r="AD497">
        <v>0</v>
      </c>
      <c r="AE497">
        <v>2700000</v>
      </c>
      <c r="AF497" s="1">
        <v>45709</v>
      </c>
      <c r="AG497">
        <v>2</v>
      </c>
      <c r="AI497">
        <f t="shared" si="28"/>
        <v>0</v>
      </c>
      <c r="AJ497">
        <f t="shared" si="29"/>
        <v>11700000</v>
      </c>
      <c r="AK497">
        <f t="shared" si="30"/>
        <v>9000000</v>
      </c>
      <c r="AL497">
        <f t="shared" si="31"/>
        <v>23.076923076923077</v>
      </c>
    </row>
    <row r="498" spans="1:38" hidden="1" x14ac:dyDescent="0.25">
      <c r="A498">
        <v>2025</v>
      </c>
      <c r="B498" t="s">
        <v>31</v>
      </c>
      <c r="C498" t="s">
        <v>1377</v>
      </c>
      <c r="D498" t="s">
        <v>1378</v>
      </c>
      <c r="E498">
        <v>5167325754</v>
      </c>
      <c r="F498" t="s">
        <v>1379</v>
      </c>
      <c r="G498">
        <v>901747290</v>
      </c>
      <c r="H498" t="s">
        <v>1380</v>
      </c>
      <c r="I498">
        <v>3148610137</v>
      </c>
      <c r="J498" t="s">
        <v>1381</v>
      </c>
      <c r="K498" t="s">
        <v>684</v>
      </c>
      <c r="L498" t="s">
        <v>39</v>
      </c>
      <c r="M498">
        <v>58200002511</v>
      </c>
      <c r="N498">
        <v>2025000773</v>
      </c>
      <c r="O498" s="1">
        <v>45748</v>
      </c>
      <c r="P498">
        <v>5167325754</v>
      </c>
      <c r="Q498" s="1">
        <v>1</v>
      </c>
      <c r="R498">
        <v>1</v>
      </c>
      <c r="S498" t="s">
        <v>33</v>
      </c>
      <c r="T498" s="1">
        <v>45821</v>
      </c>
      <c r="U498">
        <v>5167325754</v>
      </c>
      <c r="V498">
        <v>0</v>
      </c>
      <c r="W498" t="s">
        <v>33</v>
      </c>
      <c r="X498" s="1">
        <v>45821</v>
      </c>
      <c r="Y498">
        <v>0</v>
      </c>
      <c r="Z498" s="1">
        <v>1</v>
      </c>
      <c r="AA498">
        <v>4</v>
      </c>
      <c r="AB498">
        <v>3457395452</v>
      </c>
      <c r="AC498">
        <v>0</v>
      </c>
      <c r="AD498">
        <v>0</v>
      </c>
      <c r="AE498">
        <v>3100395452</v>
      </c>
      <c r="AF498" s="1">
        <v>46022</v>
      </c>
      <c r="AG498">
        <v>12</v>
      </c>
      <c r="AI498">
        <f t="shared" si="28"/>
        <v>11</v>
      </c>
      <c r="AJ498">
        <f t="shared" si="29"/>
        <v>8624721206</v>
      </c>
      <c r="AK498">
        <f t="shared" si="30"/>
        <v>5524325754</v>
      </c>
      <c r="AL498">
        <f t="shared" si="31"/>
        <v>35.947775910056471</v>
      </c>
    </row>
    <row r="499" spans="1:38" hidden="1" x14ac:dyDescent="0.25">
      <c r="A499">
        <v>2025</v>
      </c>
      <c r="B499" t="s">
        <v>31</v>
      </c>
      <c r="C499" t="s">
        <v>1382</v>
      </c>
      <c r="D499" t="s">
        <v>856</v>
      </c>
      <c r="E499">
        <v>3000000</v>
      </c>
      <c r="F499" t="s">
        <v>1383</v>
      </c>
      <c r="G499">
        <v>6560278</v>
      </c>
      <c r="H499" t="s">
        <v>1384</v>
      </c>
      <c r="I499">
        <v>3154269292</v>
      </c>
      <c r="J499" t="s">
        <v>1385</v>
      </c>
      <c r="K499" t="s">
        <v>684</v>
      </c>
      <c r="L499" t="s">
        <v>39</v>
      </c>
      <c r="M499">
        <v>76285292103</v>
      </c>
      <c r="N499">
        <v>2025000695</v>
      </c>
      <c r="O499" s="1">
        <v>45737</v>
      </c>
      <c r="P499">
        <v>3000000</v>
      </c>
      <c r="Q499" s="1">
        <v>45750</v>
      </c>
      <c r="R499">
        <v>4</v>
      </c>
      <c r="S499" t="s">
        <v>40</v>
      </c>
      <c r="T499" s="1">
        <v>45750</v>
      </c>
      <c r="U499">
        <v>3000000</v>
      </c>
      <c r="V499">
        <v>1144035195</v>
      </c>
      <c r="W499" t="s">
        <v>41</v>
      </c>
      <c r="X499" s="1">
        <v>45750</v>
      </c>
      <c r="Y499" t="s">
        <v>42</v>
      </c>
      <c r="Z499" s="1">
        <v>1</v>
      </c>
      <c r="AA499">
        <v>0</v>
      </c>
      <c r="AB499">
        <v>0</v>
      </c>
      <c r="AC499">
        <v>0</v>
      </c>
      <c r="AD499">
        <v>0</v>
      </c>
      <c r="AE499">
        <v>3000000</v>
      </c>
      <c r="AF499" s="1">
        <v>45808</v>
      </c>
      <c r="AG499">
        <v>5</v>
      </c>
      <c r="AI499">
        <f t="shared" si="28"/>
        <v>1</v>
      </c>
      <c r="AJ499">
        <f t="shared" si="29"/>
        <v>3000000</v>
      </c>
      <c r="AK499">
        <f t="shared" si="30"/>
        <v>0</v>
      </c>
      <c r="AL499">
        <f t="shared" si="31"/>
        <v>100</v>
      </c>
    </row>
    <row r="500" spans="1:38" hidden="1" x14ac:dyDescent="0.25">
      <c r="A500">
        <v>2025</v>
      </c>
      <c r="B500" t="s">
        <v>31</v>
      </c>
      <c r="C500" t="s">
        <v>1386</v>
      </c>
      <c r="D500" t="s">
        <v>79</v>
      </c>
      <c r="E500">
        <v>3000000</v>
      </c>
      <c r="F500" t="s">
        <v>1383</v>
      </c>
      <c r="G500">
        <v>6560278</v>
      </c>
      <c r="H500" t="s">
        <v>1384</v>
      </c>
      <c r="I500">
        <v>3154269292</v>
      </c>
      <c r="J500" t="s">
        <v>1385</v>
      </c>
      <c r="K500" t="s">
        <v>684</v>
      </c>
      <c r="L500" t="s">
        <v>39</v>
      </c>
      <c r="M500">
        <v>76285292103</v>
      </c>
      <c r="N500">
        <v>2025001509</v>
      </c>
      <c r="O500" s="1">
        <v>45915</v>
      </c>
      <c r="P500">
        <v>3000000</v>
      </c>
      <c r="Q500" s="1">
        <v>45916</v>
      </c>
      <c r="R500">
        <v>9</v>
      </c>
      <c r="S500" t="s">
        <v>40</v>
      </c>
      <c r="T500" s="1">
        <v>45916</v>
      </c>
      <c r="U500">
        <v>3000000</v>
      </c>
      <c r="V500">
        <v>31953453</v>
      </c>
      <c r="W500" t="s">
        <v>45</v>
      </c>
      <c r="X500" s="1">
        <v>45916</v>
      </c>
      <c r="Y500" t="s">
        <v>54</v>
      </c>
      <c r="Z500" s="1">
        <v>1</v>
      </c>
      <c r="AA500">
        <v>0</v>
      </c>
      <c r="AB500">
        <v>0</v>
      </c>
      <c r="AC500">
        <v>0</v>
      </c>
      <c r="AD500">
        <v>0</v>
      </c>
      <c r="AE500">
        <v>3000000</v>
      </c>
      <c r="AF500" s="1">
        <v>45945</v>
      </c>
      <c r="AG500">
        <v>10</v>
      </c>
      <c r="AI500">
        <f t="shared" si="28"/>
        <v>1</v>
      </c>
      <c r="AJ500">
        <f t="shared" si="29"/>
        <v>3000000</v>
      </c>
      <c r="AK500">
        <f t="shared" si="30"/>
        <v>0</v>
      </c>
      <c r="AL500">
        <f t="shared" si="31"/>
        <v>100</v>
      </c>
    </row>
    <row r="501" spans="1:38" hidden="1" x14ac:dyDescent="0.25">
      <c r="A501">
        <v>2025</v>
      </c>
      <c r="B501" t="s">
        <v>31</v>
      </c>
      <c r="C501" t="s">
        <v>1387</v>
      </c>
      <c r="D501" t="s">
        <v>79</v>
      </c>
      <c r="E501">
        <v>4500000</v>
      </c>
      <c r="F501" t="s">
        <v>1383</v>
      </c>
      <c r="G501">
        <v>6560278</v>
      </c>
      <c r="H501" t="s">
        <v>1384</v>
      </c>
      <c r="I501">
        <v>3154269292</v>
      </c>
      <c r="J501" t="s">
        <v>1385</v>
      </c>
      <c r="K501" t="s">
        <v>684</v>
      </c>
      <c r="L501" t="s">
        <v>39</v>
      </c>
      <c r="M501">
        <v>76285292103</v>
      </c>
      <c r="N501">
        <v>2025001777</v>
      </c>
      <c r="O501" s="1">
        <v>45965</v>
      </c>
      <c r="P501">
        <v>2520131630</v>
      </c>
      <c r="Q501" s="1">
        <v>45967</v>
      </c>
      <c r="R501">
        <v>11</v>
      </c>
      <c r="S501" t="s">
        <v>40</v>
      </c>
      <c r="T501" s="1">
        <v>45967</v>
      </c>
      <c r="U501">
        <v>4500000</v>
      </c>
      <c r="V501">
        <v>31953453</v>
      </c>
      <c r="W501" t="s">
        <v>45</v>
      </c>
      <c r="X501" s="1">
        <v>45967</v>
      </c>
      <c r="Y501" t="s">
        <v>297</v>
      </c>
      <c r="Z501" s="1">
        <v>1</v>
      </c>
      <c r="AA501">
        <v>0</v>
      </c>
      <c r="AB501">
        <v>0</v>
      </c>
      <c r="AC501">
        <v>0</v>
      </c>
      <c r="AD501">
        <v>0</v>
      </c>
      <c r="AE501">
        <v>0</v>
      </c>
      <c r="AF501" s="1">
        <v>46006</v>
      </c>
      <c r="AG501">
        <v>12</v>
      </c>
      <c r="AI501">
        <f t="shared" si="28"/>
        <v>1</v>
      </c>
      <c r="AJ501">
        <f t="shared" si="29"/>
        <v>4500000</v>
      </c>
      <c r="AK501">
        <f t="shared" si="30"/>
        <v>4500000</v>
      </c>
      <c r="AL501">
        <f t="shared" si="31"/>
        <v>0</v>
      </c>
    </row>
    <row r="502" spans="1:38" hidden="1" x14ac:dyDescent="0.25">
      <c r="A502">
        <v>2025</v>
      </c>
      <c r="B502" t="s">
        <v>31</v>
      </c>
      <c r="C502" t="s">
        <v>1388</v>
      </c>
      <c r="D502" t="s">
        <v>73</v>
      </c>
      <c r="E502">
        <v>18105000</v>
      </c>
      <c r="F502" t="s">
        <v>1389</v>
      </c>
      <c r="G502">
        <v>1114815880</v>
      </c>
      <c r="H502" t="s">
        <v>1390</v>
      </c>
      <c r="I502">
        <v>3103923037</v>
      </c>
      <c r="J502" t="s">
        <v>1391</v>
      </c>
      <c r="K502" t="s">
        <v>684</v>
      </c>
      <c r="L502" t="s">
        <v>39</v>
      </c>
      <c r="M502">
        <v>6682304021</v>
      </c>
      <c r="N502">
        <v>2025000401</v>
      </c>
      <c r="O502" s="1">
        <v>45705</v>
      </c>
      <c r="P502">
        <v>13600000</v>
      </c>
      <c r="Q502" s="1">
        <v>45707</v>
      </c>
      <c r="R502">
        <v>2</v>
      </c>
      <c r="S502" t="s">
        <v>40</v>
      </c>
      <c r="T502" s="1">
        <v>45707</v>
      </c>
      <c r="U502">
        <v>18105000</v>
      </c>
      <c r="V502">
        <v>1144035195</v>
      </c>
      <c r="W502" t="s">
        <v>41</v>
      </c>
      <c r="X502" s="1">
        <v>45707</v>
      </c>
      <c r="Y502">
        <v>0</v>
      </c>
      <c r="Z502" s="1">
        <v>1</v>
      </c>
      <c r="AA502">
        <v>1</v>
      </c>
      <c r="AB502">
        <v>4505000</v>
      </c>
      <c r="AC502">
        <v>0</v>
      </c>
      <c r="AD502">
        <v>0</v>
      </c>
      <c r="AE502">
        <v>12381666</v>
      </c>
      <c r="AF502" s="1">
        <v>46021</v>
      </c>
      <c r="AG502">
        <v>12</v>
      </c>
      <c r="AI502">
        <f t="shared" si="28"/>
        <v>10</v>
      </c>
      <c r="AJ502">
        <f t="shared" si="29"/>
        <v>22610000</v>
      </c>
      <c r="AK502">
        <f t="shared" si="30"/>
        <v>10228334</v>
      </c>
      <c r="AL502">
        <f t="shared" si="31"/>
        <v>54.761901813356914</v>
      </c>
    </row>
    <row r="503" spans="1:38" hidden="1" x14ac:dyDescent="0.25">
      <c r="A503">
        <v>2025</v>
      </c>
      <c r="B503" t="s">
        <v>31</v>
      </c>
      <c r="C503" t="s">
        <v>1392</v>
      </c>
      <c r="D503" t="s">
        <v>838</v>
      </c>
      <c r="E503">
        <v>2000000</v>
      </c>
      <c r="F503" t="s">
        <v>1389</v>
      </c>
      <c r="G503">
        <v>1114815880</v>
      </c>
      <c r="H503" t="s">
        <v>1390</v>
      </c>
      <c r="I503">
        <v>3103923037</v>
      </c>
      <c r="J503" t="s">
        <v>1391</v>
      </c>
      <c r="K503" t="s">
        <v>684</v>
      </c>
      <c r="L503" t="s">
        <v>39</v>
      </c>
      <c r="M503">
        <v>6682304021</v>
      </c>
      <c r="N503">
        <v>2025000724</v>
      </c>
      <c r="O503" s="1">
        <v>45737</v>
      </c>
      <c r="P503">
        <v>2000000</v>
      </c>
      <c r="Q503" s="1">
        <v>45750</v>
      </c>
      <c r="R503">
        <v>4</v>
      </c>
      <c r="S503" t="s">
        <v>40</v>
      </c>
      <c r="T503" s="1">
        <v>45750</v>
      </c>
      <c r="U503">
        <v>2000000</v>
      </c>
      <c r="V503">
        <v>1144035195</v>
      </c>
      <c r="W503" t="s">
        <v>41</v>
      </c>
      <c r="X503" s="1">
        <v>45750</v>
      </c>
      <c r="Y503" t="s">
        <v>42</v>
      </c>
      <c r="Z503" s="1">
        <v>1</v>
      </c>
      <c r="AA503">
        <v>0</v>
      </c>
      <c r="AB503">
        <v>0</v>
      </c>
      <c r="AC503">
        <v>0</v>
      </c>
      <c r="AD503">
        <v>0</v>
      </c>
      <c r="AE503">
        <v>2000000</v>
      </c>
      <c r="AF503" s="1">
        <v>45808</v>
      </c>
      <c r="AG503">
        <v>5</v>
      </c>
      <c r="AI503">
        <f t="shared" si="28"/>
        <v>1</v>
      </c>
      <c r="AJ503">
        <f t="shared" si="29"/>
        <v>2000000</v>
      </c>
      <c r="AK503">
        <f t="shared" si="30"/>
        <v>0</v>
      </c>
      <c r="AL503">
        <f t="shared" si="31"/>
        <v>100</v>
      </c>
    </row>
    <row r="504" spans="1:38" hidden="1" x14ac:dyDescent="0.25">
      <c r="A504">
        <v>2025</v>
      </c>
      <c r="B504" t="s">
        <v>31</v>
      </c>
      <c r="C504" t="s">
        <v>1393</v>
      </c>
      <c r="D504" t="s">
        <v>838</v>
      </c>
      <c r="E504">
        <v>2000000</v>
      </c>
      <c r="F504" t="s">
        <v>1389</v>
      </c>
      <c r="G504">
        <v>1114815880</v>
      </c>
      <c r="H504" t="s">
        <v>1390</v>
      </c>
      <c r="I504">
        <v>3103923037</v>
      </c>
      <c r="J504" t="s">
        <v>1391</v>
      </c>
      <c r="K504" t="s">
        <v>684</v>
      </c>
      <c r="L504" t="s">
        <v>39</v>
      </c>
      <c r="M504">
        <v>6682304021</v>
      </c>
      <c r="N504">
        <v>2025001457</v>
      </c>
      <c r="O504" s="1">
        <v>45915</v>
      </c>
      <c r="P504">
        <v>2000000</v>
      </c>
      <c r="Q504" s="1">
        <v>45915</v>
      </c>
      <c r="R504">
        <v>9</v>
      </c>
      <c r="S504" t="s">
        <v>40</v>
      </c>
      <c r="T504" s="1">
        <v>45915</v>
      </c>
      <c r="U504">
        <v>2000000</v>
      </c>
      <c r="V504">
        <v>31953453</v>
      </c>
      <c r="W504" t="s">
        <v>45</v>
      </c>
      <c r="X504" s="1">
        <v>45915</v>
      </c>
      <c r="Y504" t="s">
        <v>46</v>
      </c>
      <c r="Z504" s="1">
        <v>1</v>
      </c>
      <c r="AA504">
        <v>0</v>
      </c>
      <c r="AB504">
        <v>0</v>
      </c>
      <c r="AC504">
        <v>0</v>
      </c>
      <c r="AD504">
        <v>0</v>
      </c>
      <c r="AE504">
        <v>0</v>
      </c>
      <c r="AF504" s="1">
        <v>45945</v>
      </c>
      <c r="AG504">
        <v>10</v>
      </c>
      <c r="AI504">
        <f t="shared" si="28"/>
        <v>1</v>
      </c>
      <c r="AJ504">
        <f t="shared" si="29"/>
        <v>2000000</v>
      </c>
      <c r="AK504">
        <f t="shared" si="30"/>
        <v>2000000</v>
      </c>
      <c r="AL504">
        <f t="shared" si="31"/>
        <v>0</v>
      </c>
    </row>
    <row r="505" spans="1:38" hidden="1" x14ac:dyDescent="0.25">
      <c r="A505">
        <v>2025</v>
      </c>
      <c r="B505" t="s">
        <v>31</v>
      </c>
      <c r="C505" t="s">
        <v>1394</v>
      </c>
      <c r="D505" t="s">
        <v>838</v>
      </c>
      <c r="E505">
        <v>3000000</v>
      </c>
      <c r="F505" t="s">
        <v>1389</v>
      </c>
      <c r="G505">
        <v>1114815880</v>
      </c>
      <c r="H505" t="s">
        <v>1390</v>
      </c>
      <c r="I505">
        <v>3103923037</v>
      </c>
      <c r="J505" t="s">
        <v>1391</v>
      </c>
      <c r="K505" t="s">
        <v>684</v>
      </c>
      <c r="L505" t="s">
        <v>39</v>
      </c>
      <c r="M505">
        <v>6682304021</v>
      </c>
      <c r="N505">
        <v>2025001777</v>
      </c>
      <c r="O505" s="1">
        <v>45965</v>
      </c>
      <c r="P505">
        <v>2520131630</v>
      </c>
      <c r="Q505" s="1">
        <v>45967</v>
      </c>
      <c r="R505">
        <v>11</v>
      </c>
      <c r="S505" t="s">
        <v>40</v>
      </c>
      <c r="T505" s="1">
        <v>45967</v>
      </c>
      <c r="U505">
        <v>3000000</v>
      </c>
      <c r="V505">
        <v>31953453</v>
      </c>
      <c r="W505" t="s">
        <v>45</v>
      </c>
      <c r="X505" s="1">
        <v>45967</v>
      </c>
      <c r="Y505" t="s">
        <v>48</v>
      </c>
      <c r="Z505" s="1">
        <v>1</v>
      </c>
      <c r="AA505">
        <v>0</v>
      </c>
      <c r="AB505">
        <v>0</v>
      </c>
      <c r="AC505">
        <v>0</v>
      </c>
      <c r="AD505">
        <v>0</v>
      </c>
      <c r="AE505">
        <v>0</v>
      </c>
      <c r="AF505" s="1">
        <v>46006</v>
      </c>
      <c r="AG505">
        <v>12</v>
      </c>
      <c r="AI505">
        <f t="shared" si="28"/>
        <v>1</v>
      </c>
      <c r="AJ505">
        <f t="shared" si="29"/>
        <v>3000000</v>
      </c>
      <c r="AK505">
        <f t="shared" si="30"/>
        <v>3000000</v>
      </c>
      <c r="AL505">
        <f t="shared" si="31"/>
        <v>0</v>
      </c>
    </row>
    <row r="506" spans="1:38" hidden="1" x14ac:dyDescent="0.25">
      <c r="A506">
        <v>2025</v>
      </c>
      <c r="B506" t="s">
        <v>31</v>
      </c>
      <c r="C506" t="s">
        <v>1395</v>
      </c>
      <c r="D506" t="s">
        <v>79</v>
      </c>
      <c r="E506">
        <v>41750000</v>
      </c>
      <c r="F506" t="s">
        <v>1396</v>
      </c>
      <c r="G506">
        <v>901752553</v>
      </c>
      <c r="H506" t="s">
        <v>1397</v>
      </c>
      <c r="I506">
        <v>3044630017</v>
      </c>
      <c r="J506" t="s">
        <v>1398</v>
      </c>
      <c r="K506" t="s">
        <v>684</v>
      </c>
      <c r="L506" t="s">
        <v>39</v>
      </c>
      <c r="M506">
        <v>82900014770</v>
      </c>
      <c r="N506">
        <v>2025001383</v>
      </c>
      <c r="O506" s="1">
        <v>45915</v>
      </c>
      <c r="P506">
        <v>29750000</v>
      </c>
      <c r="Q506" s="1">
        <v>1</v>
      </c>
      <c r="R506">
        <v>1</v>
      </c>
      <c r="S506" t="s">
        <v>40</v>
      </c>
      <c r="T506" s="1">
        <v>45917</v>
      </c>
      <c r="U506">
        <v>41750000</v>
      </c>
      <c r="V506">
        <v>31953453</v>
      </c>
      <c r="W506" t="s">
        <v>45</v>
      </c>
      <c r="X506" s="1">
        <v>45917</v>
      </c>
      <c r="Y506">
        <v>0</v>
      </c>
      <c r="Z506" s="1">
        <v>1</v>
      </c>
      <c r="AA506">
        <v>1</v>
      </c>
      <c r="AB506">
        <v>41750000</v>
      </c>
      <c r="AC506">
        <v>0</v>
      </c>
      <c r="AD506">
        <v>0</v>
      </c>
      <c r="AE506">
        <v>41750000</v>
      </c>
      <c r="AF506" s="1">
        <v>45944</v>
      </c>
      <c r="AG506">
        <v>10</v>
      </c>
      <c r="AI506">
        <f t="shared" si="28"/>
        <v>9</v>
      </c>
      <c r="AJ506">
        <f t="shared" si="29"/>
        <v>83500000</v>
      </c>
      <c r="AK506">
        <f t="shared" si="30"/>
        <v>41750000</v>
      </c>
      <c r="AL506">
        <f t="shared" si="31"/>
        <v>50</v>
      </c>
    </row>
    <row r="507" spans="1:38" hidden="1" x14ac:dyDescent="0.25">
      <c r="A507">
        <v>2025</v>
      </c>
      <c r="B507" t="s">
        <v>31</v>
      </c>
      <c r="C507" t="s">
        <v>1395</v>
      </c>
      <c r="D507" t="s">
        <v>79</v>
      </c>
      <c r="E507">
        <v>41750000</v>
      </c>
      <c r="F507" t="s">
        <v>1396</v>
      </c>
      <c r="G507">
        <v>901752553</v>
      </c>
      <c r="H507" t="s">
        <v>1397</v>
      </c>
      <c r="I507">
        <v>3044630017</v>
      </c>
      <c r="J507" t="s">
        <v>1398</v>
      </c>
      <c r="K507" t="s">
        <v>684</v>
      </c>
      <c r="L507" t="s">
        <v>39</v>
      </c>
      <c r="M507">
        <v>82900014770</v>
      </c>
      <c r="N507">
        <v>2025001383</v>
      </c>
      <c r="O507" s="1">
        <v>45915</v>
      </c>
      <c r="P507">
        <v>29750000</v>
      </c>
      <c r="Q507" s="1">
        <v>1</v>
      </c>
      <c r="R507">
        <v>1</v>
      </c>
      <c r="S507" t="s">
        <v>40</v>
      </c>
      <c r="T507" s="1">
        <v>45917</v>
      </c>
      <c r="U507">
        <v>41750000</v>
      </c>
      <c r="V507">
        <v>31953453</v>
      </c>
      <c r="W507" t="s">
        <v>45</v>
      </c>
      <c r="X507" s="1">
        <v>45917</v>
      </c>
      <c r="Y507">
        <v>0</v>
      </c>
      <c r="Z507" s="1">
        <v>1</v>
      </c>
      <c r="AA507">
        <v>1</v>
      </c>
      <c r="AB507">
        <v>12000000</v>
      </c>
      <c r="AC507">
        <v>0</v>
      </c>
      <c r="AD507">
        <v>0</v>
      </c>
      <c r="AE507">
        <v>41750000</v>
      </c>
      <c r="AF507" s="1">
        <v>45944</v>
      </c>
      <c r="AG507">
        <v>10</v>
      </c>
      <c r="AI507">
        <f t="shared" si="28"/>
        <v>9</v>
      </c>
      <c r="AJ507">
        <f t="shared" si="29"/>
        <v>53750000</v>
      </c>
      <c r="AK507">
        <f t="shared" si="30"/>
        <v>12000000</v>
      </c>
      <c r="AL507">
        <f t="shared" si="31"/>
        <v>77.674418604651166</v>
      </c>
    </row>
    <row r="508" spans="1:38" hidden="1" x14ac:dyDescent="0.25">
      <c r="A508">
        <v>2025</v>
      </c>
      <c r="B508" t="s">
        <v>31</v>
      </c>
      <c r="C508" t="s">
        <v>1399</v>
      </c>
      <c r="D508" t="s">
        <v>1400</v>
      </c>
      <c r="E508">
        <v>60000000</v>
      </c>
      <c r="F508" t="s">
        <v>1396</v>
      </c>
      <c r="G508">
        <v>901752553</v>
      </c>
      <c r="H508" t="s">
        <v>1397</v>
      </c>
      <c r="I508">
        <v>3044630017</v>
      </c>
      <c r="J508" t="s">
        <v>1398</v>
      </c>
      <c r="K508" t="s">
        <v>684</v>
      </c>
      <c r="L508" t="s">
        <v>39</v>
      </c>
      <c r="M508">
        <v>82900014770</v>
      </c>
      <c r="N508">
        <v>2025000849</v>
      </c>
      <c r="O508" s="1">
        <v>45783</v>
      </c>
      <c r="P508">
        <v>60000000</v>
      </c>
      <c r="Q508" s="1">
        <v>1</v>
      </c>
      <c r="R508">
        <v>1</v>
      </c>
      <c r="S508" t="s">
        <v>40</v>
      </c>
      <c r="T508" s="1">
        <v>45797</v>
      </c>
      <c r="U508">
        <v>60000000</v>
      </c>
      <c r="V508">
        <v>1144035195</v>
      </c>
      <c r="W508" t="s">
        <v>41</v>
      </c>
      <c r="X508" s="1">
        <v>45797</v>
      </c>
      <c r="Y508" t="s">
        <v>1401</v>
      </c>
      <c r="Z508" s="1">
        <v>1</v>
      </c>
      <c r="AA508">
        <v>1</v>
      </c>
      <c r="AB508">
        <v>60000000</v>
      </c>
      <c r="AC508">
        <v>0</v>
      </c>
      <c r="AD508">
        <v>0</v>
      </c>
      <c r="AE508">
        <v>60000000</v>
      </c>
      <c r="AF508" s="1">
        <v>45807</v>
      </c>
      <c r="AG508">
        <v>5</v>
      </c>
      <c r="AI508">
        <f t="shared" si="28"/>
        <v>4</v>
      </c>
      <c r="AJ508">
        <f t="shared" si="29"/>
        <v>120000000</v>
      </c>
      <c r="AK508">
        <f t="shared" si="30"/>
        <v>60000000</v>
      </c>
      <c r="AL508">
        <f t="shared" si="31"/>
        <v>50</v>
      </c>
    </row>
    <row r="509" spans="1:38" x14ac:dyDescent="0.25">
      <c r="A509">
        <v>2025</v>
      </c>
      <c r="B509" t="s">
        <v>31</v>
      </c>
      <c r="C509" t="s">
        <v>1402</v>
      </c>
      <c r="D509" t="s">
        <v>79</v>
      </c>
      <c r="E509">
        <v>47600000</v>
      </c>
      <c r="F509" t="s">
        <v>1396</v>
      </c>
      <c r="G509">
        <v>901752553</v>
      </c>
      <c r="H509" t="s">
        <v>1397</v>
      </c>
      <c r="I509">
        <v>3044630017</v>
      </c>
      <c r="J509" t="s">
        <v>1398</v>
      </c>
      <c r="K509" t="s">
        <v>684</v>
      </c>
      <c r="L509" t="s">
        <v>39</v>
      </c>
      <c r="M509">
        <v>82900014770</v>
      </c>
      <c r="N509">
        <v>2025001777</v>
      </c>
      <c r="O509" s="1">
        <v>45965</v>
      </c>
      <c r="P509">
        <v>2520131630</v>
      </c>
      <c r="Q509" s="1">
        <v>1</v>
      </c>
      <c r="R509">
        <v>1</v>
      </c>
      <c r="S509" t="s">
        <v>40</v>
      </c>
      <c r="T509" s="1">
        <v>45972</v>
      </c>
      <c r="U509">
        <v>47600000</v>
      </c>
      <c r="V509">
        <v>31953453</v>
      </c>
      <c r="W509" t="s">
        <v>45</v>
      </c>
      <c r="X509" s="1">
        <v>45972</v>
      </c>
      <c r="Y509" t="s">
        <v>297</v>
      </c>
      <c r="Z509" s="1">
        <v>1</v>
      </c>
      <c r="AA509">
        <v>0</v>
      </c>
      <c r="AB509">
        <v>0</v>
      </c>
      <c r="AC509">
        <v>0</v>
      </c>
      <c r="AD509">
        <v>0</v>
      </c>
      <c r="AE509">
        <v>0</v>
      </c>
      <c r="AF509" s="1">
        <v>1</v>
      </c>
      <c r="AG509">
        <v>1</v>
      </c>
      <c r="AI509">
        <f t="shared" si="28"/>
        <v>0</v>
      </c>
      <c r="AJ509">
        <f t="shared" si="29"/>
        <v>47600000</v>
      </c>
      <c r="AK509">
        <f t="shared" si="30"/>
        <v>47600000</v>
      </c>
      <c r="AL509">
        <f t="shared" si="31"/>
        <v>0</v>
      </c>
    </row>
    <row r="510" spans="1:38" hidden="1" x14ac:dyDescent="0.25">
      <c r="A510">
        <v>2025</v>
      </c>
      <c r="B510" t="s">
        <v>31</v>
      </c>
      <c r="C510" t="s">
        <v>1403</v>
      </c>
      <c r="D510" t="s">
        <v>79</v>
      </c>
      <c r="E510">
        <v>5000000</v>
      </c>
      <c r="F510" t="s">
        <v>1404</v>
      </c>
      <c r="G510">
        <v>900584568</v>
      </c>
      <c r="H510" t="s">
        <v>1405</v>
      </c>
      <c r="I510">
        <v>6044792985</v>
      </c>
      <c r="J510" t="s">
        <v>1406</v>
      </c>
      <c r="K510" t="s">
        <v>684</v>
      </c>
      <c r="L510" t="s">
        <v>39</v>
      </c>
      <c r="M510">
        <v>27292564720</v>
      </c>
      <c r="N510">
        <v>2025001001</v>
      </c>
      <c r="O510" s="1">
        <v>45828</v>
      </c>
      <c r="P510">
        <v>5000000</v>
      </c>
      <c r="Q510" s="1">
        <v>45832</v>
      </c>
      <c r="R510">
        <v>6</v>
      </c>
      <c r="S510" t="s">
        <v>40</v>
      </c>
      <c r="T510" s="1">
        <v>45832</v>
      </c>
      <c r="U510">
        <v>5000000</v>
      </c>
      <c r="V510">
        <v>31953453</v>
      </c>
      <c r="W510" t="s">
        <v>45</v>
      </c>
      <c r="X510" s="1">
        <v>45832</v>
      </c>
      <c r="Y510" t="s">
        <v>42</v>
      </c>
      <c r="Z510" s="1">
        <v>1</v>
      </c>
      <c r="AA510">
        <v>0</v>
      </c>
      <c r="AB510">
        <v>0</v>
      </c>
      <c r="AC510">
        <v>0</v>
      </c>
      <c r="AD510">
        <v>0</v>
      </c>
      <c r="AE510">
        <v>5000000</v>
      </c>
      <c r="AF510" s="1">
        <v>45869</v>
      </c>
      <c r="AG510">
        <v>7</v>
      </c>
      <c r="AI510">
        <f t="shared" si="28"/>
        <v>1</v>
      </c>
      <c r="AJ510">
        <f t="shared" si="29"/>
        <v>5000000</v>
      </c>
      <c r="AK510">
        <f t="shared" si="30"/>
        <v>0</v>
      </c>
      <c r="AL510">
        <f t="shared" si="31"/>
        <v>100</v>
      </c>
    </row>
    <row r="511" spans="1:38" hidden="1" x14ac:dyDescent="0.25">
      <c r="A511">
        <v>2025</v>
      </c>
      <c r="B511" t="s">
        <v>31</v>
      </c>
      <c r="C511" t="s">
        <v>1407</v>
      </c>
      <c r="D511" t="s">
        <v>50</v>
      </c>
      <c r="E511">
        <v>4000000</v>
      </c>
      <c r="F511" t="s">
        <v>1404</v>
      </c>
      <c r="G511">
        <v>900584568</v>
      </c>
      <c r="H511" t="s">
        <v>1405</v>
      </c>
      <c r="I511">
        <v>6044792985</v>
      </c>
      <c r="J511" t="s">
        <v>1406</v>
      </c>
      <c r="K511" t="s">
        <v>684</v>
      </c>
      <c r="L511" t="s">
        <v>39</v>
      </c>
      <c r="M511">
        <v>27292564720</v>
      </c>
      <c r="N511">
        <v>2025001381</v>
      </c>
      <c r="O511" s="1">
        <v>45915</v>
      </c>
      <c r="P511">
        <v>4000000</v>
      </c>
      <c r="Q511" s="1">
        <v>1</v>
      </c>
      <c r="R511">
        <v>1</v>
      </c>
      <c r="S511" t="s">
        <v>40</v>
      </c>
      <c r="T511" s="1">
        <v>45917</v>
      </c>
      <c r="U511">
        <v>4000000</v>
      </c>
      <c r="V511">
        <v>31953453</v>
      </c>
      <c r="W511" t="s">
        <v>45</v>
      </c>
      <c r="X511" s="1">
        <v>45917</v>
      </c>
      <c r="Y511" t="s">
        <v>46</v>
      </c>
      <c r="Z511" s="1">
        <v>1</v>
      </c>
      <c r="AA511">
        <v>0</v>
      </c>
      <c r="AB511">
        <v>0</v>
      </c>
      <c r="AC511">
        <v>0</v>
      </c>
      <c r="AD511">
        <v>0</v>
      </c>
      <c r="AE511">
        <v>0</v>
      </c>
      <c r="AF511" s="1">
        <v>45945</v>
      </c>
      <c r="AG511">
        <v>10</v>
      </c>
      <c r="AI511">
        <f t="shared" si="28"/>
        <v>9</v>
      </c>
      <c r="AJ511">
        <f t="shared" si="29"/>
        <v>4000000</v>
      </c>
      <c r="AK511">
        <f t="shared" si="30"/>
        <v>4000000</v>
      </c>
      <c r="AL511">
        <f t="shared" si="31"/>
        <v>0</v>
      </c>
    </row>
    <row r="512" spans="1:38" hidden="1" x14ac:dyDescent="0.25">
      <c r="A512">
        <v>2025</v>
      </c>
      <c r="B512" t="s">
        <v>31</v>
      </c>
      <c r="C512" t="s">
        <v>1408</v>
      </c>
      <c r="D512" t="s">
        <v>1409</v>
      </c>
      <c r="E512">
        <v>6000000</v>
      </c>
      <c r="F512" t="s">
        <v>1404</v>
      </c>
      <c r="G512">
        <v>900584568</v>
      </c>
      <c r="H512" t="s">
        <v>1405</v>
      </c>
      <c r="I512">
        <v>6044792985</v>
      </c>
      <c r="J512" t="s">
        <v>1406</v>
      </c>
      <c r="K512" t="s">
        <v>684</v>
      </c>
      <c r="L512" t="s">
        <v>39</v>
      </c>
      <c r="M512">
        <v>27292564720</v>
      </c>
      <c r="N512">
        <v>2025001777</v>
      </c>
      <c r="O512" s="1">
        <v>45965</v>
      </c>
      <c r="P512">
        <v>2520131630</v>
      </c>
      <c r="Q512" s="1">
        <v>45967</v>
      </c>
      <c r="R512">
        <v>11</v>
      </c>
      <c r="S512" t="s">
        <v>40</v>
      </c>
      <c r="T512" s="1">
        <v>45967</v>
      </c>
      <c r="U512">
        <v>6000000</v>
      </c>
      <c r="V512">
        <v>31953453</v>
      </c>
      <c r="W512" t="s">
        <v>45</v>
      </c>
      <c r="X512" s="1">
        <v>45967</v>
      </c>
      <c r="Y512" t="s">
        <v>1410</v>
      </c>
      <c r="Z512" s="1">
        <v>1</v>
      </c>
      <c r="AA512">
        <v>0</v>
      </c>
      <c r="AB512">
        <v>0</v>
      </c>
      <c r="AC512">
        <v>0</v>
      </c>
      <c r="AD512">
        <v>0</v>
      </c>
      <c r="AE512">
        <v>0</v>
      </c>
      <c r="AF512" s="1">
        <v>46006</v>
      </c>
      <c r="AG512">
        <v>12</v>
      </c>
      <c r="AI512">
        <f t="shared" si="28"/>
        <v>1</v>
      </c>
      <c r="AJ512">
        <f t="shared" si="29"/>
        <v>6000000</v>
      </c>
      <c r="AK512">
        <f t="shared" si="30"/>
        <v>6000000</v>
      </c>
      <c r="AL512">
        <f t="shared" si="31"/>
        <v>0</v>
      </c>
    </row>
    <row r="513" spans="1:38" hidden="1" x14ac:dyDescent="0.25">
      <c r="A513">
        <v>2025</v>
      </c>
      <c r="B513" t="s">
        <v>31</v>
      </c>
      <c r="C513" t="s">
        <v>1411</v>
      </c>
      <c r="D513" t="s">
        <v>1412</v>
      </c>
      <c r="E513">
        <v>7500000</v>
      </c>
      <c r="F513" t="s">
        <v>1413</v>
      </c>
      <c r="G513">
        <v>94528743</v>
      </c>
      <c r="H513" t="s">
        <v>1414</v>
      </c>
      <c r="I513">
        <v>3122077887</v>
      </c>
      <c r="J513" t="s">
        <v>1415</v>
      </c>
      <c r="K513" t="s">
        <v>684</v>
      </c>
      <c r="L513" t="s">
        <v>39</v>
      </c>
      <c r="M513">
        <v>91238115294</v>
      </c>
      <c r="N513">
        <v>2025001761</v>
      </c>
      <c r="O513" s="1">
        <v>45958</v>
      </c>
      <c r="P513">
        <v>7500000</v>
      </c>
      <c r="Q513" s="1">
        <v>45972</v>
      </c>
      <c r="R513">
        <v>11</v>
      </c>
      <c r="S513" t="s">
        <v>40</v>
      </c>
      <c r="T513" s="1">
        <v>45972</v>
      </c>
      <c r="U513">
        <v>7500000</v>
      </c>
      <c r="V513">
        <v>16771742</v>
      </c>
      <c r="W513" t="s">
        <v>159</v>
      </c>
      <c r="X513" s="1">
        <v>45972</v>
      </c>
      <c r="Y513" t="s">
        <v>934</v>
      </c>
      <c r="Z513" s="1">
        <v>1</v>
      </c>
      <c r="AA513">
        <v>0</v>
      </c>
      <c r="AB513">
        <v>0</v>
      </c>
      <c r="AC513">
        <v>0</v>
      </c>
      <c r="AD513">
        <v>0</v>
      </c>
      <c r="AE513">
        <v>0</v>
      </c>
      <c r="AF513" s="1">
        <v>46022</v>
      </c>
      <c r="AG513">
        <v>12</v>
      </c>
      <c r="AI513">
        <f t="shared" si="28"/>
        <v>1</v>
      </c>
      <c r="AJ513">
        <f t="shared" si="29"/>
        <v>7500000</v>
      </c>
      <c r="AK513">
        <f t="shared" si="30"/>
        <v>7500000</v>
      </c>
      <c r="AL513">
        <f t="shared" si="31"/>
        <v>0</v>
      </c>
    </row>
    <row r="514" spans="1:38" hidden="1" x14ac:dyDescent="0.25">
      <c r="A514">
        <v>2025</v>
      </c>
      <c r="B514" t="s">
        <v>31</v>
      </c>
      <c r="C514" t="s">
        <v>1416</v>
      </c>
      <c r="D514" t="s">
        <v>1417</v>
      </c>
      <c r="E514">
        <v>12500000</v>
      </c>
      <c r="F514" t="s">
        <v>1413</v>
      </c>
      <c r="G514">
        <v>94528743</v>
      </c>
      <c r="H514" t="s">
        <v>1414</v>
      </c>
      <c r="I514">
        <v>3122077887</v>
      </c>
      <c r="J514" t="s">
        <v>1415</v>
      </c>
      <c r="K514" t="s">
        <v>684</v>
      </c>
      <c r="L514" t="s">
        <v>39</v>
      </c>
      <c r="M514">
        <v>91238115294</v>
      </c>
      <c r="N514">
        <v>2025001185</v>
      </c>
      <c r="O514" s="1">
        <v>45870</v>
      </c>
      <c r="P514">
        <v>12500000</v>
      </c>
      <c r="Q514" s="1">
        <v>45936</v>
      </c>
      <c r="R514">
        <v>10</v>
      </c>
      <c r="S514" t="s">
        <v>33</v>
      </c>
      <c r="T514" s="1">
        <v>45936</v>
      </c>
      <c r="U514">
        <v>12500000</v>
      </c>
      <c r="V514">
        <v>16771742</v>
      </c>
      <c r="W514" t="s">
        <v>159</v>
      </c>
      <c r="X514" s="1">
        <v>45936</v>
      </c>
      <c r="Y514">
        <v>0</v>
      </c>
      <c r="Z514" s="1">
        <v>1</v>
      </c>
      <c r="AA514">
        <v>0</v>
      </c>
      <c r="AB514">
        <v>0</v>
      </c>
      <c r="AC514">
        <v>0</v>
      </c>
      <c r="AD514">
        <v>0</v>
      </c>
      <c r="AE514">
        <v>6250000</v>
      </c>
      <c r="AF514" s="1">
        <v>46022</v>
      </c>
      <c r="AG514">
        <v>12</v>
      </c>
      <c r="AI514">
        <f t="shared" ref="AI514:AI577" si="32">AG514-R514</f>
        <v>2</v>
      </c>
      <c r="AJ514">
        <f t="shared" si="29"/>
        <v>12500000</v>
      </c>
      <c r="AK514">
        <f t="shared" si="30"/>
        <v>6250000</v>
      </c>
      <c r="AL514">
        <f t="shared" si="31"/>
        <v>50</v>
      </c>
    </row>
    <row r="515" spans="1:38" hidden="1" x14ac:dyDescent="0.25">
      <c r="A515">
        <v>2025</v>
      </c>
      <c r="B515" t="s">
        <v>31</v>
      </c>
      <c r="C515" t="s">
        <v>1418</v>
      </c>
      <c r="D515" t="s">
        <v>1419</v>
      </c>
      <c r="E515">
        <v>2617308</v>
      </c>
      <c r="F515" t="s">
        <v>1420</v>
      </c>
      <c r="G515">
        <v>900543912</v>
      </c>
      <c r="H515" t="s">
        <v>1421</v>
      </c>
      <c r="I515">
        <v>3207623114</v>
      </c>
      <c r="J515" t="s">
        <v>1422</v>
      </c>
      <c r="K515" t="s">
        <v>684</v>
      </c>
      <c r="L515" t="s">
        <v>39</v>
      </c>
      <c r="M515">
        <v>82387517061</v>
      </c>
      <c r="N515">
        <v>2025001657</v>
      </c>
      <c r="O515" s="1">
        <v>45931</v>
      </c>
      <c r="P515">
        <v>2617308</v>
      </c>
      <c r="Q515" s="1">
        <v>45936</v>
      </c>
      <c r="R515">
        <v>10</v>
      </c>
      <c r="S515" t="s">
        <v>33</v>
      </c>
      <c r="T515" s="1">
        <v>45936</v>
      </c>
      <c r="U515">
        <v>2617308</v>
      </c>
      <c r="V515">
        <v>31953453</v>
      </c>
      <c r="W515" t="s">
        <v>45</v>
      </c>
      <c r="X515" s="1">
        <v>45936</v>
      </c>
      <c r="Y515">
        <v>0</v>
      </c>
      <c r="Z515" s="1">
        <v>1</v>
      </c>
      <c r="AA515">
        <v>0</v>
      </c>
      <c r="AB515">
        <v>0</v>
      </c>
      <c r="AC515">
        <v>0</v>
      </c>
      <c r="AD515">
        <v>0</v>
      </c>
      <c r="AE515">
        <v>2617308</v>
      </c>
      <c r="AF515" s="1">
        <v>46022</v>
      </c>
      <c r="AG515">
        <v>12</v>
      </c>
      <c r="AI515">
        <f t="shared" si="32"/>
        <v>2</v>
      </c>
      <c r="AJ515">
        <f t="shared" ref="AJ515:AJ578" si="33">AB515+E515</f>
        <v>2617308</v>
      </c>
      <c r="AK515">
        <f t="shared" ref="AK515:AK578" si="34">AJ515-AE515</f>
        <v>0</v>
      </c>
      <c r="AL515">
        <f t="shared" ref="AL515:AL578" si="35">AE515/AJ515*100</f>
        <v>100</v>
      </c>
    </row>
    <row r="516" spans="1:38" hidden="1" x14ac:dyDescent="0.25">
      <c r="A516">
        <v>2025</v>
      </c>
      <c r="B516" t="s">
        <v>31</v>
      </c>
      <c r="C516" t="s">
        <v>1423</v>
      </c>
      <c r="D516" t="s">
        <v>1424</v>
      </c>
      <c r="E516">
        <v>3745945</v>
      </c>
      <c r="F516" t="s">
        <v>1420</v>
      </c>
      <c r="G516">
        <v>900543912</v>
      </c>
      <c r="H516" t="s">
        <v>1421</v>
      </c>
      <c r="I516">
        <v>3207623114</v>
      </c>
      <c r="J516" t="s">
        <v>1422</v>
      </c>
      <c r="K516" t="s">
        <v>684</v>
      </c>
      <c r="L516" t="s">
        <v>39</v>
      </c>
      <c r="M516">
        <v>82387517061</v>
      </c>
      <c r="N516">
        <v>2025000775</v>
      </c>
      <c r="O516" s="1">
        <v>45748</v>
      </c>
      <c r="P516">
        <v>3745945</v>
      </c>
      <c r="Q516" s="1">
        <v>45763</v>
      </c>
      <c r="R516">
        <v>4</v>
      </c>
      <c r="S516" t="s">
        <v>33</v>
      </c>
      <c r="T516" s="1">
        <v>45763</v>
      </c>
      <c r="U516">
        <v>3745945</v>
      </c>
      <c r="V516">
        <v>16508748</v>
      </c>
      <c r="W516" t="s">
        <v>199</v>
      </c>
      <c r="X516" s="1">
        <v>45763</v>
      </c>
      <c r="Y516">
        <v>0</v>
      </c>
      <c r="Z516" s="1">
        <v>1</v>
      </c>
      <c r="AA516">
        <v>1</v>
      </c>
      <c r="AB516">
        <v>3745945</v>
      </c>
      <c r="AC516">
        <v>0</v>
      </c>
      <c r="AD516">
        <v>0</v>
      </c>
      <c r="AE516">
        <v>3745945</v>
      </c>
      <c r="AF516" s="1">
        <v>45854</v>
      </c>
      <c r="AG516">
        <v>7</v>
      </c>
      <c r="AI516">
        <f t="shared" si="32"/>
        <v>3</v>
      </c>
      <c r="AJ516">
        <f t="shared" si="33"/>
        <v>7491890</v>
      </c>
      <c r="AK516">
        <f t="shared" si="34"/>
        <v>3745945</v>
      </c>
      <c r="AL516">
        <f t="shared" si="35"/>
        <v>50</v>
      </c>
    </row>
    <row r="517" spans="1:38" hidden="1" x14ac:dyDescent="0.25">
      <c r="A517">
        <v>2025</v>
      </c>
      <c r="B517" t="s">
        <v>31</v>
      </c>
      <c r="C517" t="s">
        <v>1425</v>
      </c>
      <c r="D517" t="s">
        <v>34</v>
      </c>
      <c r="E517">
        <v>3000000</v>
      </c>
      <c r="F517" t="s">
        <v>1426</v>
      </c>
      <c r="G517">
        <v>16589206</v>
      </c>
      <c r="H517" t="s">
        <v>1427</v>
      </c>
      <c r="I517">
        <v>3164929418</v>
      </c>
      <c r="J517" t="s">
        <v>1428</v>
      </c>
      <c r="K517" t="s">
        <v>684</v>
      </c>
      <c r="L517" t="s">
        <v>39</v>
      </c>
      <c r="M517">
        <v>82900018701</v>
      </c>
      <c r="N517">
        <v>2025000700</v>
      </c>
      <c r="O517" s="1">
        <v>45737</v>
      </c>
      <c r="P517">
        <v>3000000</v>
      </c>
      <c r="Q517" s="1">
        <v>45750</v>
      </c>
      <c r="R517">
        <v>4</v>
      </c>
      <c r="S517" t="s">
        <v>40</v>
      </c>
      <c r="T517" s="1">
        <v>45750</v>
      </c>
      <c r="U517">
        <v>3000000</v>
      </c>
      <c r="V517">
        <v>1144035195</v>
      </c>
      <c r="W517" t="s">
        <v>41</v>
      </c>
      <c r="X517" s="1">
        <v>45750</v>
      </c>
      <c r="Y517" t="s">
        <v>42</v>
      </c>
      <c r="Z517" s="1">
        <v>1</v>
      </c>
      <c r="AA517">
        <v>0</v>
      </c>
      <c r="AB517">
        <v>0</v>
      </c>
      <c r="AC517">
        <v>0</v>
      </c>
      <c r="AD517">
        <v>0</v>
      </c>
      <c r="AE517">
        <v>3000000</v>
      </c>
      <c r="AF517" s="1">
        <v>45808</v>
      </c>
      <c r="AG517">
        <v>5</v>
      </c>
      <c r="AI517">
        <f t="shared" si="32"/>
        <v>1</v>
      </c>
      <c r="AJ517">
        <f t="shared" si="33"/>
        <v>3000000</v>
      </c>
      <c r="AK517">
        <f t="shared" si="34"/>
        <v>0</v>
      </c>
      <c r="AL517">
        <f t="shared" si="35"/>
        <v>100</v>
      </c>
    </row>
    <row r="518" spans="1:38" hidden="1" x14ac:dyDescent="0.25">
      <c r="A518">
        <v>2025</v>
      </c>
      <c r="B518" t="s">
        <v>31</v>
      </c>
      <c r="C518" t="s">
        <v>1429</v>
      </c>
      <c r="D518" t="s">
        <v>79</v>
      </c>
      <c r="E518">
        <v>3000000</v>
      </c>
      <c r="F518" t="s">
        <v>1426</v>
      </c>
      <c r="G518">
        <v>16589206</v>
      </c>
      <c r="H518" t="s">
        <v>1427</v>
      </c>
      <c r="I518">
        <v>3164929418</v>
      </c>
      <c r="J518" t="s">
        <v>1428</v>
      </c>
      <c r="K518" t="s">
        <v>684</v>
      </c>
      <c r="L518" t="s">
        <v>39</v>
      </c>
      <c r="M518">
        <v>82900018701</v>
      </c>
      <c r="N518">
        <v>2025001382</v>
      </c>
      <c r="O518" s="1">
        <v>45915</v>
      </c>
      <c r="P518">
        <v>3000000</v>
      </c>
      <c r="Q518" s="1">
        <v>45915</v>
      </c>
      <c r="R518">
        <v>9</v>
      </c>
      <c r="S518" t="s">
        <v>40</v>
      </c>
      <c r="T518" s="1">
        <v>45915</v>
      </c>
      <c r="U518">
        <v>3000000</v>
      </c>
      <c r="V518">
        <v>31953453</v>
      </c>
      <c r="W518" t="s">
        <v>45</v>
      </c>
      <c r="X518" s="1">
        <v>45915</v>
      </c>
      <c r="Y518" t="s">
        <v>54</v>
      </c>
      <c r="Z518" s="1">
        <v>1</v>
      </c>
      <c r="AA518">
        <v>0</v>
      </c>
      <c r="AB518">
        <v>0</v>
      </c>
      <c r="AC518">
        <v>0</v>
      </c>
      <c r="AD518">
        <v>0</v>
      </c>
      <c r="AE518">
        <v>0</v>
      </c>
      <c r="AF518" s="1">
        <v>45945</v>
      </c>
      <c r="AG518">
        <v>10</v>
      </c>
      <c r="AI518">
        <f t="shared" si="32"/>
        <v>1</v>
      </c>
      <c r="AJ518">
        <f t="shared" si="33"/>
        <v>3000000</v>
      </c>
      <c r="AK518">
        <f t="shared" si="34"/>
        <v>3000000</v>
      </c>
      <c r="AL518">
        <f t="shared" si="35"/>
        <v>0</v>
      </c>
    </row>
    <row r="519" spans="1:38" hidden="1" x14ac:dyDescent="0.25">
      <c r="A519">
        <v>2025</v>
      </c>
      <c r="B519" t="s">
        <v>31</v>
      </c>
      <c r="C519" t="s">
        <v>1430</v>
      </c>
      <c r="D519" t="s">
        <v>79</v>
      </c>
      <c r="E519">
        <v>4500000</v>
      </c>
      <c r="F519" t="s">
        <v>1426</v>
      </c>
      <c r="G519">
        <v>16589206</v>
      </c>
      <c r="H519" t="s">
        <v>1427</v>
      </c>
      <c r="I519">
        <v>3164929418</v>
      </c>
      <c r="J519" t="s">
        <v>1428</v>
      </c>
      <c r="K519" t="s">
        <v>684</v>
      </c>
      <c r="L519" t="s">
        <v>39</v>
      </c>
      <c r="M519">
        <v>82900018701</v>
      </c>
      <c r="N519">
        <v>2025001777</v>
      </c>
      <c r="O519" s="1">
        <v>45965</v>
      </c>
      <c r="P519">
        <v>2520131630</v>
      </c>
      <c r="Q519" s="1">
        <v>45967</v>
      </c>
      <c r="R519">
        <v>11</v>
      </c>
      <c r="S519" t="s">
        <v>40</v>
      </c>
      <c r="T519" s="1">
        <v>1</v>
      </c>
      <c r="U519">
        <v>0</v>
      </c>
      <c r="V519">
        <v>31953453</v>
      </c>
      <c r="W519" t="s">
        <v>45</v>
      </c>
      <c r="X519" s="1">
        <v>45967</v>
      </c>
      <c r="Y519" t="s">
        <v>297</v>
      </c>
      <c r="Z519" s="1">
        <v>1</v>
      </c>
      <c r="AA519">
        <v>0</v>
      </c>
      <c r="AB519">
        <v>0</v>
      </c>
      <c r="AC519">
        <v>0</v>
      </c>
      <c r="AD519">
        <v>0</v>
      </c>
      <c r="AE519">
        <v>0</v>
      </c>
      <c r="AF519" s="1">
        <v>46006</v>
      </c>
      <c r="AG519">
        <v>12</v>
      </c>
      <c r="AI519">
        <f t="shared" si="32"/>
        <v>1</v>
      </c>
      <c r="AJ519">
        <f t="shared" si="33"/>
        <v>4500000</v>
      </c>
      <c r="AK519">
        <f t="shared" si="34"/>
        <v>4500000</v>
      </c>
      <c r="AL519">
        <f t="shared" si="35"/>
        <v>0</v>
      </c>
    </row>
    <row r="520" spans="1:38" hidden="1" x14ac:dyDescent="0.25">
      <c r="A520">
        <v>2025</v>
      </c>
      <c r="B520" t="s">
        <v>31</v>
      </c>
      <c r="C520" t="s">
        <v>1431</v>
      </c>
      <c r="D520" t="s">
        <v>44</v>
      </c>
      <c r="E520">
        <v>2000000</v>
      </c>
      <c r="F520" t="s">
        <v>1432</v>
      </c>
      <c r="G520">
        <v>16453499</v>
      </c>
      <c r="H520" t="s">
        <v>1433</v>
      </c>
      <c r="I520">
        <v>3046482105</v>
      </c>
      <c r="J520" t="s">
        <v>1434</v>
      </c>
      <c r="K520" t="s">
        <v>684</v>
      </c>
      <c r="L520" t="s">
        <v>39</v>
      </c>
      <c r="M520">
        <v>30415404158</v>
      </c>
      <c r="N520">
        <v>2025000572</v>
      </c>
      <c r="O520" s="1">
        <v>45735</v>
      </c>
      <c r="P520">
        <v>2000000</v>
      </c>
      <c r="Q520" s="1">
        <v>45750</v>
      </c>
      <c r="R520">
        <v>4</v>
      </c>
      <c r="S520" t="s">
        <v>40</v>
      </c>
      <c r="T520" s="1">
        <v>45750</v>
      </c>
      <c r="U520">
        <v>2000000</v>
      </c>
      <c r="V520">
        <v>1144035195</v>
      </c>
      <c r="W520" t="s">
        <v>41</v>
      </c>
      <c r="X520" s="1">
        <v>45750</v>
      </c>
      <c r="Y520" t="s">
        <v>42</v>
      </c>
      <c r="Z520" s="1">
        <v>1</v>
      </c>
      <c r="AA520">
        <v>0</v>
      </c>
      <c r="AB520">
        <v>0</v>
      </c>
      <c r="AC520">
        <v>0</v>
      </c>
      <c r="AD520">
        <v>0</v>
      </c>
      <c r="AE520">
        <v>2000000</v>
      </c>
      <c r="AF520" s="1">
        <v>45808</v>
      </c>
      <c r="AG520">
        <v>5</v>
      </c>
      <c r="AI520">
        <f t="shared" si="32"/>
        <v>1</v>
      </c>
      <c r="AJ520">
        <f t="shared" si="33"/>
        <v>2000000</v>
      </c>
      <c r="AK520">
        <f t="shared" si="34"/>
        <v>0</v>
      </c>
      <c r="AL520">
        <f t="shared" si="35"/>
        <v>100</v>
      </c>
    </row>
    <row r="521" spans="1:38" hidden="1" x14ac:dyDescent="0.25">
      <c r="A521">
        <v>2025</v>
      </c>
      <c r="B521" t="s">
        <v>31</v>
      </c>
      <c r="C521" t="s">
        <v>1435</v>
      </c>
      <c r="D521" t="s">
        <v>79</v>
      </c>
      <c r="E521">
        <v>1500000</v>
      </c>
      <c r="F521" t="s">
        <v>1432</v>
      </c>
      <c r="G521">
        <v>16453499</v>
      </c>
      <c r="H521" t="s">
        <v>1433</v>
      </c>
      <c r="I521">
        <v>3046482105</v>
      </c>
      <c r="J521" t="s">
        <v>1434</v>
      </c>
      <c r="K521" t="s">
        <v>684</v>
      </c>
      <c r="L521" t="s">
        <v>39</v>
      </c>
      <c r="M521">
        <v>30415404158</v>
      </c>
      <c r="N521">
        <v>2025001084</v>
      </c>
      <c r="O521" s="1">
        <v>45847</v>
      </c>
      <c r="P521">
        <v>1500000</v>
      </c>
      <c r="Q521" s="1">
        <v>45853</v>
      </c>
      <c r="R521">
        <v>7</v>
      </c>
      <c r="S521" t="s">
        <v>40</v>
      </c>
      <c r="T521" s="1">
        <v>45853</v>
      </c>
      <c r="U521">
        <v>1500000</v>
      </c>
      <c r="V521">
        <v>31953453</v>
      </c>
      <c r="W521" t="s">
        <v>45</v>
      </c>
      <c r="X521" s="1">
        <v>45853</v>
      </c>
      <c r="Y521" t="s">
        <v>130</v>
      </c>
      <c r="Z521" s="1">
        <v>1</v>
      </c>
      <c r="AA521">
        <v>0</v>
      </c>
      <c r="AB521">
        <v>0</v>
      </c>
      <c r="AC521">
        <v>0</v>
      </c>
      <c r="AD521">
        <v>0</v>
      </c>
      <c r="AE521">
        <v>1500000</v>
      </c>
      <c r="AF521" s="1">
        <v>45869</v>
      </c>
      <c r="AG521">
        <v>7</v>
      </c>
      <c r="AI521">
        <f t="shared" si="32"/>
        <v>0</v>
      </c>
      <c r="AJ521">
        <f t="shared" si="33"/>
        <v>1500000</v>
      </c>
      <c r="AK521">
        <f t="shared" si="34"/>
        <v>0</v>
      </c>
      <c r="AL521">
        <f t="shared" si="35"/>
        <v>100</v>
      </c>
    </row>
    <row r="522" spans="1:38" hidden="1" x14ac:dyDescent="0.25">
      <c r="A522">
        <v>2025</v>
      </c>
      <c r="B522" t="s">
        <v>31</v>
      </c>
      <c r="C522" t="s">
        <v>1436</v>
      </c>
      <c r="D522" t="s">
        <v>856</v>
      </c>
      <c r="E522">
        <v>2000000</v>
      </c>
      <c r="F522" t="s">
        <v>1432</v>
      </c>
      <c r="G522">
        <v>16453499</v>
      </c>
      <c r="H522" t="s">
        <v>1433</v>
      </c>
      <c r="I522">
        <v>3046482105</v>
      </c>
      <c r="J522" t="s">
        <v>1434</v>
      </c>
      <c r="K522" t="s">
        <v>684</v>
      </c>
      <c r="L522" t="s">
        <v>39</v>
      </c>
      <c r="M522">
        <v>30415404158</v>
      </c>
      <c r="N522">
        <v>2025001377</v>
      </c>
      <c r="O522" s="1">
        <v>45915</v>
      </c>
      <c r="P522">
        <v>2000000</v>
      </c>
      <c r="Q522" s="1">
        <v>45915</v>
      </c>
      <c r="R522">
        <v>9</v>
      </c>
      <c r="S522" t="s">
        <v>40</v>
      </c>
      <c r="T522" s="1">
        <v>45915</v>
      </c>
      <c r="U522">
        <v>2000000</v>
      </c>
      <c r="V522">
        <v>31953453</v>
      </c>
      <c r="W522" t="s">
        <v>45</v>
      </c>
      <c r="X522" s="1">
        <v>45915</v>
      </c>
      <c r="Y522" t="s">
        <v>46</v>
      </c>
      <c r="Z522" s="1">
        <v>1</v>
      </c>
      <c r="AA522">
        <v>0</v>
      </c>
      <c r="AB522">
        <v>0</v>
      </c>
      <c r="AC522">
        <v>0</v>
      </c>
      <c r="AD522">
        <v>0</v>
      </c>
      <c r="AE522">
        <v>0</v>
      </c>
      <c r="AF522" s="1">
        <v>45945</v>
      </c>
      <c r="AG522">
        <v>10</v>
      </c>
      <c r="AI522">
        <f t="shared" si="32"/>
        <v>1</v>
      </c>
      <c r="AJ522">
        <f t="shared" si="33"/>
        <v>2000000</v>
      </c>
      <c r="AK522">
        <f t="shared" si="34"/>
        <v>2000000</v>
      </c>
      <c r="AL522">
        <f t="shared" si="35"/>
        <v>0</v>
      </c>
    </row>
    <row r="523" spans="1:38" hidden="1" x14ac:dyDescent="0.25">
      <c r="A523">
        <v>2025</v>
      </c>
      <c r="B523" t="s">
        <v>31</v>
      </c>
      <c r="C523" t="s">
        <v>1437</v>
      </c>
      <c r="D523" t="s">
        <v>1438</v>
      </c>
      <c r="E523">
        <v>13000000</v>
      </c>
      <c r="F523" t="s">
        <v>1432</v>
      </c>
      <c r="G523">
        <v>16453499</v>
      </c>
      <c r="H523" t="s">
        <v>1433</v>
      </c>
      <c r="I523">
        <v>3046482105</v>
      </c>
      <c r="J523" t="s">
        <v>1434</v>
      </c>
      <c r="K523" t="s">
        <v>684</v>
      </c>
      <c r="L523" t="s">
        <v>39</v>
      </c>
      <c r="M523">
        <v>30415404158</v>
      </c>
      <c r="N523">
        <v>2025001276</v>
      </c>
      <c r="O523" s="1">
        <v>45910</v>
      </c>
      <c r="P523">
        <v>13000000</v>
      </c>
      <c r="Q523" s="1">
        <v>45965</v>
      </c>
      <c r="R523">
        <v>11</v>
      </c>
      <c r="S523" t="s">
        <v>40</v>
      </c>
      <c r="T523" s="1">
        <v>45965</v>
      </c>
      <c r="U523">
        <v>13000000</v>
      </c>
      <c r="V523">
        <v>16771742</v>
      </c>
      <c r="W523" t="s">
        <v>159</v>
      </c>
      <c r="X523" s="1">
        <v>45965</v>
      </c>
      <c r="Y523" t="s">
        <v>1439</v>
      </c>
      <c r="Z523" s="1">
        <v>1</v>
      </c>
      <c r="AA523">
        <v>0</v>
      </c>
      <c r="AB523">
        <v>0</v>
      </c>
      <c r="AC523">
        <v>0</v>
      </c>
      <c r="AD523">
        <v>0</v>
      </c>
      <c r="AE523">
        <v>0</v>
      </c>
      <c r="AF523" s="1">
        <v>45991</v>
      </c>
      <c r="AG523">
        <v>11</v>
      </c>
      <c r="AI523">
        <f t="shared" si="32"/>
        <v>0</v>
      </c>
      <c r="AJ523">
        <f t="shared" si="33"/>
        <v>13000000</v>
      </c>
      <c r="AK523">
        <f t="shared" si="34"/>
        <v>13000000</v>
      </c>
      <c r="AL523">
        <f t="shared" si="35"/>
        <v>0</v>
      </c>
    </row>
    <row r="524" spans="1:38" hidden="1" x14ac:dyDescent="0.25">
      <c r="A524">
        <v>2025</v>
      </c>
      <c r="B524" t="s">
        <v>31</v>
      </c>
      <c r="C524" t="s">
        <v>1440</v>
      </c>
      <c r="D524" t="s">
        <v>1441</v>
      </c>
      <c r="E524">
        <v>36108400</v>
      </c>
      <c r="F524" t="s">
        <v>1442</v>
      </c>
      <c r="G524">
        <v>94401895</v>
      </c>
      <c r="H524" t="s">
        <v>1443</v>
      </c>
      <c r="I524" t="s">
        <v>1444</v>
      </c>
      <c r="J524" t="s">
        <v>1445</v>
      </c>
      <c r="K524" t="s">
        <v>684</v>
      </c>
      <c r="L524" t="s">
        <v>39</v>
      </c>
      <c r="M524">
        <v>30150847859</v>
      </c>
      <c r="N524">
        <v>2025000314</v>
      </c>
      <c r="O524" s="1">
        <v>45698</v>
      </c>
      <c r="P524">
        <v>36108409</v>
      </c>
      <c r="Q524" s="1">
        <v>45743</v>
      </c>
      <c r="R524">
        <v>3</v>
      </c>
      <c r="S524" t="s">
        <v>33</v>
      </c>
      <c r="T524" s="1">
        <v>45743</v>
      </c>
      <c r="U524">
        <v>36108400</v>
      </c>
      <c r="V524">
        <v>16508748</v>
      </c>
      <c r="W524" t="s">
        <v>199</v>
      </c>
      <c r="X524" s="1">
        <v>45743</v>
      </c>
      <c r="Y524">
        <v>0</v>
      </c>
      <c r="Z524" s="1">
        <v>1</v>
      </c>
      <c r="AA524">
        <v>1</v>
      </c>
      <c r="AB524">
        <v>11626800</v>
      </c>
      <c r="AC524">
        <v>0</v>
      </c>
      <c r="AD524">
        <v>0</v>
      </c>
      <c r="AE524">
        <v>28357200</v>
      </c>
      <c r="AF524" s="1">
        <v>45930</v>
      </c>
      <c r="AG524">
        <v>9</v>
      </c>
      <c r="AI524">
        <f t="shared" si="32"/>
        <v>6</v>
      </c>
      <c r="AJ524">
        <f t="shared" si="33"/>
        <v>47735200</v>
      </c>
      <c r="AK524">
        <f t="shared" si="34"/>
        <v>19378000</v>
      </c>
      <c r="AL524">
        <f t="shared" si="35"/>
        <v>59.405218790326629</v>
      </c>
    </row>
    <row r="525" spans="1:38" hidden="1" x14ac:dyDescent="0.25">
      <c r="A525">
        <v>2025</v>
      </c>
      <c r="B525" t="s">
        <v>31</v>
      </c>
      <c r="C525" t="s">
        <v>1446</v>
      </c>
      <c r="D525" t="s">
        <v>328</v>
      </c>
      <c r="E525">
        <v>3684025</v>
      </c>
      <c r="F525" t="s">
        <v>1442</v>
      </c>
      <c r="G525">
        <v>94401895</v>
      </c>
      <c r="H525" t="s">
        <v>1443</v>
      </c>
      <c r="I525" t="s">
        <v>1444</v>
      </c>
      <c r="J525" t="s">
        <v>1445</v>
      </c>
      <c r="K525" t="s">
        <v>684</v>
      </c>
      <c r="L525" t="s">
        <v>39</v>
      </c>
      <c r="M525">
        <v>30150847859</v>
      </c>
      <c r="N525">
        <v>2025000050</v>
      </c>
      <c r="O525" s="1">
        <v>45658</v>
      </c>
      <c r="P525">
        <v>3684025</v>
      </c>
      <c r="Q525" s="1">
        <v>45659</v>
      </c>
      <c r="R525">
        <v>1</v>
      </c>
      <c r="S525" t="s">
        <v>33</v>
      </c>
      <c r="T525" s="1">
        <v>45659</v>
      </c>
      <c r="U525">
        <v>3684025</v>
      </c>
      <c r="V525">
        <v>16508748</v>
      </c>
      <c r="W525" t="s">
        <v>199</v>
      </c>
      <c r="X525" s="1">
        <v>45659</v>
      </c>
      <c r="Y525">
        <v>0</v>
      </c>
      <c r="Z525" s="1">
        <v>1</v>
      </c>
      <c r="AA525">
        <v>0</v>
      </c>
      <c r="AB525">
        <v>0</v>
      </c>
      <c r="AC525">
        <v>0</v>
      </c>
      <c r="AD525">
        <v>0</v>
      </c>
      <c r="AE525">
        <v>3684025</v>
      </c>
      <c r="AF525" s="1">
        <v>45688</v>
      </c>
      <c r="AG525">
        <v>1</v>
      </c>
      <c r="AI525">
        <f t="shared" si="32"/>
        <v>0</v>
      </c>
      <c r="AJ525">
        <f t="shared" si="33"/>
        <v>3684025</v>
      </c>
      <c r="AK525">
        <f t="shared" si="34"/>
        <v>0</v>
      </c>
      <c r="AL525">
        <f t="shared" si="35"/>
        <v>100</v>
      </c>
    </row>
    <row r="526" spans="1:38" hidden="1" x14ac:dyDescent="0.25">
      <c r="A526">
        <v>2025</v>
      </c>
      <c r="B526" t="s">
        <v>31</v>
      </c>
      <c r="C526" t="s">
        <v>1447</v>
      </c>
      <c r="D526" t="s">
        <v>1448</v>
      </c>
      <c r="E526">
        <v>1105208</v>
      </c>
      <c r="F526" t="s">
        <v>1442</v>
      </c>
      <c r="G526">
        <v>94401895</v>
      </c>
      <c r="H526" t="s">
        <v>1443</v>
      </c>
      <c r="I526" t="s">
        <v>1444</v>
      </c>
      <c r="J526" t="s">
        <v>1445</v>
      </c>
      <c r="K526" t="s">
        <v>684</v>
      </c>
      <c r="L526" t="s">
        <v>39</v>
      </c>
      <c r="M526">
        <v>30150847859</v>
      </c>
      <c r="N526">
        <v>2025000313</v>
      </c>
      <c r="O526" s="1">
        <v>45698</v>
      </c>
      <c r="P526">
        <v>1105208</v>
      </c>
      <c r="Q526" s="1">
        <v>45701</v>
      </c>
      <c r="R526">
        <v>2</v>
      </c>
      <c r="S526" t="s">
        <v>33</v>
      </c>
      <c r="T526" s="1">
        <v>45701</v>
      </c>
      <c r="U526">
        <v>1105208</v>
      </c>
      <c r="V526">
        <v>16771742</v>
      </c>
      <c r="W526" t="s">
        <v>159</v>
      </c>
      <c r="X526" s="1">
        <v>45701</v>
      </c>
      <c r="Y526">
        <v>0</v>
      </c>
      <c r="Z526" s="1">
        <v>1</v>
      </c>
      <c r="AA526">
        <v>0</v>
      </c>
      <c r="AB526">
        <v>0</v>
      </c>
      <c r="AC526">
        <v>0</v>
      </c>
      <c r="AD526">
        <v>0</v>
      </c>
      <c r="AE526">
        <v>1105208</v>
      </c>
      <c r="AF526" s="1">
        <v>45709</v>
      </c>
      <c r="AG526">
        <v>2</v>
      </c>
      <c r="AI526">
        <f t="shared" si="32"/>
        <v>0</v>
      </c>
      <c r="AJ526">
        <f t="shared" si="33"/>
        <v>1105208</v>
      </c>
      <c r="AK526">
        <f t="shared" si="34"/>
        <v>0</v>
      </c>
      <c r="AL526">
        <f t="shared" si="35"/>
        <v>100</v>
      </c>
    </row>
    <row r="527" spans="1:38" hidden="1" x14ac:dyDescent="0.25">
      <c r="A527">
        <v>2025</v>
      </c>
      <c r="B527" t="s">
        <v>31</v>
      </c>
      <c r="C527" t="s">
        <v>1449</v>
      </c>
      <c r="D527" t="s">
        <v>1450</v>
      </c>
      <c r="E527">
        <v>2072771</v>
      </c>
      <c r="F527" t="s">
        <v>1451</v>
      </c>
      <c r="G527">
        <v>1143924306</v>
      </c>
      <c r="H527" t="s">
        <v>1452</v>
      </c>
      <c r="I527">
        <v>3158287851</v>
      </c>
      <c r="J527" t="s">
        <v>1453</v>
      </c>
      <c r="K527" t="s">
        <v>684</v>
      </c>
      <c r="L527" t="s">
        <v>39</v>
      </c>
      <c r="M527">
        <v>20544807715</v>
      </c>
      <c r="N527">
        <v>2025000061</v>
      </c>
      <c r="O527" s="1">
        <v>45658</v>
      </c>
      <c r="P527">
        <v>2072771</v>
      </c>
      <c r="Q527" s="1">
        <v>45659</v>
      </c>
      <c r="R527">
        <v>1</v>
      </c>
      <c r="S527" t="s">
        <v>33</v>
      </c>
      <c r="T527" s="1">
        <v>45659</v>
      </c>
      <c r="U527">
        <v>2072771</v>
      </c>
      <c r="V527">
        <v>16508748</v>
      </c>
      <c r="W527" t="s">
        <v>199</v>
      </c>
      <c r="X527" s="1">
        <v>45659</v>
      </c>
      <c r="Y527">
        <v>0</v>
      </c>
      <c r="Z527" s="1">
        <v>1</v>
      </c>
      <c r="AA527">
        <v>0</v>
      </c>
      <c r="AB527">
        <v>0</v>
      </c>
      <c r="AC527">
        <v>0</v>
      </c>
      <c r="AD527">
        <v>0</v>
      </c>
      <c r="AE527">
        <v>2072771</v>
      </c>
      <c r="AF527" s="1">
        <v>45688</v>
      </c>
      <c r="AG527">
        <v>1</v>
      </c>
      <c r="AI527">
        <f t="shared" si="32"/>
        <v>0</v>
      </c>
      <c r="AJ527">
        <f t="shared" si="33"/>
        <v>2072771</v>
      </c>
      <c r="AK527">
        <f t="shared" si="34"/>
        <v>0</v>
      </c>
      <c r="AL527">
        <f t="shared" si="35"/>
        <v>100</v>
      </c>
    </row>
    <row r="528" spans="1:38" x14ac:dyDescent="0.25">
      <c r="A528">
        <v>2025</v>
      </c>
      <c r="B528" t="s">
        <v>31</v>
      </c>
      <c r="C528" t="s">
        <v>1454</v>
      </c>
      <c r="D528" t="s">
        <v>1455</v>
      </c>
      <c r="E528">
        <v>36038458.5</v>
      </c>
      <c r="F528" t="s">
        <v>1456</v>
      </c>
      <c r="G528">
        <v>94382747</v>
      </c>
      <c r="H528" t="s">
        <v>1457</v>
      </c>
      <c r="I528">
        <v>3136492961</v>
      </c>
      <c r="J528" t="s">
        <v>1458</v>
      </c>
      <c r="K528" t="s">
        <v>684</v>
      </c>
      <c r="L528" t="s">
        <v>39</v>
      </c>
      <c r="M528">
        <v>82158498029</v>
      </c>
      <c r="N528">
        <v>2025000237</v>
      </c>
      <c r="O528" s="1">
        <v>45694</v>
      </c>
      <c r="P528">
        <v>36038458.5</v>
      </c>
      <c r="Q528" s="1">
        <v>1</v>
      </c>
      <c r="R528">
        <v>1</v>
      </c>
      <c r="S528" t="s">
        <v>40</v>
      </c>
      <c r="T528" s="1">
        <v>45700</v>
      </c>
      <c r="U528">
        <v>37571731.5</v>
      </c>
      <c r="V528">
        <v>16508748</v>
      </c>
      <c r="W528" t="s">
        <v>199</v>
      </c>
      <c r="X528" s="1">
        <v>45700</v>
      </c>
      <c r="Y528" t="s">
        <v>885</v>
      </c>
      <c r="Z528" s="1">
        <v>1</v>
      </c>
      <c r="AA528">
        <v>0</v>
      </c>
      <c r="AB528">
        <v>0</v>
      </c>
      <c r="AC528">
        <v>0</v>
      </c>
      <c r="AD528">
        <v>0</v>
      </c>
      <c r="AE528">
        <v>30678563.5</v>
      </c>
      <c r="AF528" s="1">
        <v>1</v>
      </c>
      <c r="AG528">
        <v>1</v>
      </c>
      <c r="AI528">
        <f t="shared" si="32"/>
        <v>0</v>
      </c>
      <c r="AJ528">
        <f t="shared" si="33"/>
        <v>36038458.5</v>
      </c>
      <c r="AK528">
        <f t="shared" si="34"/>
        <v>5359895</v>
      </c>
      <c r="AL528">
        <f t="shared" si="35"/>
        <v>85.12729116868303</v>
      </c>
    </row>
    <row r="529" spans="1:38" hidden="1" x14ac:dyDescent="0.25">
      <c r="A529">
        <v>2025</v>
      </c>
      <c r="B529" t="s">
        <v>31</v>
      </c>
      <c r="C529" t="s">
        <v>1459</v>
      </c>
      <c r="D529" t="s">
        <v>44</v>
      </c>
      <c r="E529">
        <v>2500000</v>
      </c>
      <c r="F529" t="s">
        <v>1460</v>
      </c>
      <c r="G529">
        <v>16474808</v>
      </c>
      <c r="H529" t="s">
        <v>1461</v>
      </c>
      <c r="I529">
        <v>3104566252</v>
      </c>
      <c r="J529" t="s">
        <v>1462</v>
      </c>
      <c r="K529" t="s">
        <v>684</v>
      </c>
      <c r="L529" t="s">
        <v>39</v>
      </c>
      <c r="M529">
        <v>84354784717</v>
      </c>
      <c r="N529">
        <v>2025001327</v>
      </c>
      <c r="O529" s="1">
        <v>45915</v>
      </c>
      <c r="P529">
        <v>2500000</v>
      </c>
      <c r="Q529" s="1">
        <v>45916</v>
      </c>
      <c r="R529">
        <v>9</v>
      </c>
      <c r="S529" t="s">
        <v>40</v>
      </c>
      <c r="T529" s="1">
        <v>1</v>
      </c>
      <c r="U529">
        <v>0</v>
      </c>
      <c r="V529">
        <v>31953453</v>
      </c>
      <c r="W529" t="s">
        <v>45</v>
      </c>
      <c r="X529" s="1">
        <v>45916</v>
      </c>
      <c r="Y529" t="s">
        <v>46</v>
      </c>
      <c r="Z529" s="1">
        <v>1</v>
      </c>
      <c r="AA529">
        <v>0</v>
      </c>
      <c r="AB529">
        <v>0</v>
      </c>
      <c r="AC529">
        <v>0</v>
      </c>
      <c r="AD529">
        <v>0</v>
      </c>
      <c r="AE529">
        <v>0</v>
      </c>
      <c r="AF529" s="1">
        <v>45945</v>
      </c>
      <c r="AG529">
        <v>10</v>
      </c>
      <c r="AI529">
        <f t="shared" si="32"/>
        <v>1</v>
      </c>
      <c r="AJ529">
        <f t="shared" si="33"/>
        <v>2500000</v>
      </c>
      <c r="AK529">
        <f t="shared" si="34"/>
        <v>2500000</v>
      </c>
      <c r="AL529">
        <f t="shared" si="35"/>
        <v>0</v>
      </c>
    </row>
    <row r="530" spans="1:38" hidden="1" x14ac:dyDescent="0.25">
      <c r="A530">
        <v>2025</v>
      </c>
      <c r="B530" t="s">
        <v>31</v>
      </c>
      <c r="C530" t="s">
        <v>1463</v>
      </c>
      <c r="D530" t="s">
        <v>44</v>
      </c>
      <c r="E530">
        <v>2500000</v>
      </c>
      <c r="F530" t="s">
        <v>1460</v>
      </c>
      <c r="G530">
        <v>16474808</v>
      </c>
      <c r="H530" t="s">
        <v>1461</v>
      </c>
      <c r="I530">
        <v>3104566252</v>
      </c>
      <c r="J530" t="s">
        <v>1462</v>
      </c>
      <c r="K530" t="s">
        <v>684</v>
      </c>
      <c r="L530" t="s">
        <v>39</v>
      </c>
      <c r="M530">
        <v>84354784717</v>
      </c>
      <c r="N530">
        <v>2025001327</v>
      </c>
      <c r="O530" s="1">
        <v>45915</v>
      </c>
      <c r="P530">
        <v>2500000</v>
      </c>
      <c r="Q530" s="1">
        <v>1</v>
      </c>
      <c r="R530">
        <v>1</v>
      </c>
      <c r="S530" t="s">
        <v>40</v>
      </c>
      <c r="T530" s="1">
        <v>45916</v>
      </c>
      <c r="U530">
        <v>2500000</v>
      </c>
      <c r="V530">
        <v>31953453</v>
      </c>
      <c r="W530" t="s">
        <v>45</v>
      </c>
      <c r="X530" s="1">
        <v>45916</v>
      </c>
      <c r="Y530" t="s">
        <v>46</v>
      </c>
      <c r="Z530" s="1">
        <v>1</v>
      </c>
      <c r="AA530">
        <v>0</v>
      </c>
      <c r="AB530">
        <v>0</v>
      </c>
      <c r="AC530">
        <v>0</v>
      </c>
      <c r="AD530">
        <v>0</v>
      </c>
      <c r="AE530">
        <v>0</v>
      </c>
      <c r="AF530" s="1">
        <v>45915</v>
      </c>
      <c r="AG530">
        <v>9</v>
      </c>
      <c r="AI530">
        <f t="shared" si="32"/>
        <v>8</v>
      </c>
      <c r="AJ530">
        <f t="shared" si="33"/>
        <v>2500000</v>
      </c>
      <c r="AK530">
        <f t="shared" si="34"/>
        <v>2500000</v>
      </c>
      <c r="AL530">
        <f t="shared" si="35"/>
        <v>0</v>
      </c>
    </row>
    <row r="531" spans="1:38" hidden="1" x14ac:dyDescent="0.25">
      <c r="A531">
        <v>2025</v>
      </c>
      <c r="B531" t="s">
        <v>31</v>
      </c>
      <c r="C531" t="s">
        <v>1464</v>
      </c>
      <c r="D531" t="s">
        <v>79</v>
      </c>
      <c r="E531">
        <v>3750000</v>
      </c>
      <c r="F531" t="s">
        <v>1460</v>
      </c>
      <c r="G531">
        <v>16474808</v>
      </c>
      <c r="H531" t="s">
        <v>1461</v>
      </c>
      <c r="I531">
        <v>3104566252</v>
      </c>
      <c r="J531" t="s">
        <v>1462</v>
      </c>
      <c r="K531" t="s">
        <v>684</v>
      </c>
      <c r="L531" t="s">
        <v>39</v>
      </c>
      <c r="M531">
        <v>84354784717</v>
      </c>
      <c r="N531">
        <v>2025001777</v>
      </c>
      <c r="O531" s="1">
        <v>45965</v>
      </c>
      <c r="P531">
        <v>2520131630</v>
      </c>
      <c r="Q531" s="1">
        <v>45967</v>
      </c>
      <c r="R531">
        <v>11</v>
      </c>
      <c r="S531" t="s">
        <v>40</v>
      </c>
      <c r="T531" s="1">
        <v>1</v>
      </c>
      <c r="U531">
        <v>0</v>
      </c>
      <c r="V531">
        <v>31953453</v>
      </c>
      <c r="W531" t="s">
        <v>45</v>
      </c>
      <c r="X531" s="1">
        <v>45967</v>
      </c>
      <c r="Y531" t="s">
        <v>56</v>
      </c>
      <c r="Z531" s="1">
        <v>1</v>
      </c>
      <c r="AA531">
        <v>0</v>
      </c>
      <c r="AB531">
        <v>0</v>
      </c>
      <c r="AC531">
        <v>0</v>
      </c>
      <c r="AD531">
        <v>0</v>
      </c>
      <c r="AE531">
        <v>0</v>
      </c>
      <c r="AF531" s="1">
        <v>46006</v>
      </c>
      <c r="AG531">
        <v>12</v>
      </c>
      <c r="AI531">
        <f t="shared" si="32"/>
        <v>1</v>
      </c>
      <c r="AJ531">
        <f t="shared" si="33"/>
        <v>3750000</v>
      </c>
      <c r="AK531">
        <f t="shared" si="34"/>
        <v>3750000</v>
      </c>
      <c r="AL531">
        <f t="shared" si="35"/>
        <v>0</v>
      </c>
    </row>
    <row r="532" spans="1:38" hidden="1" x14ac:dyDescent="0.25">
      <c r="A532">
        <v>2025</v>
      </c>
      <c r="B532" t="s">
        <v>31</v>
      </c>
      <c r="C532" t="s">
        <v>1465</v>
      </c>
      <c r="D532" t="s">
        <v>1466</v>
      </c>
      <c r="E532">
        <v>47772000</v>
      </c>
      <c r="F532" t="s">
        <v>1467</v>
      </c>
      <c r="G532">
        <v>38565870</v>
      </c>
      <c r="H532" t="s">
        <v>1468</v>
      </c>
      <c r="I532">
        <v>3052203844</v>
      </c>
      <c r="J532" t="s">
        <v>1469</v>
      </c>
      <c r="K532" t="s">
        <v>684</v>
      </c>
      <c r="L532" t="s">
        <v>39</v>
      </c>
      <c r="M532">
        <v>82545329430</v>
      </c>
      <c r="N532">
        <v>2025000798</v>
      </c>
      <c r="O532" s="1">
        <v>45751</v>
      </c>
      <c r="P532">
        <v>31848000</v>
      </c>
      <c r="Q532" s="1">
        <v>1</v>
      </c>
      <c r="R532">
        <v>1</v>
      </c>
      <c r="S532" t="s">
        <v>33</v>
      </c>
      <c r="T532" s="1">
        <v>45763</v>
      </c>
      <c r="U532">
        <v>47772000</v>
      </c>
      <c r="V532">
        <v>0</v>
      </c>
      <c r="W532" t="s">
        <v>33</v>
      </c>
      <c r="X532" s="1">
        <v>45763</v>
      </c>
      <c r="Y532">
        <v>0</v>
      </c>
      <c r="Z532" s="1">
        <v>1</v>
      </c>
      <c r="AA532">
        <v>1</v>
      </c>
      <c r="AB532">
        <v>15924000</v>
      </c>
      <c r="AC532">
        <v>0</v>
      </c>
      <c r="AD532">
        <v>0</v>
      </c>
      <c r="AE532">
        <v>42464000</v>
      </c>
      <c r="AF532" s="1">
        <v>45930</v>
      </c>
      <c r="AG532">
        <v>9</v>
      </c>
      <c r="AI532">
        <f t="shared" si="32"/>
        <v>8</v>
      </c>
      <c r="AJ532">
        <f t="shared" si="33"/>
        <v>63696000</v>
      </c>
      <c r="AK532">
        <f t="shared" si="34"/>
        <v>21232000</v>
      </c>
      <c r="AL532">
        <f t="shared" si="35"/>
        <v>66.666666666666657</v>
      </c>
    </row>
    <row r="533" spans="1:38" hidden="1" x14ac:dyDescent="0.25">
      <c r="A533">
        <v>2025</v>
      </c>
      <c r="B533" t="s">
        <v>31</v>
      </c>
      <c r="C533" t="s">
        <v>1470</v>
      </c>
      <c r="D533" t="s">
        <v>1471</v>
      </c>
      <c r="E533">
        <v>10091240</v>
      </c>
      <c r="F533" t="s">
        <v>1467</v>
      </c>
      <c r="G533">
        <v>38565870</v>
      </c>
      <c r="H533" t="s">
        <v>1468</v>
      </c>
      <c r="I533">
        <v>3052203844</v>
      </c>
      <c r="J533" t="s">
        <v>1469</v>
      </c>
      <c r="K533" t="s">
        <v>684</v>
      </c>
      <c r="L533" t="s">
        <v>39</v>
      </c>
      <c r="M533">
        <v>82545329430</v>
      </c>
      <c r="N533">
        <v>2025000157</v>
      </c>
      <c r="O533" s="1">
        <v>45659</v>
      </c>
      <c r="P533">
        <v>10091240</v>
      </c>
      <c r="Q533" s="1">
        <v>45659</v>
      </c>
      <c r="R533">
        <v>1</v>
      </c>
      <c r="S533" t="s">
        <v>40</v>
      </c>
      <c r="T533" s="1">
        <v>45659</v>
      </c>
      <c r="U533">
        <v>10091240</v>
      </c>
      <c r="V533">
        <v>31305588</v>
      </c>
      <c r="W533" t="s">
        <v>1472</v>
      </c>
      <c r="X533" s="1">
        <v>45659</v>
      </c>
      <c r="Y533" t="s">
        <v>1473</v>
      </c>
      <c r="Z533" s="1">
        <v>1</v>
      </c>
      <c r="AA533">
        <v>0</v>
      </c>
      <c r="AB533">
        <v>0</v>
      </c>
      <c r="AC533">
        <v>0</v>
      </c>
      <c r="AD533">
        <v>0</v>
      </c>
      <c r="AE533">
        <v>10091240</v>
      </c>
      <c r="AF533" s="1">
        <v>45716</v>
      </c>
      <c r="AG533">
        <v>2</v>
      </c>
      <c r="AI533">
        <f t="shared" si="32"/>
        <v>1</v>
      </c>
      <c r="AJ533">
        <f t="shared" si="33"/>
        <v>10091240</v>
      </c>
      <c r="AK533">
        <f t="shared" si="34"/>
        <v>0</v>
      </c>
      <c r="AL533">
        <f t="shared" si="35"/>
        <v>100</v>
      </c>
    </row>
    <row r="534" spans="1:38" hidden="1" x14ac:dyDescent="0.25">
      <c r="A534">
        <v>2025</v>
      </c>
      <c r="B534" t="s">
        <v>31</v>
      </c>
      <c r="C534" t="s">
        <v>1474</v>
      </c>
      <c r="D534" t="s">
        <v>1475</v>
      </c>
      <c r="E534">
        <v>49684000</v>
      </c>
      <c r="F534" t="s">
        <v>1476</v>
      </c>
      <c r="G534">
        <v>16696023</v>
      </c>
      <c r="H534" t="s">
        <v>1477</v>
      </c>
      <c r="I534">
        <v>3105964448</v>
      </c>
      <c r="J534" t="s">
        <v>1478</v>
      </c>
      <c r="K534" t="s">
        <v>684</v>
      </c>
      <c r="L534" t="s">
        <v>39</v>
      </c>
      <c r="M534">
        <v>30018832431</v>
      </c>
      <c r="N534">
        <v>2025000245</v>
      </c>
      <c r="O534" s="1">
        <v>45695</v>
      </c>
      <c r="P534">
        <v>68315412</v>
      </c>
      <c r="Q534" s="1">
        <v>1</v>
      </c>
      <c r="R534">
        <v>1</v>
      </c>
      <c r="S534" t="s">
        <v>33</v>
      </c>
      <c r="T534" s="1">
        <v>45763</v>
      </c>
      <c r="U534">
        <v>49684000</v>
      </c>
      <c r="V534">
        <v>0</v>
      </c>
      <c r="W534" t="s">
        <v>33</v>
      </c>
      <c r="X534" s="1">
        <v>45763</v>
      </c>
      <c r="Y534">
        <v>0</v>
      </c>
      <c r="Z534" s="1">
        <v>1</v>
      </c>
      <c r="AA534">
        <v>0</v>
      </c>
      <c r="AB534">
        <v>0</v>
      </c>
      <c r="AC534">
        <v>0</v>
      </c>
      <c r="AD534">
        <v>0</v>
      </c>
      <c r="AE534">
        <v>37262500</v>
      </c>
      <c r="AF534" s="1">
        <v>46022</v>
      </c>
      <c r="AG534">
        <v>12</v>
      </c>
      <c r="AI534">
        <f t="shared" si="32"/>
        <v>11</v>
      </c>
      <c r="AJ534">
        <f t="shared" si="33"/>
        <v>49684000</v>
      </c>
      <c r="AK534">
        <f t="shared" si="34"/>
        <v>12421500</v>
      </c>
      <c r="AL534">
        <f t="shared" si="35"/>
        <v>74.998993639803558</v>
      </c>
    </row>
    <row r="535" spans="1:38" hidden="1" x14ac:dyDescent="0.25">
      <c r="A535">
        <v>2025</v>
      </c>
      <c r="B535" t="s">
        <v>31</v>
      </c>
      <c r="C535" t="s">
        <v>1479</v>
      </c>
      <c r="D535" t="s">
        <v>1480</v>
      </c>
      <c r="E535">
        <v>18631412</v>
      </c>
      <c r="F535" t="s">
        <v>1476</v>
      </c>
      <c r="G535">
        <v>16696023</v>
      </c>
      <c r="H535" t="s">
        <v>1477</v>
      </c>
      <c r="I535">
        <v>3105964448</v>
      </c>
      <c r="J535" t="s">
        <v>1478</v>
      </c>
      <c r="K535" t="s">
        <v>684</v>
      </c>
      <c r="L535" t="s">
        <v>39</v>
      </c>
      <c r="M535">
        <v>30018832431</v>
      </c>
      <c r="N535">
        <v>2025000245</v>
      </c>
      <c r="O535" s="1">
        <v>45695</v>
      </c>
      <c r="P535">
        <v>68315412</v>
      </c>
      <c r="Q535" s="1">
        <v>45707</v>
      </c>
      <c r="R535">
        <v>2</v>
      </c>
      <c r="S535" t="s">
        <v>33</v>
      </c>
      <c r="T535" s="1">
        <v>45707</v>
      </c>
      <c r="U535">
        <v>18631412</v>
      </c>
      <c r="V535">
        <v>16771742</v>
      </c>
      <c r="W535" t="s">
        <v>159</v>
      </c>
      <c r="X535" s="1">
        <v>45707</v>
      </c>
      <c r="Y535">
        <v>0</v>
      </c>
      <c r="Z535" s="1">
        <v>1</v>
      </c>
      <c r="AA535">
        <v>0</v>
      </c>
      <c r="AB535">
        <v>0</v>
      </c>
      <c r="AC535">
        <v>0</v>
      </c>
      <c r="AD535">
        <v>0</v>
      </c>
      <c r="AE535">
        <v>18631368</v>
      </c>
      <c r="AF535" s="1">
        <v>45777</v>
      </c>
      <c r="AG535">
        <v>4</v>
      </c>
      <c r="AI535">
        <f t="shared" si="32"/>
        <v>2</v>
      </c>
      <c r="AJ535">
        <f t="shared" si="33"/>
        <v>18631412</v>
      </c>
      <c r="AK535">
        <f t="shared" si="34"/>
        <v>44</v>
      </c>
      <c r="AL535">
        <f t="shared" si="35"/>
        <v>99.999763839691809</v>
      </c>
    </row>
    <row r="536" spans="1:38" hidden="1" x14ac:dyDescent="0.25">
      <c r="A536">
        <v>2025</v>
      </c>
      <c r="B536" t="s">
        <v>31</v>
      </c>
      <c r="C536" t="s">
        <v>1481</v>
      </c>
      <c r="D536" t="s">
        <v>1482</v>
      </c>
      <c r="E536">
        <v>3933289</v>
      </c>
      <c r="F536" t="s">
        <v>1476</v>
      </c>
      <c r="G536">
        <v>16696023</v>
      </c>
      <c r="H536" t="s">
        <v>1477</v>
      </c>
      <c r="I536">
        <v>3105964448</v>
      </c>
      <c r="J536" t="s">
        <v>1478</v>
      </c>
      <c r="K536" t="s">
        <v>684</v>
      </c>
      <c r="L536" t="s">
        <v>39</v>
      </c>
      <c r="M536">
        <v>30018832431</v>
      </c>
      <c r="N536">
        <v>2025000114</v>
      </c>
      <c r="O536" s="1">
        <v>45658</v>
      </c>
      <c r="P536">
        <v>3933289</v>
      </c>
      <c r="Q536" s="1">
        <v>45665</v>
      </c>
      <c r="R536">
        <v>1</v>
      </c>
      <c r="S536" t="s">
        <v>33</v>
      </c>
      <c r="T536" s="1">
        <v>45665</v>
      </c>
      <c r="U536">
        <v>3933289</v>
      </c>
      <c r="V536">
        <v>16771742</v>
      </c>
      <c r="W536" t="s">
        <v>159</v>
      </c>
      <c r="X536" s="1">
        <v>45665</v>
      </c>
      <c r="Y536">
        <v>0</v>
      </c>
      <c r="Z536" s="1">
        <v>1</v>
      </c>
      <c r="AA536">
        <v>0</v>
      </c>
      <c r="AB536">
        <v>0</v>
      </c>
      <c r="AC536">
        <v>0</v>
      </c>
      <c r="AD536">
        <v>0</v>
      </c>
      <c r="AE536">
        <v>3933289</v>
      </c>
      <c r="AF536" s="1">
        <v>45688</v>
      </c>
      <c r="AG536">
        <v>1</v>
      </c>
      <c r="AI536">
        <f t="shared" si="32"/>
        <v>0</v>
      </c>
      <c r="AJ536">
        <f t="shared" si="33"/>
        <v>3933289</v>
      </c>
      <c r="AK536">
        <f t="shared" si="34"/>
        <v>0</v>
      </c>
      <c r="AL536">
        <f t="shared" si="35"/>
        <v>100</v>
      </c>
    </row>
    <row r="537" spans="1:38" hidden="1" x14ac:dyDescent="0.25">
      <c r="A537">
        <v>2025</v>
      </c>
      <c r="B537" t="s">
        <v>31</v>
      </c>
      <c r="C537" t="s">
        <v>1483</v>
      </c>
      <c r="D537" t="s">
        <v>1484</v>
      </c>
      <c r="E537">
        <v>9500000</v>
      </c>
      <c r="F537" t="s">
        <v>1485</v>
      </c>
      <c r="G537">
        <v>1144126690</v>
      </c>
      <c r="H537" t="s">
        <v>1486</v>
      </c>
      <c r="I537">
        <v>3016140870</v>
      </c>
      <c r="J537" t="s">
        <v>1487</v>
      </c>
      <c r="K537" t="s">
        <v>684</v>
      </c>
      <c r="L537" t="s">
        <v>39</v>
      </c>
      <c r="M537">
        <v>60242279614</v>
      </c>
      <c r="N537">
        <v>2025000913</v>
      </c>
      <c r="O537" s="1">
        <v>45799</v>
      </c>
      <c r="P537">
        <v>9500000</v>
      </c>
      <c r="Q537" s="1">
        <v>45870</v>
      </c>
      <c r="R537">
        <v>8</v>
      </c>
      <c r="S537" t="s">
        <v>33</v>
      </c>
      <c r="T537" s="1">
        <v>45870</v>
      </c>
      <c r="U537">
        <v>9500000</v>
      </c>
      <c r="V537">
        <v>16771742</v>
      </c>
      <c r="W537" t="s">
        <v>159</v>
      </c>
      <c r="X537" s="1">
        <v>45870</v>
      </c>
      <c r="Y537">
        <v>0</v>
      </c>
      <c r="Z537" s="1">
        <v>1</v>
      </c>
      <c r="AA537">
        <v>0</v>
      </c>
      <c r="AB537">
        <v>0</v>
      </c>
      <c r="AC537">
        <v>0</v>
      </c>
      <c r="AD537">
        <v>0</v>
      </c>
      <c r="AE537">
        <v>5700000</v>
      </c>
      <c r="AF537" s="1">
        <v>46022</v>
      </c>
      <c r="AG537">
        <v>12</v>
      </c>
      <c r="AI537">
        <f t="shared" si="32"/>
        <v>4</v>
      </c>
      <c r="AJ537">
        <f t="shared" si="33"/>
        <v>9500000</v>
      </c>
      <c r="AK537">
        <f t="shared" si="34"/>
        <v>3800000</v>
      </c>
      <c r="AL537">
        <f t="shared" si="35"/>
        <v>60</v>
      </c>
    </row>
    <row r="538" spans="1:38" hidden="1" x14ac:dyDescent="0.25">
      <c r="A538">
        <v>2025</v>
      </c>
      <c r="B538" t="s">
        <v>31</v>
      </c>
      <c r="C538" t="s">
        <v>1488</v>
      </c>
      <c r="D538" t="s">
        <v>1489</v>
      </c>
      <c r="E538">
        <v>11000000</v>
      </c>
      <c r="F538" t="s">
        <v>1485</v>
      </c>
      <c r="G538">
        <v>1144126690</v>
      </c>
      <c r="H538" t="s">
        <v>1486</v>
      </c>
      <c r="I538">
        <v>3016140870</v>
      </c>
      <c r="J538" t="s">
        <v>1487</v>
      </c>
      <c r="K538" t="s">
        <v>684</v>
      </c>
      <c r="L538" t="s">
        <v>39</v>
      </c>
      <c r="M538">
        <v>60242279614</v>
      </c>
      <c r="N538">
        <v>2025001752</v>
      </c>
      <c r="O538" s="1">
        <v>45958</v>
      </c>
      <c r="P538">
        <v>11000000</v>
      </c>
      <c r="Q538" s="1">
        <v>45965</v>
      </c>
      <c r="R538">
        <v>11</v>
      </c>
      <c r="S538" t="s">
        <v>40</v>
      </c>
      <c r="T538" s="1">
        <v>45965</v>
      </c>
      <c r="U538">
        <v>11000000</v>
      </c>
      <c r="V538">
        <v>16771742</v>
      </c>
      <c r="W538" t="s">
        <v>159</v>
      </c>
      <c r="X538" s="1">
        <v>45965</v>
      </c>
      <c r="Y538" t="s">
        <v>1490</v>
      </c>
      <c r="Z538" s="1">
        <v>1</v>
      </c>
      <c r="AA538">
        <v>0</v>
      </c>
      <c r="AB538">
        <v>0</v>
      </c>
      <c r="AC538">
        <v>0</v>
      </c>
      <c r="AD538">
        <v>0</v>
      </c>
      <c r="AE538">
        <v>0</v>
      </c>
      <c r="AF538" s="1">
        <v>46022</v>
      </c>
      <c r="AG538">
        <v>12</v>
      </c>
      <c r="AI538">
        <f t="shared" si="32"/>
        <v>1</v>
      </c>
      <c r="AJ538">
        <f t="shared" si="33"/>
        <v>11000000</v>
      </c>
      <c r="AK538">
        <f t="shared" si="34"/>
        <v>11000000</v>
      </c>
      <c r="AL538">
        <f t="shared" si="35"/>
        <v>0</v>
      </c>
    </row>
    <row r="539" spans="1:38" hidden="1" x14ac:dyDescent="0.25">
      <c r="A539">
        <v>2025</v>
      </c>
      <c r="B539" t="s">
        <v>31</v>
      </c>
      <c r="C539" t="s">
        <v>1491</v>
      </c>
      <c r="D539" t="s">
        <v>1492</v>
      </c>
      <c r="E539">
        <v>8000000</v>
      </c>
      <c r="F539" t="s">
        <v>1485</v>
      </c>
      <c r="G539">
        <v>1144126690</v>
      </c>
      <c r="H539" t="s">
        <v>1486</v>
      </c>
      <c r="I539">
        <v>3016140870</v>
      </c>
      <c r="J539" t="s">
        <v>1487</v>
      </c>
      <c r="K539" t="s">
        <v>684</v>
      </c>
      <c r="L539" t="s">
        <v>39</v>
      </c>
      <c r="M539">
        <v>60242279614</v>
      </c>
      <c r="N539">
        <v>2025000932</v>
      </c>
      <c r="O539" s="1">
        <v>45807</v>
      </c>
      <c r="P539">
        <v>8000000</v>
      </c>
      <c r="Q539" s="1">
        <v>1</v>
      </c>
      <c r="R539">
        <v>1</v>
      </c>
      <c r="S539" t="s">
        <v>40</v>
      </c>
      <c r="T539" s="1">
        <v>45813</v>
      </c>
      <c r="U539">
        <v>8000000</v>
      </c>
      <c r="V539">
        <v>16771742</v>
      </c>
      <c r="W539" t="s">
        <v>159</v>
      </c>
      <c r="X539" s="1">
        <v>45813</v>
      </c>
      <c r="Y539" t="s">
        <v>1493</v>
      </c>
      <c r="Z539" s="1">
        <v>1</v>
      </c>
      <c r="AA539">
        <v>0</v>
      </c>
      <c r="AB539">
        <v>0</v>
      </c>
      <c r="AC539">
        <v>0</v>
      </c>
      <c r="AD539">
        <v>0</v>
      </c>
      <c r="AE539">
        <v>8000000</v>
      </c>
      <c r="AF539" s="1">
        <v>45838</v>
      </c>
      <c r="AG539">
        <v>6</v>
      </c>
      <c r="AI539">
        <f t="shared" si="32"/>
        <v>5</v>
      </c>
      <c r="AJ539">
        <f t="shared" si="33"/>
        <v>8000000</v>
      </c>
      <c r="AK539">
        <f t="shared" si="34"/>
        <v>0</v>
      </c>
      <c r="AL539">
        <f t="shared" si="35"/>
        <v>100</v>
      </c>
    </row>
    <row r="540" spans="1:38" hidden="1" x14ac:dyDescent="0.25">
      <c r="A540">
        <v>2025</v>
      </c>
      <c r="B540" t="s">
        <v>31</v>
      </c>
      <c r="C540" t="s">
        <v>1494</v>
      </c>
      <c r="D540" t="s">
        <v>1495</v>
      </c>
      <c r="E540">
        <v>43384045</v>
      </c>
      <c r="F540" t="s">
        <v>1496</v>
      </c>
      <c r="G540">
        <v>12999403</v>
      </c>
      <c r="H540" t="s">
        <v>1497</v>
      </c>
      <c r="I540">
        <v>6024052284</v>
      </c>
      <c r="J540" t="s">
        <v>1498</v>
      </c>
      <c r="K540" t="s">
        <v>684</v>
      </c>
      <c r="L540" t="s">
        <v>39</v>
      </c>
      <c r="M540">
        <v>30017693362</v>
      </c>
      <c r="N540">
        <v>2025000167</v>
      </c>
      <c r="O540" s="1">
        <v>45660</v>
      </c>
      <c r="P540">
        <v>43384045</v>
      </c>
      <c r="Q540" s="1">
        <v>1</v>
      </c>
      <c r="R540">
        <v>1</v>
      </c>
      <c r="S540" t="s">
        <v>33</v>
      </c>
      <c r="T540" s="1">
        <v>45686</v>
      </c>
      <c r="U540">
        <v>43384045</v>
      </c>
      <c r="V540">
        <v>0</v>
      </c>
      <c r="W540" t="s">
        <v>33</v>
      </c>
      <c r="X540" s="1">
        <v>45685</v>
      </c>
      <c r="Y540">
        <v>228</v>
      </c>
      <c r="Z540" s="1">
        <v>1</v>
      </c>
      <c r="AA540">
        <v>0</v>
      </c>
      <c r="AB540">
        <v>0</v>
      </c>
      <c r="AC540">
        <v>0</v>
      </c>
      <c r="AD540">
        <v>0</v>
      </c>
      <c r="AE540">
        <v>39612545</v>
      </c>
      <c r="AF540" s="1">
        <v>46022</v>
      </c>
      <c r="AG540">
        <v>12</v>
      </c>
      <c r="AI540">
        <f t="shared" si="32"/>
        <v>11</v>
      </c>
      <c r="AJ540">
        <f t="shared" si="33"/>
        <v>43384045</v>
      </c>
      <c r="AK540">
        <f t="shared" si="34"/>
        <v>3771500</v>
      </c>
      <c r="AL540">
        <f t="shared" si="35"/>
        <v>91.306711949058695</v>
      </c>
    </row>
    <row r="541" spans="1:38" hidden="1" x14ac:dyDescent="0.25">
      <c r="A541">
        <v>2025</v>
      </c>
      <c r="B541" t="s">
        <v>31</v>
      </c>
      <c r="C541" t="s">
        <v>1499</v>
      </c>
      <c r="D541" t="s">
        <v>1500</v>
      </c>
      <c r="E541">
        <v>42709003</v>
      </c>
      <c r="F541" t="s">
        <v>1501</v>
      </c>
      <c r="G541">
        <v>66825233</v>
      </c>
      <c r="H541" t="s">
        <v>1502</v>
      </c>
      <c r="I541">
        <v>6023423024</v>
      </c>
      <c r="J541" t="s">
        <v>1503</v>
      </c>
      <c r="K541" t="s">
        <v>684</v>
      </c>
      <c r="L541" t="s">
        <v>39</v>
      </c>
      <c r="M541">
        <v>30065120897</v>
      </c>
      <c r="N541">
        <v>2025000165</v>
      </c>
      <c r="O541" s="1">
        <v>45660</v>
      </c>
      <c r="P541">
        <v>42749003</v>
      </c>
      <c r="Q541" s="1">
        <v>1</v>
      </c>
      <c r="R541">
        <v>1</v>
      </c>
      <c r="S541" t="s">
        <v>33</v>
      </c>
      <c r="T541" s="1">
        <v>45686</v>
      </c>
      <c r="U541">
        <v>42709003</v>
      </c>
      <c r="V541">
        <v>0</v>
      </c>
      <c r="W541" t="s">
        <v>33</v>
      </c>
      <c r="X541" s="1">
        <v>45685</v>
      </c>
      <c r="Y541">
        <v>228</v>
      </c>
      <c r="Z541" s="1">
        <v>1</v>
      </c>
      <c r="AA541">
        <v>0</v>
      </c>
      <c r="AB541">
        <v>0</v>
      </c>
      <c r="AC541">
        <v>0</v>
      </c>
      <c r="AD541">
        <v>0</v>
      </c>
      <c r="AE541">
        <v>39032703</v>
      </c>
      <c r="AF541" s="1">
        <v>46022</v>
      </c>
      <c r="AG541">
        <v>12</v>
      </c>
      <c r="AI541">
        <f t="shared" si="32"/>
        <v>11</v>
      </c>
      <c r="AJ541">
        <f t="shared" si="33"/>
        <v>42709003</v>
      </c>
      <c r="AK541">
        <f t="shared" si="34"/>
        <v>3676300</v>
      </c>
      <c r="AL541">
        <f t="shared" si="35"/>
        <v>91.392213018880355</v>
      </c>
    </row>
    <row r="542" spans="1:38" hidden="1" x14ac:dyDescent="0.25">
      <c r="A542">
        <v>2025</v>
      </c>
      <c r="B542" t="s">
        <v>31</v>
      </c>
      <c r="C542" t="s">
        <v>1504</v>
      </c>
      <c r="D542" t="s">
        <v>1505</v>
      </c>
      <c r="E542">
        <v>2750000</v>
      </c>
      <c r="F542" t="s">
        <v>1501</v>
      </c>
      <c r="G542">
        <v>66825233</v>
      </c>
      <c r="H542" t="s">
        <v>1502</v>
      </c>
      <c r="I542">
        <v>6023423024</v>
      </c>
      <c r="J542" t="s">
        <v>1503</v>
      </c>
      <c r="K542" t="s">
        <v>684</v>
      </c>
      <c r="L542" t="s">
        <v>39</v>
      </c>
      <c r="M542">
        <v>30065120897</v>
      </c>
      <c r="N542">
        <v>2025001106</v>
      </c>
      <c r="O542" s="1">
        <v>45855</v>
      </c>
      <c r="P542">
        <v>2750000</v>
      </c>
      <c r="Q542" s="1">
        <v>1</v>
      </c>
      <c r="R542">
        <v>1</v>
      </c>
      <c r="S542" t="s">
        <v>40</v>
      </c>
      <c r="T542" s="1">
        <v>45863</v>
      </c>
      <c r="U542">
        <v>2750000</v>
      </c>
      <c r="V542">
        <v>31953453</v>
      </c>
      <c r="W542" t="s">
        <v>45</v>
      </c>
      <c r="X542" s="1">
        <v>45863</v>
      </c>
      <c r="Y542" t="s">
        <v>1506</v>
      </c>
      <c r="Z542" s="1">
        <v>1</v>
      </c>
      <c r="AA542">
        <v>0</v>
      </c>
      <c r="AB542">
        <v>0</v>
      </c>
      <c r="AC542">
        <v>0</v>
      </c>
      <c r="AD542">
        <v>0</v>
      </c>
      <c r="AE542">
        <v>2200000</v>
      </c>
      <c r="AF542" s="1">
        <v>46022</v>
      </c>
      <c r="AG542">
        <v>12</v>
      </c>
      <c r="AI542">
        <f t="shared" si="32"/>
        <v>11</v>
      </c>
      <c r="AJ542">
        <f t="shared" si="33"/>
        <v>2750000</v>
      </c>
      <c r="AK542">
        <f t="shared" si="34"/>
        <v>550000</v>
      </c>
      <c r="AL542">
        <f t="shared" si="35"/>
        <v>80</v>
      </c>
    </row>
    <row r="543" spans="1:38" hidden="1" x14ac:dyDescent="0.25">
      <c r="A543">
        <v>2025</v>
      </c>
      <c r="B543" t="s">
        <v>31</v>
      </c>
      <c r="C543" t="s">
        <v>1507</v>
      </c>
      <c r="D543" t="s">
        <v>1508</v>
      </c>
      <c r="E543">
        <v>1650000</v>
      </c>
      <c r="F543" t="s">
        <v>1501</v>
      </c>
      <c r="G543">
        <v>66825233</v>
      </c>
      <c r="H543" t="s">
        <v>1502</v>
      </c>
      <c r="I543">
        <v>6023423024</v>
      </c>
      <c r="J543" t="s">
        <v>1503</v>
      </c>
      <c r="K543" t="s">
        <v>684</v>
      </c>
      <c r="L543" t="s">
        <v>39</v>
      </c>
      <c r="M543">
        <v>30065120897</v>
      </c>
      <c r="N543">
        <v>2025000675</v>
      </c>
      <c r="O543" s="1">
        <v>45737</v>
      </c>
      <c r="P543">
        <v>1650000</v>
      </c>
      <c r="Q543" s="1">
        <v>45748</v>
      </c>
      <c r="R543">
        <v>4</v>
      </c>
      <c r="S543" t="s">
        <v>33</v>
      </c>
      <c r="T543" s="1">
        <v>45748</v>
      </c>
      <c r="U543">
        <v>1650000</v>
      </c>
      <c r="V543">
        <v>1144035195</v>
      </c>
      <c r="W543" t="s">
        <v>41</v>
      </c>
      <c r="X543" s="1">
        <v>45748</v>
      </c>
      <c r="Y543">
        <v>0</v>
      </c>
      <c r="Z543" s="1">
        <v>1</v>
      </c>
      <c r="AA543">
        <v>0</v>
      </c>
      <c r="AB543">
        <v>0</v>
      </c>
      <c r="AC543">
        <v>0</v>
      </c>
      <c r="AD543">
        <v>0</v>
      </c>
      <c r="AE543">
        <v>1650000</v>
      </c>
      <c r="AF543" s="1">
        <v>45869</v>
      </c>
      <c r="AG543">
        <v>7</v>
      </c>
      <c r="AI543">
        <f t="shared" si="32"/>
        <v>3</v>
      </c>
      <c r="AJ543">
        <f t="shared" si="33"/>
        <v>1650000</v>
      </c>
      <c r="AK543">
        <f t="shared" si="34"/>
        <v>0</v>
      </c>
      <c r="AL543">
        <f t="shared" si="35"/>
        <v>100</v>
      </c>
    </row>
    <row r="544" spans="1:38" hidden="1" x14ac:dyDescent="0.25">
      <c r="A544">
        <v>2025</v>
      </c>
      <c r="B544" t="s">
        <v>31</v>
      </c>
      <c r="C544" t="s">
        <v>1509</v>
      </c>
      <c r="D544" t="s">
        <v>1510</v>
      </c>
      <c r="E544">
        <v>8852679</v>
      </c>
      <c r="F544" t="s">
        <v>1511</v>
      </c>
      <c r="G544">
        <v>94453118</v>
      </c>
      <c r="H544" t="s">
        <v>1512</v>
      </c>
      <c r="I544">
        <v>5184000</v>
      </c>
      <c r="J544" t="s">
        <v>1513</v>
      </c>
      <c r="K544" t="s">
        <v>684</v>
      </c>
      <c r="L544" t="s">
        <v>39</v>
      </c>
      <c r="M544">
        <v>91245255107</v>
      </c>
      <c r="N544">
        <v>2025000342</v>
      </c>
      <c r="O544" s="1">
        <v>45698</v>
      </c>
      <c r="P544">
        <v>5901786</v>
      </c>
      <c r="Q544" s="1">
        <v>45707</v>
      </c>
      <c r="R544">
        <v>2</v>
      </c>
      <c r="S544" t="s">
        <v>33</v>
      </c>
      <c r="T544" s="1">
        <v>45707</v>
      </c>
      <c r="U544">
        <v>8852679</v>
      </c>
      <c r="V544">
        <v>16508748</v>
      </c>
      <c r="W544" t="s">
        <v>199</v>
      </c>
      <c r="X544" s="1">
        <v>45707</v>
      </c>
      <c r="Y544">
        <v>0</v>
      </c>
      <c r="Z544" s="1">
        <v>1</v>
      </c>
      <c r="AA544">
        <v>1</v>
      </c>
      <c r="AB544">
        <v>2950893</v>
      </c>
      <c r="AC544">
        <v>0</v>
      </c>
      <c r="AD544">
        <v>0</v>
      </c>
      <c r="AE544">
        <v>8852679</v>
      </c>
      <c r="AF544" s="1">
        <v>45747</v>
      </c>
      <c r="AG544">
        <v>3</v>
      </c>
      <c r="AI544">
        <f t="shared" si="32"/>
        <v>1</v>
      </c>
      <c r="AJ544">
        <f t="shared" si="33"/>
        <v>11803572</v>
      </c>
      <c r="AK544">
        <f t="shared" si="34"/>
        <v>2950893</v>
      </c>
      <c r="AL544">
        <f t="shared" si="35"/>
        <v>75</v>
      </c>
    </row>
    <row r="545" spans="1:38" hidden="1" x14ac:dyDescent="0.25">
      <c r="A545">
        <v>2025</v>
      </c>
      <c r="B545" t="s">
        <v>31</v>
      </c>
      <c r="C545" t="s">
        <v>1514</v>
      </c>
      <c r="D545" t="s">
        <v>1515</v>
      </c>
      <c r="E545">
        <v>38500000</v>
      </c>
      <c r="F545" t="s">
        <v>1516</v>
      </c>
      <c r="G545">
        <v>80137172</v>
      </c>
      <c r="H545" t="s">
        <v>1517</v>
      </c>
      <c r="I545">
        <v>3143114978</v>
      </c>
      <c r="J545" t="s">
        <v>1518</v>
      </c>
      <c r="K545" t="s">
        <v>684</v>
      </c>
      <c r="L545" t="s">
        <v>39</v>
      </c>
      <c r="M545">
        <v>30475406008</v>
      </c>
      <c r="N545">
        <v>2025000902</v>
      </c>
      <c r="O545" s="1">
        <v>45793</v>
      </c>
      <c r="P545">
        <v>38500000</v>
      </c>
      <c r="Q545" s="1">
        <v>1</v>
      </c>
      <c r="R545">
        <v>1</v>
      </c>
      <c r="S545" t="s">
        <v>33</v>
      </c>
      <c r="T545" s="1">
        <v>45819</v>
      </c>
      <c r="U545">
        <v>38500000</v>
      </c>
      <c r="V545">
        <v>0</v>
      </c>
      <c r="W545" t="s">
        <v>33</v>
      </c>
      <c r="X545" s="1">
        <v>45819</v>
      </c>
      <c r="Y545">
        <v>0</v>
      </c>
      <c r="Z545" s="1">
        <v>1</v>
      </c>
      <c r="AA545">
        <v>0</v>
      </c>
      <c r="AB545">
        <v>0</v>
      </c>
      <c r="AC545">
        <v>0</v>
      </c>
      <c r="AD545">
        <v>0</v>
      </c>
      <c r="AE545">
        <v>27500000</v>
      </c>
      <c r="AF545" s="1">
        <v>46022</v>
      </c>
      <c r="AG545">
        <v>12</v>
      </c>
      <c r="AI545">
        <f t="shared" si="32"/>
        <v>11</v>
      </c>
      <c r="AJ545">
        <f t="shared" si="33"/>
        <v>38500000</v>
      </c>
      <c r="AK545">
        <f t="shared" si="34"/>
        <v>11000000</v>
      </c>
      <c r="AL545">
        <f t="shared" si="35"/>
        <v>71.428571428571431</v>
      </c>
    </row>
    <row r="546" spans="1:38" hidden="1" x14ac:dyDescent="0.25">
      <c r="A546">
        <v>2025</v>
      </c>
      <c r="B546" t="s">
        <v>31</v>
      </c>
      <c r="C546" t="s">
        <v>1519</v>
      </c>
      <c r="D546" t="s">
        <v>1520</v>
      </c>
      <c r="E546">
        <v>36820000</v>
      </c>
      <c r="F546" t="s">
        <v>1521</v>
      </c>
      <c r="G546">
        <v>16986169</v>
      </c>
      <c r="H546" t="s">
        <v>1522</v>
      </c>
      <c r="I546">
        <v>3113009925</v>
      </c>
      <c r="J546" t="s">
        <v>1523</v>
      </c>
      <c r="K546" t="s">
        <v>684</v>
      </c>
      <c r="L546" t="s">
        <v>39</v>
      </c>
      <c r="M546">
        <v>30065121435</v>
      </c>
      <c r="N546">
        <v>2025000987</v>
      </c>
      <c r="O546" s="1">
        <v>45821</v>
      </c>
      <c r="P546">
        <v>36820000</v>
      </c>
      <c r="Q546" s="1">
        <v>1</v>
      </c>
      <c r="R546">
        <v>1</v>
      </c>
      <c r="S546" t="s">
        <v>40</v>
      </c>
      <c r="T546" s="1">
        <v>45825</v>
      </c>
      <c r="U546">
        <v>36820000</v>
      </c>
      <c r="V546">
        <v>16498369</v>
      </c>
      <c r="W546" t="s">
        <v>185</v>
      </c>
      <c r="X546" s="1">
        <v>45825</v>
      </c>
      <c r="Y546" t="s">
        <v>1524</v>
      </c>
      <c r="Z546" s="1">
        <v>1</v>
      </c>
      <c r="AA546">
        <v>0</v>
      </c>
      <c r="AB546">
        <v>0</v>
      </c>
      <c r="AC546">
        <v>0</v>
      </c>
      <c r="AD546">
        <v>0</v>
      </c>
      <c r="AE546">
        <v>31560000</v>
      </c>
      <c r="AF546" s="1">
        <v>46022</v>
      </c>
      <c r="AG546">
        <v>12</v>
      </c>
      <c r="AI546">
        <f t="shared" si="32"/>
        <v>11</v>
      </c>
      <c r="AJ546">
        <f t="shared" si="33"/>
        <v>36820000</v>
      </c>
      <c r="AK546">
        <f t="shared" si="34"/>
        <v>5260000</v>
      </c>
      <c r="AL546">
        <f t="shared" si="35"/>
        <v>85.714285714285708</v>
      </c>
    </row>
    <row r="547" spans="1:38" hidden="1" x14ac:dyDescent="0.25">
      <c r="A547">
        <v>2025</v>
      </c>
      <c r="B547" t="s">
        <v>31</v>
      </c>
      <c r="C547" t="s">
        <v>1525</v>
      </c>
      <c r="D547" t="s">
        <v>1520</v>
      </c>
      <c r="E547">
        <v>5260000</v>
      </c>
      <c r="F547" t="s">
        <v>1521</v>
      </c>
      <c r="G547">
        <v>16986169</v>
      </c>
      <c r="H547" t="s">
        <v>1522</v>
      </c>
      <c r="I547">
        <v>3113009925</v>
      </c>
      <c r="J547" t="s">
        <v>1523</v>
      </c>
      <c r="K547" t="s">
        <v>684</v>
      </c>
      <c r="L547" t="s">
        <v>39</v>
      </c>
      <c r="M547">
        <v>30065121435</v>
      </c>
      <c r="N547">
        <v>2025000750</v>
      </c>
      <c r="O547" s="1">
        <v>45741</v>
      </c>
      <c r="P547">
        <v>5260000</v>
      </c>
      <c r="Q547" s="1">
        <v>45748</v>
      </c>
      <c r="R547">
        <v>4</v>
      </c>
      <c r="S547" t="s">
        <v>33</v>
      </c>
      <c r="T547" s="1">
        <v>45748</v>
      </c>
      <c r="U547">
        <v>5260000</v>
      </c>
      <c r="V547">
        <v>16498369</v>
      </c>
      <c r="W547" t="s">
        <v>185</v>
      </c>
      <c r="X547" s="1">
        <v>45748</v>
      </c>
      <c r="Y547">
        <v>0</v>
      </c>
      <c r="Z547" s="1">
        <v>1</v>
      </c>
      <c r="AA547">
        <v>0</v>
      </c>
      <c r="AB547">
        <v>0</v>
      </c>
      <c r="AC547">
        <v>0</v>
      </c>
      <c r="AD547">
        <v>0</v>
      </c>
      <c r="AE547">
        <v>5260000</v>
      </c>
      <c r="AF547" s="1">
        <v>45777</v>
      </c>
      <c r="AG547">
        <v>4</v>
      </c>
      <c r="AI547">
        <f t="shared" si="32"/>
        <v>0</v>
      </c>
      <c r="AJ547">
        <f t="shared" si="33"/>
        <v>5260000</v>
      </c>
      <c r="AK547">
        <f t="shared" si="34"/>
        <v>0</v>
      </c>
      <c r="AL547">
        <f t="shared" si="35"/>
        <v>100</v>
      </c>
    </row>
    <row r="548" spans="1:38" hidden="1" x14ac:dyDescent="0.25">
      <c r="A548">
        <v>2025</v>
      </c>
      <c r="B548" t="s">
        <v>31</v>
      </c>
      <c r="C548" t="s">
        <v>1526</v>
      </c>
      <c r="D548" t="s">
        <v>1520</v>
      </c>
      <c r="E548">
        <v>15000000</v>
      </c>
      <c r="F548" t="s">
        <v>1521</v>
      </c>
      <c r="G548">
        <v>16986169</v>
      </c>
      <c r="H548" t="s">
        <v>1522</v>
      </c>
      <c r="I548">
        <v>3113009925</v>
      </c>
      <c r="J548" t="s">
        <v>1523</v>
      </c>
      <c r="K548" t="s">
        <v>684</v>
      </c>
      <c r="L548" t="s">
        <v>39</v>
      </c>
      <c r="M548">
        <v>30065121435</v>
      </c>
      <c r="N548">
        <v>2025000107</v>
      </c>
      <c r="O548" s="1">
        <v>45658</v>
      </c>
      <c r="P548">
        <v>10000000</v>
      </c>
      <c r="Q548" s="1">
        <v>45659</v>
      </c>
      <c r="R548">
        <v>1</v>
      </c>
      <c r="S548" t="s">
        <v>40</v>
      </c>
      <c r="T548" s="1">
        <v>45659</v>
      </c>
      <c r="U548">
        <v>15000000</v>
      </c>
      <c r="V548">
        <v>16498369</v>
      </c>
      <c r="W548" t="s">
        <v>185</v>
      </c>
      <c r="X548" s="1">
        <v>45659</v>
      </c>
      <c r="Y548">
        <v>61</v>
      </c>
      <c r="Z548" s="1">
        <v>1</v>
      </c>
      <c r="AA548">
        <v>1</v>
      </c>
      <c r="AB548">
        <v>5000000</v>
      </c>
      <c r="AC548">
        <v>0</v>
      </c>
      <c r="AD548">
        <v>0</v>
      </c>
      <c r="AE548">
        <v>15000000</v>
      </c>
      <c r="AF548" s="1">
        <v>45716</v>
      </c>
      <c r="AG548">
        <v>2</v>
      </c>
      <c r="AI548">
        <f t="shared" si="32"/>
        <v>1</v>
      </c>
      <c r="AJ548">
        <f t="shared" si="33"/>
        <v>20000000</v>
      </c>
      <c r="AK548">
        <f t="shared" si="34"/>
        <v>5000000</v>
      </c>
      <c r="AL548">
        <f t="shared" si="35"/>
        <v>75</v>
      </c>
    </row>
    <row r="549" spans="1:38" hidden="1" x14ac:dyDescent="0.25">
      <c r="A549">
        <v>2025</v>
      </c>
      <c r="B549" t="s">
        <v>31</v>
      </c>
      <c r="C549" t="s">
        <v>1527</v>
      </c>
      <c r="D549" t="s">
        <v>709</v>
      </c>
      <c r="E549">
        <v>34880400</v>
      </c>
      <c r="F549" t="s">
        <v>1528</v>
      </c>
      <c r="G549">
        <v>1130627051</v>
      </c>
      <c r="H549" t="s">
        <v>1529</v>
      </c>
      <c r="I549">
        <v>3128446506</v>
      </c>
      <c r="J549" t="s">
        <v>1530</v>
      </c>
      <c r="K549" t="s">
        <v>684</v>
      </c>
      <c r="L549" t="s">
        <v>39</v>
      </c>
      <c r="M549">
        <v>38180887871</v>
      </c>
      <c r="N549">
        <v>2025000318</v>
      </c>
      <c r="O549" s="1">
        <v>45698</v>
      </c>
      <c r="P549">
        <v>42248452</v>
      </c>
      <c r="Q549" s="1">
        <v>45748</v>
      </c>
      <c r="R549">
        <v>4</v>
      </c>
      <c r="S549" t="s">
        <v>33</v>
      </c>
      <c r="T549" s="1">
        <v>45748</v>
      </c>
      <c r="U549">
        <v>34880400</v>
      </c>
      <c r="V549">
        <v>16508748</v>
      </c>
      <c r="W549" t="s">
        <v>199</v>
      </c>
      <c r="X549" s="1">
        <v>45748</v>
      </c>
      <c r="Y549">
        <v>0</v>
      </c>
      <c r="Z549" s="1">
        <v>1</v>
      </c>
      <c r="AA549">
        <v>1</v>
      </c>
      <c r="AB549">
        <v>11626800</v>
      </c>
      <c r="AC549">
        <v>0</v>
      </c>
      <c r="AD549">
        <v>0</v>
      </c>
      <c r="AE549">
        <v>27129200</v>
      </c>
      <c r="AF549" s="1">
        <v>45930</v>
      </c>
      <c r="AG549">
        <v>9</v>
      </c>
      <c r="AI549">
        <f t="shared" si="32"/>
        <v>5</v>
      </c>
      <c r="AJ549">
        <f t="shared" si="33"/>
        <v>46507200</v>
      </c>
      <c r="AK549">
        <f t="shared" si="34"/>
        <v>19378000</v>
      </c>
      <c r="AL549">
        <f t="shared" si="35"/>
        <v>58.333333333333336</v>
      </c>
    </row>
    <row r="550" spans="1:38" hidden="1" x14ac:dyDescent="0.25">
      <c r="A550">
        <v>2025</v>
      </c>
      <c r="B550" t="s">
        <v>31</v>
      </c>
      <c r="C550" t="s">
        <v>1531</v>
      </c>
      <c r="D550" t="s">
        <v>1532</v>
      </c>
      <c r="E550">
        <v>7368052</v>
      </c>
      <c r="F550" t="s">
        <v>1528</v>
      </c>
      <c r="G550">
        <v>1130627051</v>
      </c>
      <c r="H550" t="s">
        <v>1529</v>
      </c>
      <c r="I550">
        <v>3128446506</v>
      </c>
      <c r="J550" t="s">
        <v>1530</v>
      </c>
      <c r="K550" t="s">
        <v>684</v>
      </c>
      <c r="L550" t="s">
        <v>39</v>
      </c>
      <c r="M550">
        <v>38180887871</v>
      </c>
      <c r="N550">
        <v>0</v>
      </c>
      <c r="O550" t="s">
        <v>203</v>
      </c>
      <c r="P550">
        <v>0</v>
      </c>
      <c r="Q550" s="1">
        <v>45707</v>
      </c>
      <c r="R550">
        <v>2</v>
      </c>
      <c r="S550" t="s">
        <v>33</v>
      </c>
      <c r="T550" s="1">
        <v>1</v>
      </c>
      <c r="U550">
        <v>0</v>
      </c>
      <c r="V550">
        <v>16508748</v>
      </c>
      <c r="W550" t="s">
        <v>199</v>
      </c>
      <c r="X550" s="1">
        <v>45707</v>
      </c>
      <c r="Y550">
        <v>0</v>
      </c>
      <c r="Z550" s="1">
        <v>1</v>
      </c>
      <c r="AA550">
        <v>0</v>
      </c>
      <c r="AB550">
        <v>0</v>
      </c>
      <c r="AC550">
        <v>0</v>
      </c>
      <c r="AD550">
        <v>0</v>
      </c>
      <c r="AE550">
        <v>7368052</v>
      </c>
      <c r="AF550" s="1">
        <v>45747</v>
      </c>
      <c r="AG550">
        <v>3</v>
      </c>
      <c r="AI550">
        <f t="shared" si="32"/>
        <v>1</v>
      </c>
      <c r="AJ550">
        <f t="shared" si="33"/>
        <v>7368052</v>
      </c>
      <c r="AK550">
        <f t="shared" si="34"/>
        <v>0</v>
      </c>
      <c r="AL550">
        <f t="shared" si="35"/>
        <v>100</v>
      </c>
    </row>
    <row r="551" spans="1:38" hidden="1" x14ac:dyDescent="0.25">
      <c r="A551">
        <v>2025</v>
      </c>
      <c r="B551" t="s">
        <v>31</v>
      </c>
      <c r="C551" t="s">
        <v>1533</v>
      </c>
      <c r="D551" t="s">
        <v>1534</v>
      </c>
      <c r="E551">
        <v>14533500</v>
      </c>
      <c r="F551" t="s">
        <v>1535</v>
      </c>
      <c r="G551">
        <v>16277275</v>
      </c>
      <c r="H551" t="s">
        <v>1536</v>
      </c>
      <c r="I551">
        <v>3158993497</v>
      </c>
      <c r="J551" t="s">
        <v>1537</v>
      </c>
      <c r="K551" t="s">
        <v>684</v>
      </c>
      <c r="L551" t="s">
        <v>39</v>
      </c>
      <c r="M551">
        <v>7771660856</v>
      </c>
      <c r="N551">
        <v>2025000477</v>
      </c>
      <c r="O551" s="1">
        <v>45729</v>
      </c>
      <c r="P551">
        <v>45903000</v>
      </c>
      <c r="Q551" s="1">
        <v>45932</v>
      </c>
      <c r="R551">
        <v>10</v>
      </c>
      <c r="S551" t="s">
        <v>33</v>
      </c>
      <c r="T551" s="1">
        <v>45932</v>
      </c>
      <c r="U551">
        <v>14533500</v>
      </c>
      <c r="V551">
        <v>16771742</v>
      </c>
      <c r="W551" t="s">
        <v>159</v>
      </c>
      <c r="X551" s="1">
        <v>45932</v>
      </c>
      <c r="Y551">
        <v>0</v>
      </c>
      <c r="Z551" s="1">
        <v>1</v>
      </c>
      <c r="AA551">
        <v>0</v>
      </c>
      <c r="AB551">
        <v>0</v>
      </c>
      <c r="AC551">
        <v>0</v>
      </c>
      <c r="AD551">
        <v>0</v>
      </c>
      <c r="AE551">
        <v>4844500</v>
      </c>
      <c r="AF551" s="1">
        <v>46022</v>
      </c>
      <c r="AG551">
        <v>12</v>
      </c>
      <c r="AI551">
        <f t="shared" si="32"/>
        <v>2</v>
      </c>
      <c r="AJ551">
        <f t="shared" si="33"/>
        <v>14533500</v>
      </c>
      <c r="AK551">
        <f t="shared" si="34"/>
        <v>9689000</v>
      </c>
      <c r="AL551">
        <f t="shared" si="35"/>
        <v>33.333333333333329</v>
      </c>
    </row>
    <row r="552" spans="1:38" hidden="1" x14ac:dyDescent="0.25">
      <c r="A552">
        <v>2025</v>
      </c>
      <c r="B552" t="s">
        <v>31</v>
      </c>
      <c r="C552" t="s">
        <v>1538</v>
      </c>
      <c r="D552" t="s">
        <v>1539</v>
      </c>
      <c r="E552">
        <v>31369500</v>
      </c>
      <c r="F552" t="s">
        <v>1535</v>
      </c>
      <c r="G552">
        <v>16277275</v>
      </c>
      <c r="H552" t="s">
        <v>1536</v>
      </c>
      <c r="I552">
        <v>3158993497</v>
      </c>
      <c r="J552" t="s">
        <v>1537</v>
      </c>
      <c r="K552" t="s">
        <v>684</v>
      </c>
      <c r="L552" t="s">
        <v>39</v>
      </c>
      <c r="M552">
        <v>7771660856</v>
      </c>
      <c r="N552">
        <v>2025000477</v>
      </c>
      <c r="O552" s="1">
        <v>45729</v>
      </c>
      <c r="P552">
        <v>45903000</v>
      </c>
      <c r="Q552" s="1">
        <v>45755</v>
      </c>
      <c r="R552">
        <v>4</v>
      </c>
      <c r="S552" t="s">
        <v>33</v>
      </c>
      <c r="T552" s="1">
        <v>45755</v>
      </c>
      <c r="U552">
        <v>31369500</v>
      </c>
      <c r="V552">
        <v>0</v>
      </c>
      <c r="W552" t="s">
        <v>33</v>
      </c>
      <c r="X552" s="1">
        <v>45755</v>
      </c>
      <c r="Y552">
        <v>0</v>
      </c>
      <c r="Z552" s="1">
        <v>1</v>
      </c>
      <c r="AA552">
        <v>0</v>
      </c>
      <c r="AB552">
        <v>0</v>
      </c>
      <c r="AC552">
        <v>0</v>
      </c>
      <c r="AD552">
        <v>0</v>
      </c>
      <c r="AE552">
        <v>31369500</v>
      </c>
      <c r="AF552" s="1">
        <v>45930</v>
      </c>
      <c r="AG552">
        <v>9</v>
      </c>
      <c r="AI552">
        <f t="shared" si="32"/>
        <v>5</v>
      </c>
      <c r="AJ552">
        <f t="shared" si="33"/>
        <v>31369500</v>
      </c>
      <c r="AK552">
        <f t="shared" si="34"/>
        <v>0</v>
      </c>
      <c r="AL552">
        <f t="shared" si="35"/>
        <v>100</v>
      </c>
    </row>
    <row r="553" spans="1:38" hidden="1" x14ac:dyDescent="0.25">
      <c r="A553">
        <v>2025</v>
      </c>
      <c r="B553" t="s">
        <v>31</v>
      </c>
      <c r="C553" t="s">
        <v>1540</v>
      </c>
      <c r="D553" t="s">
        <v>34</v>
      </c>
      <c r="E553">
        <v>7000000</v>
      </c>
      <c r="F553" t="s">
        <v>1541</v>
      </c>
      <c r="G553">
        <v>16688938</v>
      </c>
      <c r="H553" t="s">
        <v>1542</v>
      </c>
      <c r="I553">
        <v>6023358439</v>
      </c>
      <c r="J553" t="s">
        <v>1543</v>
      </c>
      <c r="K553" t="s">
        <v>684</v>
      </c>
      <c r="L553" t="s">
        <v>39</v>
      </c>
      <c r="M553">
        <v>75756148419</v>
      </c>
      <c r="N553">
        <v>2025000554</v>
      </c>
      <c r="O553" s="1">
        <v>45735</v>
      </c>
      <c r="P553">
        <v>7000000</v>
      </c>
      <c r="Q553" s="1">
        <v>45750</v>
      </c>
      <c r="R553">
        <v>4</v>
      </c>
      <c r="S553" t="s">
        <v>33</v>
      </c>
      <c r="T553" s="1">
        <v>45750</v>
      </c>
      <c r="U553">
        <v>7000000</v>
      </c>
      <c r="V553">
        <v>1144035195</v>
      </c>
      <c r="W553" t="s">
        <v>41</v>
      </c>
      <c r="X553" s="1">
        <v>45750</v>
      </c>
      <c r="Y553">
        <v>0</v>
      </c>
      <c r="Z553" s="1">
        <v>1</v>
      </c>
      <c r="AA553">
        <v>1</v>
      </c>
      <c r="AB553">
        <v>7000000</v>
      </c>
      <c r="AC553">
        <v>0</v>
      </c>
      <c r="AD553">
        <v>0</v>
      </c>
      <c r="AE553">
        <v>7000000</v>
      </c>
      <c r="AF553" s="1">
        <v>45808</v>
      </c>
      <c r="AG553">
        <v>5</v>
      </c>
      <c r="AI553">
        <f t="shared" si="32"/>
        <v>1</v>
      </c>
      <c r="AJ553">
        <f t="shared" si="33"/>
        <v>14000000</v>
      </c>
      <c r="AK553">
        <f t="shared" si="34"/>
        <v>7000000</v>
      </c>
      <c r="AL553">
        <f t="shared" si="35"/>
        <v>50</v>
      </c>
    </row>
    <row r="554" spans="1:38" hidden="1" x14ac:dyDescent="0.25">
      <c r="A554">
        <v>2025</v>
      </c>
      <c r="B554" t="s">
        <v>31</v>
      </c>
      <c r="C554" t="s">
        <v>1544</v>
      </c>
      <c r="D554" t="s">
        <v>34</v>
      </c>
      <c r="E554">
        <v>1500000</v>
      </c>
      <c r="F554" t="s">
        <v>1541</v>
      </c>
      <c r="G554">
        <v>16688938</v>
      </c>
      <c r="H554" t="s">
        <v>1542</v>
      </c>
      <c r="I554">
        <v>6023358439</v>
      </c>
      <c r="J554" t="s">
        <v>1543</v>
      </c>
      <c r="K554" t="s">
        <v>684</v>
      </c>
      <c r="L554" t="s">
        <v>39</v>
      </c>
      <c r="M554">
        <v>75756148419</v>
      </c>
      <c r="N554">
        <v>2025001090</v>
      </c>
      <c r="O554" s="1">
        <v>45847</v>
      </c>
      <c r="P554">
        <v>1500000</v>
      </c>
      <c r="Q554" s="1">
        <v>45853</v>
      </c>
      <c r="R554">
        <v>7</v>
      </c>
      <c r="S554" t="s">
        <v>40</v>
      </c>
      <c r="T554" s="1">
        <v>45853</v>
      </c>
      <c r="U554">
        <v>1500000</v>
      </c>
      <c r="V554">
        <v>31953453</v>
      </c>
      <c r="W554" t="s">
        <v>45</v>
      </c>
      <c r="X554" s="1">
        <v>45853</v>
      </c>
      <c r="Y554" t="s">
        <v>130</v>
      </c>
      <c r="Z554" s="1">
        <v>1</v>
      </c>
      <c r="AA554">
        <v>1</v>
      </c>
      <c r="AB554">
        <v>1500000</v>
      </c>
      <c r="AC554">
        <v>0</v>
      </c>
      <c r="AD554">
        <v>0</v>
      </c>
      <c r="AE554">
        <v>1500000</v>
      </c>
      <c r="AF554" s="1">
        <v>45869</v>
      </c>
      <c r="AG554">
        <v>7</v>
      </c>
      <c r="AI554">
        <f t="shared" si="32"/>
        <v>0</v>
      </c>
      <c r="AJ554">
        <f t="shared" si="33"/>
        <v>3000000</v>
      </c>
      <c r="AK554">
        <f t="shared" si="34"/>
        <v>1500000</v>
      </c>
      <c r="AL554">
        <f t="shared" si="35"/>
        <v>50</v>
      </c>
    </row>
    <row r="555" spans="1:38" hidden="1" x14ac:dyDescent="0.25">
      <c r="A555">
        <v>2025</v>
      </c>
      <c r="B555" t="s">
        <v>31</v>
      </c>
      <c r="C555" t="s">
        <v>1545</v>
      </c>
      <c r="D555" t="s">
        <v>50</v>
      </c>
      <c r="E555">
        <v>5000000</v>
      </c>
      <c r="F555" t="s">
        <v>1541</v>
      </c>
      <c r="G555">
        <v>16688938</v>
      </c>
      <c r="H555" t="s">
        <v>1542</v>
      </c>
      <c r="I555">
        <v>6023358439</v>
      </c>
      <c r="J555" t="s">
        <v>1543</v>
      </c>
      <c r="K555" t="s">
        <v>684</v>
      </c>
      <c r="L555" t="s">
        <v>39</v>
      </c>
      <c r="M555">
        <v>75756148419</v>
      </c>
      <c r="N555">
        <v>2025001362</v>
      </c>
      <c r="O555" s="1">
        <v>45915</v>
      </c>
      <c r="P555">
        <v>5000000</v>
      </c>
      <c r="Q555" s="1">
        <v>45918</v>
      </c>
      <c r="R555">
        <v>9</v>
      </c>
      <c r="S555" t="s">
        <v>40</v>
      </c>
      <c r="T555" s="1">
        <v>45918</v>
      </c>
      <c r="U555">
        <v>5000000</v>
      </c>
      <c r="V555">
        <v>31953453</v>
      </c>
      <c r="W555" t="s">
        <v>45</v>
      </c>
      <c r="X555" s="1">
        <v>45918</v>
      </c>
      <c r="Y555" t="s">
        <v>54</v>
      </c>
      <c r="Z555" s="1">
        <v>1</v>
      </c>
      <c r="AA555">
        <v>0</v>
      </c>
      <c r="AB555">
        <v>0</v>
      </c>
      <c r="AC555">
        <v>0</v>
      </c>
      <c r="AD555">
        <v>0</v>
      </c>
      <c r="AE555">
        <v>0</v>
      </c>
      <c r="AF555" s="1">
        <v>45945</v>
      </c>
      <c r="AG555">
        <v>10</v>
      </c>
      <c r="AI555">
        <f t="shared" si="32"/>
        <v>1</v>
      </c>
      <c r="AJ555">
        <f t="shared" si="33"/>
        <v>5000000</v>
      </c>
      <c r="AK555">
        <f t="shared" si="34"/>
        <v>5000000</v>
      </c>
      <c r="AL555">
        <f t="shared" si="35"/>
        <v>0</v>
      </c>
    </row>
    <row r="556" spans="1:38" hidden="1" x14ac:dyDescent="0.25">
      <c r="A556">
        <v>2025</v>
      </c>
      <c r="B556" t="s">
        <v>31</v>
      </c>
      <c r="C556" t="s">
        <v>1546</v>
      </c>
      <c r="D556" t="s">
        <v>1547</v>
      </c>
      <c r="E556">
        <v>52030800</v>
      </c>
      <c r="F556" t="s">
        <v>1541</v>
      </c>
      <c r="G556">
        <v>16688938</v>
      </c>
      <c r="H556" t="s">
        <v>1542</v>
      </c>
      <c r="I556">
        <v>6023358439</v>
      </c>
      <c r="J556" t="s">
        <v>1543</v>
      </c>
      <c r="K556" t="s">
        <v>684</v>
      </c>
      <c r="L556" t="s">
        <v>39</v>
      </c>
      <c r="M556">
        <v>75756148419</v>
      </c>
      <c r="N556">
        <v>2025000296</v>
      </c>
      <c r="O556" s="1">
        <v>45698</v>
      </c>
      <c r="P556">
        <v>63021640</v>
      </c>
      <c r="Q556" s="1">
        <v>1</v>
      </c>
      <c r="R556">
        <v>1</v>
      </c>
      <c r="S556" t="s">
        <v>33</v>
      </c>
      <c r="T556" s="1">
        <v>45923</v>
      </c>
      <c r="U556">
        <v>17343600</v>
      </c>
      <c r="V556">
        <v>0</v>
      </c>
      <c r="W556" t="s">
        <v>33</v>
      </c>
      <c r="X556" s="1">
        <v>45750</v>
      </c>
      <c r="Y556">
        <v>0</v>
      </c>
      <c r="Z556" s="1">
        <v>1</v>
      </c>
      <c r="AA556">
        <v>2</v>
      </c>
      <c r="AB556">
        <v>11562400</v>
      </c>
      <c r="AC556">
        <v>0</v>
      </c>
      <c r="AD556">
        <v>0</v>
      </c>
      <c r="AE556">
        <v>5781200</v>
      </c>
      <c r="AF556" s="1">
        <v>45938</v>
      </c>
      <c r="AG556">
        <v>10</v>
      </c>
      <c r="AI556">
        <f t="shared" si="32"/>
        <v>9</v>
      </c>
      <c r="AJ556">
        <f t="shared" si="33"/>
        <v>63593200</v>
      </c>
      <c r="AK556">
        <f t="shared" si="34"/>
        <v>57812000</v>
      </c>
      <c r="AL556">
        <f t="shared" si="35"/>
        <v>9.0909090909090917</v>
      </c>
    </row>
    <row r="557" spans="1:38" hidden="1" x14ac:dyDescent="0.25">
      <c r="A557">
        <v>2025</v>
      </c>
      <c r="B557" t="s">
        <v>31</v>
      </c>
      <c r="C557" t="s">
        <v>1546</v>
      </c>
      <c r="D557" t="s">
        <v>1547</v>
      </c>
      <c r="E557">
        <v>52030800</v>
      </c>
      <c r="F557" t="s">
        <v>1541</v>
      </c>
      <c r="G557">
        <v>16688938</v>
      </c>
      <c r="H557" t="s">
        <v>1542</v>
      </c>
      <c r="I557">
        <v>6023358439</v>
      </c>
      <c r="J557" t="s">
        <v>1543</v>
      </c>
      <c r="K557" t="s">
        <v>684</v>
      </c>
      <c r="L557" t="s">
        <v>39</v>
      </c>
      <c r="M557">
        <v>75756148419</v>
      </c>
      <c r="N557">
        <v>2025000296</v>
      </c>
      <c r="O557" s="1">
        <v>45698</v>
      </c>
      <c r="P557">
        <v>63021640</v>
      </c>
      <c r="Q557" s="1">
        <v>1</v>
      </c>
      <c r="R557">
        <v>1</v>
      </c>
      <c r="S557" t="s">
        <v>33</v>
      </c>
      <c r="T557" s="1">
        <v>45923</v>
      </c>
      <c r="U557">
        <v>17343600</v>
      </c>
      <c r="V557">
        <v>0</v>
      </c>
      <c r="W557" t="s">
        <v>33</v>
      </c>
      <c r="X557" s="1">
        <v>45750</v>
      </c>
      <c r="Y557">
        <v>0</v>
      </c>
      <c r="Z557" s="1">
        <v>1</v>
      </c>
      <c r="AA557">
        <v>1</v>
      </c>
      <c r="AB557">
        <v>17343600</v>
      </c>
      <c r="AC557">
        <v>0</v>
      </c>
      <c r="AD557">
        <v>0</v>
      </c>
      <c r="AE557">
        <v>5781200</v>
      </c>
      <c r="AF557" s="1">
        <v>45938</v>
      </c>
      <c r="AG557">
        <v>10</v>
      </c>
      <c r="AI557">
        <f t="shared" si="32"/>
        <v>9</v>
      </c>
      <c r="AJ557">
        <f t="shared" si="33"/>
        <v>69374400</v>
      </c>
      <c r="AK557">
        <f t="shared" si="34"/>
        <v>63593200</v>
      </c>
      <c r="AL557">
        <f t="shared" si="35"/>
        <v>8.3333333333333321</v>
      </c>
    </row>
    <row r="558" spans="1:38" hidden="1" x14ac:dyDescent="0.25">
      <c r="A558">
        <v>2025</v>
      </c>
      <c r="B558" t="s">
        <v>31</v>
      </c>
      <c r="C558" t="s">
        <v>1548</v>
      </c>
      <c r="D558" t="s">
        <v>79</v>
      </c>
      <c r="E558">
        <v>7500000</v>
      </c>
      <c r="F558" t="s">
        <v>1541</v>
      </c>
      <c r="G558">
        <v>16688938</v>
      </c>
      <c r="H558" t="s">
        <v>1542</v>
      </c>
      <c r="I558">
        <v>6023358439</v>
      </c>
      <c r="J558" t="s">
        <v>1543</v>
      </c>
      <c r="K558" t="s">
        <v>684</v>
      </c>
      <c r="L558" t="s">
        <v>39</v>
      </c>
      <c r="M558">
        <v>75756148419</v>
      </c>
      <c r="N558">
        <v>2025001777</v>
      </c>
      <c r="O558" s="1">
        <v>45965</v>
      </c>
      <c r="P558">
        <v>2520131630</v>
      </c>
      <c r="Q558" s="1">
        <v>45967</v>
      </c>
      <c r="R558">
        <v>11</v>
      </c>
      <c r="S558" t="s">
        <v>40</v>
      </c>
      <c r="T558" s="1">
        <v>45967</v>
      </c>
      <c r="U558">
        <v>7500000</v>
      </c>
      <c r="V558">
        <v>31953453</v>
      </c>
      <c r="W558" t="s">
        <v>45</v>
      </c>
      <c r="X558" s="1">
        <v>45967</v>
      </c>
      <c r="Y558" t="s">
        <v>1549</v>
      </c>
      <c r="Z558" s="1">
        <v>1</v>
      </c>
      <c r="AA558">
        <v>0</v>
      </c>
      <c r="AB558">
        <v>0</v>
      </c>
      <c r="AC558">
        <v>0</v>
      </c>
      <c r="AD558">
        <v>0</v>
      </c>
      <c r="AE558">
        <v>0</v>
      </c>
      <c r="AF558" s="1">
        <v>46006</v>
      </c>
      <c r="AG558">
        <v>12</v>
      </c>
      <c r="AI558">
        <f t="shared" si="32"/>
        <v>1</v>
      </c>
      <c r="AJ558">
        <f t="shared" si="33"/>
        <v>7500000</v>
      </c>
      <c r="AK558">
        <f t="shared" si="34"/>
        <v>7500000</v>
      </c>
      <c r="AL558">
        <f t="shared" si="35"/>
        <v>0</v>
      </c>
    </row>
    <row r="559" spans="1:38" hidden="1" x14ac:dyDescent="0.25">
      <c r="A559">
        <v>2025</v>
      </c>
      <c r="B559" t="s">
        <v>31</v>
      </c>
      <c r="C559" t="s">
        <v>1550</v>
      </c>
      <c r="D559" t="s">
        <v>1551</v>
      </c>
      <c r="E559">
        <v>10990840</v>
      </c>
      <c r="F559" t="s">
        <v>1541</v>
      </c>
      <c r="G559">
        <v>16688938</v>
      </c>
      <c r="H559" t="s">
        <v>1542</v>
      </c>
      <c r="I559">
        <v>6023358439</v>
      </c>
      <c r="J559" t="s">
        <v>1543</v>
      </c>
      <c r="K559" t="s">
        <v>684</v>
      </c>
      <c r="L559" t="s">
        <v>39</v>
      </c>
      <c r="M559">
        <v>75756148419</v>
      </c>
      <c r="N559">
        <v>2025000296</v>
      </c>
      <c r="O559" s="1">
        <v>45698</v>
      </c>
      <c r="P559">
        <v>63021640</v>
      </c>
      <c r="Q559" s="1">
        <v>45707</v>
      </c>
      <c r="R559">
        <v>2</v>
      </c>
      <c r="S559" t="s">
        <v>33</v>
      </c>
      <c r="T559" s="1">
        <v>45707</v>
      </c>
      <c r="U559">
        <v>10990840</v>
      </c>
      <c r="V559">
        <v>16771742</v>
      </c>
      <c r="W559" t="s">
        <v>159</v>
      </c>
      <c r="X559" s="1">
        <v>45707</v>
      </c>
      <c r="Y559">
        <v>0</v>
      </c>
      <c r="Z559" s="1">
        <v>1</v>
      </c>
      <c r="AA559">
        <v>2</v>
      </c>
      <c r="AB559">
        <v>10990840</v>
      </c>
      <c r="AC559">
        <v>0</v>
      </c>
      <c r="AD559">
        <v>0</v>
      </c>
      <c r="AE559">
        <v>10990840</v>
      </c>
      <c r="AF559" s="1">
        <v>45747</v>
      </c>
      <c r="AG559">
        <v>3</v>
      </c>
      <c r="AI559">
        <f t="shared" si="32"/>
        <v>1</v>
      </c>
      <c r="AJ559">
        <f t="shared" si="33"/>
        <v>21981680</v>
      </c>
      <c r="AK559">
        <f t="shared" si="34"/>
        <v>10990840</v>
      </c>
      <c r="AL559">
        <f t="shared" si="35"/>
        <v>50</v>
      </c>
    </row>
    <row r="560" spans="1:38" hidden="1" x14ac:dyDescent="0.25">
      <c r="A560">
        <v>2025</v>
      </c>
      <c r="B560" t="s">
        <v>31</v>
      </c>
      <c r="C560" t="s">
        <v>1552</v>
      </c>
      <c r="D560" t="s">
        <v>1553</v>
      </c>
      <c r="E560">
        <v>5495420</v>
      </c>
      <c r="F560" t="s">
        <v>1541</v>
      </c>
      <c r="G560">
        <v>16688938</v>
      </c>
      <c r="H560" t="s">
        <v>1542</v>
      </c>
      <c r="I560">
        <v>6023358439</v>
      </c>
      <c r="J560" t="s">
        <v>1543</v>
      </c>
      <c r="K560" t="s">
        <v>684</v>
      </c>
      <c r="L560" t="s">
        <v>39</v>
      </c>
      <c r="M560">
        <v>75756148419</v>
      </c>
      <c r="N560">
        <v>2025000087</v>
      </c>
      <c r="O560" s="1">
        <v>45658</v>
      </c>
      <c r="P560">
        <v>5495420</v>
      </c>
      <c r="Q560" s="1">
        <v>45660</v>
      </c>
      <c r="R560">
        <v>1</v>
      </c>
      <c r="S560" t="s">
        <v>33</v>
      </c>
      <c r="T560" s="1">
        <v>45660</v>
      </c>
      <c r="U560">
        <v>5495420</v>
      </c>
      <c r="V560">
        <v>16771742</v>
      </c>
      <c r="W560" t="s">
        <v>159</v>
      </c>
      <c r="X560" s="1">
        <v>45660</v>
      </c>
      <c r="Y560">
        <v>0</v>
      </c>
      <c r="Z560" s="1">
        <v>1</v>
      </c>
      <c r="AA560">
        <v>1</v>
      </c>
      <c r="AB560">
        <v>5495420</v>
      </c>
      <c r="AC560">
        <v>0</v>
      </c>
      <c r="AD560">
        <v>0</v>
      </c>
      <c r="AE560">
        <v>5495420</v>
      </c>
      <c r="AF560" s="1">
        <v>45688</v>
      </c>
      <c r="AG560">
        <v>1</v>
      </c>
      <c r="AI560">
        <f t="shared" si="32"/>
        <v>0</v>
      </c>
      <c r="AJ560">
        <f t="shared" si="33"/>
        <v>10990840</v>
      </c>
      <c r="AK560">
        <f t="shared" si="34"/>
        <v>5495420</v>
      </c>
      <c r="AL560">
        <f t="shared" si="35"/>
        <v>50</v>
      </c>
    </row>
    <row r="561" spans="1:38" hidden="1" x14ac:dyDescent="0.25">
      <c r="A561">
        <v>2025</v>
      </c>
      <c r="B561" t="s">
        <v>31</v>
      </c>
      <c r="C561" t="s">
        <v>1554</v>
      </c>
      <c r="D561" t="s">
        <v>1555</v>
      </c>
      <c r="E561">
        <v>6500000</v>
      </c>
      <c r="F561" t="s">
        <v>1556</v>
      </c>
      <c r="G561">
        <v>94535940</v>
      </c>
      <c r="H561" t="s">
        <v>1557</v>
      </c>
      <c r="I561">
        <v>3008564491</v>
      </c>
      <c r="J561" t="s">
        <v>1558</v>
      </c>
      <c r="K561" t="s">
        <v>684</v>
      </c>
      <c r="L561" t="s">
        <v>39</v>
      </c>
      <c r="M561">
        <v>30657171504</v>
      </c>
      <c r="N561">
        <v>2025001759</v>
      </c>
      <c r="O561" s="1">
        <v>45958</v>
      </c>
      <c r="P561">
        <v>6500000</v>
      </c>
      <c r="Q561" s="1">
        <v>45972</v>
      </c>
      <c r="R561">
        <v>11</v>
      </c>
      <c r="S561" t="s">
        <v>40</v>
      </c>
      <c r="T561" s="1">
        <v>45972</v>
      </c>
      <c r="U561">
        <v>6500000</v>
      </c>
      <c r="V561">
        <v>16771742</v>
      </c>
      <c r="W561" t="s">
        <v>159</v>
      </c>
      <c r="X561" s="1">
        <v>45972</v>
      </c>
      <c r="Y561" t="s">
        <v>1559</v>
      </c>
      <c r="Z561" s="1">
        <v>1</v>
      </c>
      <c r="AA561">
        <v>0</v>
      </c>
      <c r="AB561">
        <v>0</v>
      </c>
      <c r="AC561">
        <v>0</v>
      </c>
      <c r="AD561">
        <v>0</v>
      </c>
      <c r="AE561">
        <v>0</v>
      </c>
      <c r="AF561" s="1">
        <v>46022</v>
      </c>
      <c r="AG561">
        <v>12</v>
      </c>
      <c r="AI561">
        <f t="shared" si="32"/>
        <v>1</v>
      </c>
      <c r="AJ561">
        <f t="shared" si="33"/>
        <v>6500000</v>
      </c>
      <c r="AK561">
        <f t="shared" si="34"/>
        <v>6500000</v>
      </c>
      <c r="AL561">
        <f t="shared" si="35"/>
        <v>0</v>
      </c>
    </row>
    <row r="562" spans="1:38" hidden="1" x14ac:dyDescent="0.25">
      <c r="A562">
        <v>2025</v>
      </c>
      <c r="B562" t="s">
        <v>31</v>
      </c>
      <c r="C562" t="s">
        <v>1560</v>
      </c>
      <c r="D562" t="s">
        <v>1561</v>
      </c>
      <c r="E562">
        <v>8264724</v>
      </c>
      <c r="F562" t="s">
        <v>1562</v>
      </c>
      <c r="G562">
        <v>94449626</v>
      </c>
      <c r="H562" t="s">
        <v>1563</v>
      </c>
      <c r="I562" t="s">
        <v>1564</v>
      </c>
      <c r="J562" t="s">
        <v>1565</v>
      </c>
      <c r="K562" t="s">
        <v>684</v>
      </c>
      <c r="L562" t="s">
        <v>39</v>
      </c>
      <c r="M562">
        <v>75742808661</v>
      </c>
      <c r="N562">
        <v>2025000338</v>
      </c>
      <c r="O562" s="1">
        <v>45698</v>
      </c>
      <c r="P562">
        <v>5509816</v>
      </c>
      <c r="Q562" s="1">
        <v>45707</v>
      </c>
      <c r="R562">
        <v>2</v>
      </c>
      <c r="S562" t="s">
        <v>33</v>
      </c>
      <c r="T562" s="1">
        <v>45707</v>
      </c>
      <c r="U562">
        <v>8264724</v>
      </c>
      <c r="V562">
        <v>16508748</v>
      </c>
      <c r="W562" t="s">
        <v>199</v>
      </c>
      <c r="X562" s="1">
        <v>45707</v>
      </c>
      <c r="Y562">
        <v>48</v>
      </c>
      <c r="Z562" s="1">
        <v>1</v>
      </c>
      <c r="AA562">
        <v>1</v>
      </c>
      <c r="AB562">
        <v>2754908</v>
      </c>
      <c r="AC562">
        <v>0</v>
      </c>
      <c r="AD562">
        <v>0</v>
      </c>
      <c r="AE562">
        <v>8264724</v>
      </c>
      <c r="AF562" s="1">
        <v>45747</v>
      </c>
      <c r="AG562">
        <v>3</v>
      </c>
      <c r="AI562">
        <f t="shared" si="32"/>
        <v>1</v>
      </c>
      <c r="AJ562">
        <f t="shared" si="33"/>
        <v>11019632</v>
      </c>
      <c r="AK562">
        <f t="shared" si="34"/>
        <v>2754908</v>
      </c>
      <c r="AL562">
        <f t="shared" si="35"/>
        <v>75</v>
      </c>
    </row>
    <row r="563" spans="1:38" hidden="1" x14ac:dyDescent="0.25">
      <c r="A563">
        <v>2025</v>
      </c>
      <c r="B563" t="s">
        <v>31</v>
      </c>
      <c r="C563" t="s">
        <v>1566</v>
      </c>
      <c r="D563" t="s">
        <v>1567</v>
      </c>
      <c r="E563">
        <v>642812</v>
      </c>
      <c r="F563" t="s">
        <v>1562</v>
      </c>
      <c r="G563">
        <v>94449626</v>
      </c>
      <c r="H563" t="s">
        <v>1563</v>
      </c>
      <c r="I563" t="s">
        <v>1564</v>
      </c>
      <c r="J563" t="s">
        <v>1565</v>
      </c>
      <c r="K563" t="s">
        <v>684</v>
      </c>
      <c r="L563" t="s">
        <v>39</v>
      </c>
      <c r="M563">
        <v>75742808661</v>
      </c>
      <c r="N563">
        <v>2025000052</v>
      </c>
      <c r="O563" s="1">
        <v>45658</v>
      </c>
      <c r="P563">
        <v>642812</v>
      </c>
      <c r="Q563" s="1">
        <v>45658</v>
      </c>
      <c r="R563">
        <v>1</v>
      </c>
      <c r="S563" t="s">
        <v>33</v>
      </c>
      <c r="T563" s="1">
        <v>45658</v>
      </c>
      <c r="U563">
        <v>642812</v>
      </c>
      <c r="V563">
        <v>16508748</v>
      </c>
      <c r="W563" t="s">
        <v>199</v>
      </c>
      <c r="X563" s="1">
        <v>45658</v>
      </c>
      <c r="Y563">
        <v>0</v>
      </c>
      <c r="Z563" s="1">
        <v>1</v>
      </c>
      <c r="AA563">
        <v>0</v>
      </c>
      <c r="AB563">
        <v>0</v>
      </c>
      <c r="AC563">
        <v>0</v>
      </c>
      <c r="AD563">
        <v>0</v>
      </c>
      <c r="AE563">
        <v>642812</v>
      </c>
      <c r="AF563" s="1">
        <v>45664</v>
      </c>
      <c r="AG563">
        <v>1</v>
      </c>
      <c r="AI563">
        <f t="shared" si="32"/>
        <v>0</v>
      </c>
      <c r="AJ563">
        <f t="shared" si="33"/>
        <v>642812</v>
      </c>
      <c r="AK563">
        <f t="shared" si="34"/>
        <v>0</v>
      </c>
      <c r="AL563">
        <f t="shared" si="35"/>
        <v>100</v>
      </c>
    </row>
    <row r="564" spans="1:38" hidden="1" x14ac:dyDescent="0.25">
      <c r="A564">
        <v>2025</v>
      </c>
      <c r="B564" t="s">
        <v>31</v>
      </c>
      <c r="C564" t="s">
        <v>1568</v>
      </c>
      <c r="D564" t="s">
        <v>1569</v>
      </c>
      <c r="E564">
        <v>7432812</v>
      </c>
      <c r="F564" t="s">
        <v>1570</v>
      </c>
      <c r="G564">
        <v>6197011</v>
      </c>
      <c r="H564" t="s">
        <v>1571</v>
      </c>
      <c r="I564">
        <v>3182349885</v>
      </c>
      <c r="J564" t="s">
        <v>1572</v>
      </c>
      <c r="K564" t="s">
        <v>684</v>
      </c>
      <c r="L564" t="s">
        <v>39</v>
      </c>
      <c r="M564">
        <v>30015245829</v>
      </c>
      <c r="N564">
        <v>2025000217</v>
      </c>
      <c r="O564" s="1">
        <v>45686</v>
      </c>
      <c r="P564">
        <v>7432812</v>
      </c>
      <c r="Q564" s="1">
        <v>45698</v>
      </c>
      <c r="R564">
        <v>2</v>
      </c>
      <c r="S564" t="s">
        <v>33</v>
      </c>
      <c r="T564" s="1">
        <v>45698</v>
      </c>
      <c r="U564">
        <v>7432812</v>
      </c>
      <c r="V564">
        <v>66825110</v>
      </c>
      <c r="W564" t="s">
        <v>193</v>
      </c>
      <c r="X564" s="1">
        <v>45698</v>
      </c>
      <c r="Y564">
        <v>0</v>
      </c>
      <c r="Z564" s="1">
        <v>1</v>
      </c>
      <c r="AA564">
        <v>0</v>
      </c>
      <c r="AB564">
        <v>0</v>
      </c>
      <c r="AC564">
        <v>0</v>
      </c>
      <c r="AD564">
        <v>0</v>
      </c>
      <c r="AE564">
        <v>7432812</v>
      </c>
      <c r="AF564" s="1">
        <v>45747</v>
      </c>
      <c r="AG564">
        <v>3</v>
      </c>
      <c r="AI564">
        <f t="shared" si="32"/>
        <v>1</v>
      </c>
      <c r="AJ564">
        <f t="shared" si="33"/>
        <v>7432812</v>
      </c>
      <c r="AK564">
        <f t="shared" si="34"/>
        <v>0</v>
      </c>
      <c r="AL564">
        <f t="shared" si="35"/>
        <v>100</v>
      </c>
    </row>
    <row r="565" spans="1:38" hidden="1" x14ac:dyDescent="0.25">
      <c r="A565">
        <v>2025</v>
      </c>
      <c r="B565" t="s">
        <v>31</v>
      </c>
      <c r="C565" t="s">
        <v>1573</v>
      </c>
      <c r="D565" t="s">
        <v>1569</v>
      </c>
      <c r="E565">
        <v>23457954</v>
      </c>
      <c r="F565" t="s">
        <v>1570</v>
      </c>
      <c r="G565">
        <v>6197011</v>
      </c>
      <c r="H565" t="s">
        <v>1571</v>
      </c>
      <c r="I565">
        <v>3182349885</v>
      </c>
      <c r="J565" t="s">
        <v>1572</v>
      </c>
      <c r="K565" t="s">
        <v>684</v>
      </c>
      <c r="L565" t="s">
        <v>39</v>
      </c>
      <c r="M565">
        <v>30015245829</v>
      </c>
      <c r="N565">
        <v>2025000761</v>
      </c>
      <c r="O565" s="1">
        <v>45741</v>
      </c>
      <c r="P565">
        <v>23457955</v>
      </c>
      <c r="Q565" s="1">
        <v>45748</v>
      </c>
      <c r="R565">
        <v>4</v>
      </c>
      <c r="S565" t="s">
        <v>33</v>
      </c>
      <c r="T565" s="1">
        <v>45748</v>
      </c>
      <c r="U565">
        <v>35186931</v>
      </c>
      <c r="V565">
        <v>66825110</v>
      </c>
      <c r="W565" t="s">
        <v>193</v>
      </c>
      <c r="X565" s="1">
        <v>45748</v>
      </c>
      <c r="Y565">
        <v>0</v>
      </c>
      <c r="Z565" s="1">
        <v>1</v>
      </c>
      <c r="AA565">
        <v>0</v>
      </c>
      <c r="AB565">
        <v>0</v>
      </c>
      <c r="AC565">
        <v>0</v>
      </c>
      <c r="AD565">
        <v>0</v>
      </c>
      <c r="AE565">
        <v>31277272</v>
      </c>
      <c r="AF565" s="1">
        <v>45930</v>
      </c>
      <c r="AG565">
        <v>9</v>
      </c>
      <c r="AI565">
        <f t="shared" si="32"/>
        <v>5</v>
      </c>
      <c r="AJ565">
        <f t="shared" si="33"/>
        <v>23457954</v>
      </c>
      <c r="AK565">
        <f t="shared" si="34"/>
        <v>-7819318</v>
      </c>
      <c r="AL565">
        <f t="shared" si="35"/>
        <v>133.33333333333331</v>
      </c>
    </row>
    <row r="566" spans="1:38" hidden="1" x14ac:dyDescent="0.25">
      <c r="A566">
        <v>2025</v>
      </c>
      <c r="B566" t="s">
        <v>31</v>
      </c>
      <c r="C566" t="s">
        <v>1574</v>
      </c>
      <c r="D566" t="s">
        <v>1575</v>
      </c>
      <c r="E566">
        <v>20000000</v>
      </c>
      <c r="F566" t="s">
        <v>1576</v>
      </c>
      <c r="G566">
        <v>1002821353</v>
      </c>
      <c r="H566" t="s">
        <v>1577</v>
      </c>
      <c r="I566">
        <v>3046173913</v>
      </c>
      <c r="J566" t="s">
        <v>1578</v>
      </c>
      <c r="K566" t="s">
        <v>684</v>
      </c>
      <c r="L566" t="s">
        <v>39</v>
      </c>
      <c r="M566">
        <v>86865662124</v>
      </c>
      <c r="N566">
        <v>2025000258</v>
      </c>
      <c r="O566" s="1">
        <v>45698</v>
      </c>
      <c r="P566">
        <v>20000000</v>
      </c>
      <c r="Q566" s="1">
        <v>45701</v>
      </c>
      <c r="R566">
        <v>2</v>
      </c>
      <c r="S566" t="s">
        <v>33</v>
      </c>
      <c r="T566" s="1">
        <v>45701</v>
      </c>
      <c r="U566">
        <v>20000000</v>
      </c>
      <c r="V566">
        <v>16771742</v>
      </c>
      <c r="W566" t="s">
        <v>159</v>
      </c>
      <c r="X566" s="1">
        <v>45701</v>
      </c>
      <c r="Y566">
        <v>0</v>
      </c>
      <c r="Z566" s="1">
        <v>1</v>
      </c>
      <c r="AA566">
        <v>0</v>
      </c>
      <c r="AB566">
        <v>0</v>
      </c>
      <c r="AC566">
        <v>0</v>
      </c>
      <c r="AD566">
        <v>0</v>
      </c>
      <c r="AE566">
        <v>18000000</v>
      </c>
      <c r="AF566" s="1">
        <v>45991</v>
      </c>
      <c r="AG566">
        <v>11</v>
      </c>
      <c r="AI566">
        <f t="shared" si="32"/>
        <v>9</v>
      </c>
      <c r="AJ566">
        <f t="shared" si="33"/>
        <v>20000000</v>
      </c>
      <c r="AK566">
        <f t="shared" si="34"/>
        <v>2000000</v>
      </c>
      <c r="AL566">
        <f t="shared" si="35"/>
        <v>90</v>
      </c>
    </row>
    <row r="567" spans="1:38" hidden="1" x14ac:dyDescent="0.25">
      <c r="A567">
        <v>2025</v>
      </c>
      <c r="B567" t="s">
        <v>31</v>
      </c>
      <c r="C567" t="s">
        <v>1579</v>
      </c>
      <c r="D567" t="s">
        <v>1580</v>
      </c>
      <c r="E567">
        <v>2344718</v>
      </c>
      <c r="F567" t="s">
        <v>1581</v>
      </c>
      <c r="G567">
        <v>1144082990</v>
      </c>
      <c r="H567" t="s">
        <v>1582</v>
      </c>
      <c r="I567">
        <v>3158435572</v>
      </c>
      <c r="J567" t="s">
        <v>1583</v>
      </c>
      <c r="K567" t="s">
        <v>684</v>
      </c>
      <c r="L567" t="s">
        <v>39</v>
      </c>
      <c r="M567">
        <v>91267614356</v>
      </c>
      <c r="N567">
        <v>2025000432</v>
      </c>
      <c r="O567" s="1">
        <v>45715</v>
      </c>
      <c r="P567">
        <v>2344718</v>
      </c>
      <c r="Q567" s="1">
        <v>45719</v>
      </c>
      <c r="R567">
        <v>3</v>
      </c>
      <c r="S567" t="s">
        <v>33</v>
      </c>
      <c r="T567" s="1">
        <v>45719</v>
      </c>
      <c r="U567">
        <v>2344718</v>
      </c>
      <c r="V567">
        <v>16508748</v>
      </c>
      <c r="W567" t="s">
        <v>199</v>
      </c>
      <c r="X567" s="1">
        <v>45719</v>
      </c>
      <c r="Y567">
        <v>0</v>
      </c>
      <c r="Z567" s="1">
        <v>1</v>
      </c>
      <c r="AA567">
        <v>0</v>
      </c>
      <c r="AB567">
        <v>0</v>
      </c>
      <c r="AC567">
        <v>0</v>
      </c>
      <c r="AD567">
        <v>0</v>
      </c>
      <c r="AE567">
        <v>2344718</v>
      </c>
      <c r="AF567" s="1">
        <v>45747</v>
      </c>
      <c r="AG567">
        <v>3</v>
      </c>
      <c r="AI567">
        <f t="shared" si="32"/>
        <v>0</v>
      </c>
      <c r="AJ567">
        <f t="shared" si="33"/>
        <v>2344718</v>
      </c>
      <c r="AK567">
        <f t="shared" si="34"/>
        <v>0</v>
      </c>
      <c r="AL567">
        <f t="shared" si="35"/>
        <v>100</v>
      </c>
    </row>
    <row r="568" spans="1:38" hidden="1" x14ac:dyDescent="0.25">
      <c r="A568">
        <v>2025</v>
      </c>
      <c r="B568" t="s">
        <v>31</v>
      </c>
      <c r="C568" t="s">
        <v>1584</v>
      </c>
      <c r="D568" t="s">
        <v>1585</v>
      </c>
      <c r="E568">
        <v>2344718</v>
      </c>
      <c r="F568" t="s">
        <v>1581</v>
      </c>
      <c r="G568">
        <v>1144082990</v>
      </c>
      <c r="H568" t="s">
        <v>1582</v>
      </c>
      <c r="I568">
        <v>3158435572</v>
      </c>
      <c r="J568" t="s">
        <v>1583</v>
      </c>
      <c r="K568" t="s">
        <v>684</v>
      </c>
      <c r="L568" t="s">
        <v>39</v>
      </c>
      <c r="M568">
        <v>91267614356</v>
      </c>
      <c r="N568">
        <v>2025000471</v>
      </c>
      <c r="O568" s="1">
        <v>45729</v>
      </c>
      <c r="P568">
        <v>2344718</v>
      </c>
      <c r="Q568" s="1">
        <v>45748</v>
      </c>
      <c r="R568">
        <v>4</v>
      </c>
      <c r="S568" t="s">
        <v>33</v>
      </c>
      <c r="T568" s="1">
        <v>45748</v>
      </c>
      <c r="U568">
        <v>2344718</v>
      </c>
      <c r="V568">
        <v>16508748</v>
      </c>
      <c r="W568" t="s">
        <v>199</v>
      </c>
      <c r="X568" s="1">
        <v>45748</v>
      </c>
      <c r="Y568">
        <v>0</v>
      </c>
      <c r="Z568" s="1">
        <v>1</v>
      </c>
      <c r="AA568">
        <v>0</v>
      </c>
      <c r="AB568">
        <v>0</v>
      </c>
      <c r="AC568">
        <v>0</v>
      </c>
      <c r="AD568">
        <v>0</v>
      </c>
      <c r="AE568">
        <v>2344718</v>
      </c>
      <c r="AF568" s="1">
        <v>45777</v>
      </c>
      <c r="AG568">
        <v>4</v>
      </c>
      <c r="AI568">
        <f t="shared" si="32"/>
        <v>0</v>
      </c>
      <c r="AJ568">
        <f t="shared" si="33"/>
        <v>2344718</v>
      </c>
      <c r="AK568">
        <f t="shared" si="34"/>
        <v>0</v>
      </c>
      <c r="AL568">
        <f t="shared" si="35"/>
        <v>100</v>
      </c>
    </row>
    <row r="569" spans="1:38" hidden="1" x14ac:dyDescent="0.25">
      <c r="A569">
        <v>2025</v>
      </c>
      <c r="B569" t="s">
        <v>31</v>
      </c>
      <c r="C569" t="s">
        <v>1586</v>
      </c>
      <c r="D569" t="s">
        <v>1450</v>
      </c>
      <c r="E569">
        <v>2072771</v>
      </c>
      <c r="F569" t="s">
        <v>1581</v>
      </c>
      <c r="G569">
        <v>1144082990</v>
      </c>
      <c r="H569" t="s">
        <v>1582</v>
      </c>
      <c r="I569">
        <v>3158435572</v>
      </c>
      <c r="J569" t="s">
        <v>1583</v>
      </c>
      <c r="K569" t="s">
        <v>684</v>
      </c>
      <c r="L569" t="s">
        <v>39</v>
      </c>
      <c r="M569">
        <v>91267614356</v>
      </c>
      <c r="N569">
        <v>2025000062</v>
      </c>
      <c r="O569" s="1">
        <v>45658</v>
      </c>
      <c r="P569">
        <v>2072771</v>
      </c>
      <c r="Q569" s="1">
        <v>45659</v>
      </c>
      <c r="R569">
        <v>1</v>
      </c>
      <c r="S569" t="s">
        <v>33</v>
      </c>
      <c r="T569" s="1">
        <v>45659</v>
      </c>
      <c r="U569">
        <v>2072771</v>
      </c>
      <c r="V569">
        <v>16508748</v>
      </c>
      <c r="W569" t="s">
        <v>199</v>
      </c>
      <c r="X569" s="1">
        <v>45659</v>
      </c>
      <c r="Y569">
        <v>0</v>
      </c>
      <c r="Z569" s="1">
        <v>1</v>
      </c>
      <c r="AA569">
        <v>0</v>
      </c>
      <c r="AB569">
        <v>0</v>
      </c>
      <c r="AC569">
        <v>0</v>
      </c>
      <c r="AD569">
        <v>0</v>
      </c>
      <c r="AE569">
        <v>2072771</v>
      </c>
      <c r="AF569" s="1">
        <v>45688</v>
      </c>
      <c r="AG569">
        <v>1</v>
      </c>
      <c r="AI569">
        <f t="shared" si="32"/>
        <v>0</v>
      </c>
      <c r="AJ569">
        <f t="shared" si="33"/>
        <v>2072771</v>
      </c>
      <c r="AK569">
        <f t="shared" si="34"/>
        <v>0</v>
      </c>
      <c r="AL569">
        <f t="shared" si="35"/>
        <v>100</v>
      </c>
    </row>
    <row r="570" spans="1:38" hidden="1" x14ac:dyDescent="0.25">
      <c r="A570">
        <v>2025</v>
      </c>
      <c r="B570" t="s">
        <v>31</v>
      </c>
      <c r="C570" t="s">
        <v>1587</v>
      </c>
      <c r="D570" t="s">
        <v>1588</v>
      </c>
      <c r="E570">
        <v>105426357</v>
      </c>
      <c r="F570" t="s">
        <v>1589</v>
      </c>
      <c r="G570">
        <v>890909099</v>
      </c>
      <c r="H570" t="s">
        <v>1590</v>
      </c>
      <c r="I570">
        <v>6044290607</v>
      </c>
      <c r="J570" t="s">
        <v>1591</v>
      </c>
      <c r="K570" t="s">
        <v>684</v>
      </c>
      <c r="L570" t="s">
        <v>153</v>
      </c>
      <c r="M570">
        <v>690909906</v>
      </c>
      <c r="N570">
        <v>2025000526</v>
      </c>
      <c r="O570" s="1">
        <v>45735</v>
      </c>
      <c r="P570">
        <v>105426357</v>
      </c>
      <c r="Q570" s="1">
        <v>1</v>
      </c>
      <c r="R570">
        <v>1</v>
      </c>
      <c r="S570" t="s">
        <v>33</v>
      </c>
      <c r="T570" s="1">
        <v>45748</v>
      </c>
      <c r="U570">
        <v>105426357</v>
      </c>
      <c r="V570">
        <v>0</v>
      </c>
      <c r="W570" t="s">
        <v>33</v>
      </c>
      <c r="X570" s="1">
        <v>45747</v>
      </c>
      <c r="Y570">
        <v>0</v>
      </c>
      <c r="Z570" s="1">
        <v>1</v>
      </c>
      <c r="AA570">
        <v>1</v>
      </c>
      <c r="AB570">
        <v>105426357</v>
      </c>
      <c r="AC570">
        <v>0</v>
      </c>
      <c r="AD570">
        <v>0</v>
      </c>
      <c r="AE570">
        <v>105426357</v>
      </c>
      <c r="AF570" s="1">
        <v>45808</v>
      </c>
      <c r="AG570">
        <v>5</v>
      </c>
      <c r="AI570">
        <f t="shared" si="32"/>
        <v>4</v>
      </c>
      <c r="AJ570">
        <f t="shared" si="33"/>
        <v>210852714</v>
      </c>
      <c r="AK570">
        <f t="shared" si="34"/>
        <v>105426357</v>
      </c>
      <c r="AL570">
        <f t="shared" si="35"/>
        <v>50</v>
      </c>
    </row>
    <row r="571" spans="1:38" x14ac:dyDescent="0.25">
      <c r="A571">
        <v>2025</v>
      </c>
      <c r="B571" t="s">
        <v>31</v>
      </c>
      <c r="C571" t="s">
        <v>1592</v>
      </c>
      <c r="D571" t="s">
        <v>1593</v>
      </c>
      <c r="E571">
        <v>280000000</v>
      </c>
      <c r="F571" t="s">
        <v>1594</v>
      </c>
      <c r="G571">
        <v>901955759</v>
      </c>
      <c r="H571" t="s">
        <v>1595</v>
      </c>
      <c r="I571">
        <v>3147959281</v>
      </c>
      <c r="J571" t="s">
        <v>1596</v>
      </c>
      <c r="K571" t="s">
        <v>684</v>
      </c>
      <c r="L571" t="s">
        <v>39</v>
      </c>
      <c r="M571">
        <v>88100005636</v>
      </c>
      <c r="N571">
        <v>2025000374</v>
      </c>
      <c r="O571" s="1">
        <v>45700</v>
      </c>
      <c r="P571">
        <v>280000000</v>
      </c>
      <c r="Q571" s="1">
        <v>1</v>
      </c>
      <c r="R571">
        <v>1</v>
      </c>
      <c r="S571" t="s">
        <v>250</v>
      </c>
      <c r="T571" s="1">
        <v>45847</v>
      </c>
      <c r="U571">
        <v>280000000</v>
      </c>
      <c r="V571">
        <v>16771742</v>
      </c>
      <c r="W571" t="s">
        <v>159</v>
      </c>
      <c r="X571" s="1">
        <v>45847</v>
      </c>
      <c r="Y571" t="s">
        <v>591</v>
      </c>
      <c r="Z571" s="1">
        <v>1</v>
      </c>
      <c r="AA571">
        <v>2</v>
      </c>
      <c r="AB571">
        <v>224000000</v>
      </c>
      <c r="AC571">
        <v>0</v>
      </c>
      <c r="AD571">
        <v>0</v>
      </c>
      <c r="AE571">
        <v>224000000</v>
      </c>
      <c r="AF571" s="1">
        <v>1</v>
      </c>
      <c r="AG571">
        <v>1</v>
      </c>
      <c r="AI571">
        <f t="shared" si="32"/>
        <v>0</v>
      </c>
      <c r="AJ571">
        <f t="shared" si="33"/>
        <v>504000000</v>
      </c>
      <c r="AK571">
        <f t="shared" si="34"/>
        <v>280000000</v>
      </c>
      <c r="AL571">
        <f t="shared" si="35"/>
        <v>44.444444444444443</v>
      </c>
    </row>
    <row r="572" spans="1:38" hidden="1" x14ac:dyDescent="0.25">
      <c r="A572">
        <v>2025</v>
      </c>
      <c r="B572" t="s">
        <v>31</v>
      </c>
      <c r="C572" t="s">
        <v>1597</v>
      </c>
      <c r="D572" t="s">
        <v>1598</v>
      </c>
      <c r="E572">
        <v>6906240</v>
      </c>
      <c r="F572" t="s">
        <v>1599</v>
      </c>
      <c r="G572">
        <v>14697022</v>
      </c>
      <c r="H572" t="s">
        <v>1600</v>
      </c>
      <c r="I572">
        <v>3105984247</v>
      </c>
      <c r="J572" t="s">
        <v>1601</v>
      </c>
      <c r="K572" t="s">
        <v>684</v>
      </c>
      <c r="L572" t="s">
        <v>39</v>
      </c>
      <c r="M572">
        <v>38158699629</v>
      </c>
      <c r="N572">
        <v>2025000256</v>
      </c>
      <c r="O572" s="1">
        <v>45698</v>
      </c>
      <c r="P572">
        <v>39600540</v>
      </c>
      <c r="Q572" s="1">
        <v>45707</v>
      </c>
      <c r="R572">
        <v>2</v>
      </c>
      <c r="S572" t="s">
        <v>33</v>
      </c>
      <c r="T572" s="1">
        <v>45707</v>
      </c>
      <c r="U572">
        <v>6906240</v>
      </c>
      <c r="V572">
        <v>16771742</v>
      </c>
      <c r="W572" t="s">
        <v>159</v>
      </c>
      <c r="X572" s="1">
        <v>45707</v>
      </c>
      <c r="Y572">
        <v>0</v>
      </c>
      <c r="Z572" s="1">
        <v>1</v>
      </c>
      <c r="AA572">
        <v>0</v>
      </c>
      <c r="AB572">
        <v>0</v>
      </c>
      <c r="AC572">
        <v>0</v>
      </c>
      <c r="AD572">
        <v>0</v>
      </c>
      <c r="AE572">
        <v>6906240</v>
      </c>
      <c r="AF572" s="1">
        <v>45747</v>
      </c>
      <c r="AG572">
        <v>3</v>
      </c>
      <c r="AI572">
        <f t="shared" si="32"/>
        <v>1</v>
      </c>
      <c r="AJ572">
        <f t="shared" si="33"/>
        <v>6906240</v>
      </c>
      <c r="AK572">
        <f t="shared" si="34"/>
        <v>0</v>
      </c>
      <c r="AL572">
        <f t="shared" si="35"/>
        <v>100</v>
      </c>
    </row>
    <row r="573" spans="1:38" hidden="1" x14ac:dyDescent="0.25">
      <c r="A573">
        <v>2025</v>
      </c>
      <c r="B573" t="s">
        <v>31</v>
      </c>
      <c r="C573" t="s">
        <v>1602</v>
      </c>
      <c r="D573" t="s">
        <v>1603</v>
      </c>
      <c r="E573">
        <v>32694300</v>
      </c>
      <c r="F573" t="s">
        <v>1599</v>
      </c>
      <c r="G573">
        <v>14697022</v>
      </c>
      <c r="H573" t="s">
        <v>1600</v>
      </c>
      <c r="I573">
        <v>3105984247</v>
      </c>
      <c r="J573" t="s">
        <v>1601</v>
      </c>
      <c r="K573" t="s">
        <v>684</v>
      </c>
      <c r="L573" t="s">
        <v>39</v>
      </c>
      <c r="M573">
        <v>38158699629</v>
      </c>
      <c r="N573">
        <v>2025000256</v>
      </c>
      <c r="O573" s="1">
        <v>45698</v>
      </c>
      <c r="P573">
        <v>39600540</v>
      </c>
      <c r="Q573" s="1">
        <v>45748</v>
      </c>
      <c r="R573">
        <v>4</v>
      </c>
      <c r="S573" t="s">
        <v>33</v>
      </c>
      <c r="T573" s="1">
        <v>45748</v>
      </c>
      <c r="U573">
        <v>32694300</v>
      </c>
      <c r="V573">
        <v>16771742</v>
      </c>
      <c r="W573" t="s">
        <v>159</v>
      </c>
      <c r="X573" s="1">
        <v>45748</v>
      </c>
      <c r="Y573">
        <v>0</v>
      </c>
      <c r="Z573" s="1">
        <v>1</v>
      </c>
      <c r="AA573">
        <v>1</v>
      </c>
      <c r="AB573">
        <v>10898100</v>
      </c>
      <c r="AC573">
        <v>0</v>
      </c>
      <c r="AD573">
        <v>0</v>
      </c>
      <c r="AE573">
        <v>25428900</v>
      </c>
      <c r="AF573" s="1">
        <v>45930</v>
      </c>
      <c r="AG573">
        <v>9</v>
      </c>
      <c r="AI573">
        <f t="shared" si="32"/>
        <v>5</v>
      </c>
      <c r="AJ573">
        <f t="shared" si="33"/>
        <v>43592400</v>
      </c>
      <c r="AK573">
        <f t="shared" si="34"/>
        <v>18163500</v>
      </c>
      <c r="AL573">
        <f t="shared" si="35"/>
        <v>58.333333333333336</v>
      </c>
    </row>
    <row r="574" spans="1:38" hidden="1" x14ac:dyDescent="0.25">
      <c r="A574">
        <v>2025</v>
      </c>
      <c r="B574" t="s">
        <v>31</v>
      </c>
      <c r="C574" t="s">
        <v>1604</v>
      </c>
      <c r="D574" t="s">
        <v>1605</v>
      </c>
      <c r="E574">
        <v>7500000</v>
      </c>
      <c r="F574" t="s">
        <v>1606</v>
      </c>
      <c r="G574">
        <v>1144050923</v>
      </c>
      <c r="H574" t="s">
        <v>1607</v>
      </c>
      <c r="I574">
        <v>3752003</v>
      </c>
      <c r="J574" t="s">
        <v>1608</v>
      </c>
      <c r="K574" t="s">
        <v>684</v>
      </c>
      <c r="L574" t="s">
        <v>39</v>
      </c>
      <c r="M574">
        <v>91216515663</v>
      </c>
      <c r="N574">
        <v>2025001175</v>
      </c>
      <c r="O574" s="1">
        <v>45870</v>
      </c>
      <c r="P574">
        <v>7500000</v>
      </c>
      <c r="Q574" s="1">
        <v>45954</v>
      </c>
      <c r="R574">
        <v>10</v>
      </c>
      <c r="S574" t="s">
        <v>33</v>
      </c>
      <c r="T574" s="1">
        <v>45954</v>
      </c>
      <c r="U574">
        <v>7500000</v>
      </c>
      <c r="V574">
        <v>16771742</v>
      </c>
      <c r="W574" t="s">
        <v>159</v>
      </c>
      <c r="X574" s="1">
        <v>45954</v>
      </c>
      <c r="Y574">
        <v>0</v>
      </c>
      <c r="Z574" s="1">
        <v>1</v>
      </c>
      <c r="AA574">
        <v>0</v>
      </c>
      <c r="AB574">
        <v>0</v>
      </c>
      <c r="AC574">
        <v>0</v>
      </c>
      <c r="AD574">
        <v>0</v>
      </c>
      <c r="AE574">
        <v>0</v>
      </c>
      <c r="AF574" s="1">
        <v>46022</v>
      </c>
      <c r="AG574">
        <v>12</v>
      </c>
      <c r="AI574">
        <f t="shared" si="32"/>
        <v>2</v>
      </c>
      <c r="AJ574">
        <f t="shared" si="33"/>
        <v>7500000</v>
      </c>
      <c r="AK574">
        <f t="shared" si="34"/>
        <v>7500000</v>
      </c>
      <c r="AL574">
        <f t="shared" si="35"/>
        <v>0</v>
      </c>
    </row>
    <row r="575" spans="1:38" hidden="1" x14ac:dyDescent="0.25">
      <c r="A575">
        <v>2025</v>
      </c>
      <c r="B575" t="s">
        <v>31</v>
      </c>
      <c r="C575" t="s">
        <v>1609</v>
      </c>
      <c r="D575" t="s">
        <v>1610</v>
      </c>
      <c r="E575">
        <v>8000000</v>
      </c>
      <c r="F575" t="s">
        <v>1611</v>
      </c>
      <c r="G575">
        <v>14620349</v>
      </c>
      <c r="H575" t="s">
        <v>1612</v>
      </c>
      <c r="I575">
        <v>3833954</v>
      </c>
      <c r="J575" t="s">
        <v>1613</v>
      </c>
      <c r="K575" t="s">
        <v>684</v>
      </c>
      <c r="L575" t="s">
        <v>39</v>
      </c>
      <c r="M575">
        <v>80757357007</v>
      </c>
      <c r="N575">
        <v>2025000918</v>
      </c>
      <c r="O575" s="1">
        <v>45799</v>
      </c>
      <c r="P575">
        <v>8000000</v>
      </c>
      <c r="Q575" s="1">
        <v>1</v>
      </c>
      <c r="R575">
        <v>1</v>
      </c>
      <c r="S575" t="s">
        <v>40</v>
      </c>
      <c r="T575" s="1">
        <v>45805</v>
      </c>
      <c r="U575">
        <v>8000000</v>
      </c>
      <c r="V575">
        <v>16771742</v>
      </c>
      <c r="W575" t="s">
        <v>159</v>
      </c>
      <c r="X575" s="1">
        <v>45805</v>
      </c>
      <c r="Y575" t="s">
        <v>1614</v>
      </c>
      <c r="Z575" s="1">
        <v>1</v>
      </c>
      <c r="AA575">
        <v>0</v>
      </c>
      <c r="AB575">
        <v>0</v>
      </c>
      <c r="AC575">
        <v>0</v>
      </c>
      <c r="AD575">
        <v>0</v>
      </c>
      <c r="AE575">
        <v>1600000</v>
      </c>
      <c r="AF575" s="1">
        <v>46022</v>
      </c>
      <c r="AG575">
        <v>12</v>
      </c>
      <c r="AI575">
        <f t="shared" si="32"/>
        <v>11</v>
      </c>
      <c r="AJ575">
        <f t="shared" si="33"/>
        <v>8000000</v>
      </c>
      <c r="AK575">
        <f t="shared" si="34"/>
        <v>6400000</v>
      </c>
      <c r="AL575">
        <f t="shared" si="35"/>
        <v>20</v>
      </c>
    </row>
    <row r="576" spans="1:38" hidden="1" x14ac:dyDescent="0.25">
      <c r="A576">
        <v>2025</v>
      </c>
      <c r="B576" t="s">
        <v>31</v>
      </c>
      <c r="C576" t="s">
        <v>1615</v>
      </c>
      <c r="D576" t="s">
        <v>1616</v>
      </c>
      <c r="E576">
        <v>666392</v>
      </c>
      <c r="F576" t="s">
        <v>1617</v>
      </c>
      <c r="G576">
        <v>1130588007</v>
      </c>
      <c r="H576" t="s">
        <v>1618</v>
      </c>
      <c r="I576">
        <v>3113154450</v>
      </c>
      <c r="J576" t="s">
        <v>1619</v>
      </c>
      <c r="K576" t="s">
        <v>684</v>
      </c>
      <c r="L576" t="s">
        <v>39</v>
      </c>
      <c r="M576">
        <v>74554206534</v>
      </c>
      <c r="N576">
        <v>2025000039</v>
      </c>
      <c r="O576" s="1">
        <v>45658</v>
      </c>
      <c r="P576">
        <v>666392</v>
      </c>
      <c r="Q576" s="1">
        <v>45658</v>
      </c>
      <c r="R576">
        <v>1</v>
      </c>
      <c r="S576" t="s">
        <v>33</v>
      </c>
      <c r="T576" s="1">
        <v>45658</v>
      </c>
      <c r="U576">
        <v>666392</v>
      </c>
      <c r="V576">
        <v>16508748</v>
      </c>
      <c r="W576" t="s">
        <v>199</v>
      </c>
      <c r="X576" s="1">
        <v>45658</v>
      </c>
      <c r="Y576">
        <v>0</v>
      </c>
      <c r="Z576" s="1">
        <v>1</v>
      </c>
      <c r="AA576">
        <v>0</v>
      </c>
      <c r="AB576">
        <v>0</v>
      </c>
      <c r="AC576">
        <v>0</v>
      </c>
      <c r="AD576">
        <v>0</v>
      </c>
      <c r="AE576">
        <v>666392</v>
      </c>
      <c r="AF576" s="1">
        <v>45664</v>
      </c>
      <c r="AG576">
        <v>1</v>
      </c>
      <c r="AI576">
        <f t="shared" si="32"/>
        <v>0</v>
      </c>
      <c r="AJ576">
        <f t="shared" si="33"/>
        <v>666392</v>
      </c>
      <c r="AK576">
        <f t="shared" si="34"/>
        <v>0</v>
      </c>
      <c r="AL576">
        <f t="shared" si="35"/>
        <v>100</v>
      </c>
    </row>
    <row r="577" spans="1:38" hidden="1" x14ac:dyDescent="0.25">
      <c r="A577">
        <v>2025</v>
      </c>
      <c r="B577" t="s">
        <v>31</v>
      </c>
      <c r="C577" t="s">
        <v>1620</v>
      </c>
      <c r="D577" t="s">
        <v>968</v>
      </c>
      <c r="E577">
        <v>8567895</v>
      </c>
      <c r="F577" t="s">
        <v>1617</v>
      </c>
      <c r="G577">
        <v>1130588007</v>
      </c>
      <c r="H577" t="s">
        <v>1618</v>
      </c>
      <c r="I577">
        <v>3113154450</v>
      </c>
      <c r="J577" t="s">
        <v>1619</v>
      </c>
      <c r="K577" t="s">
        <v>684</v>
      </c>
      <c r="L577" t="s">
        <v>39</v>
      </c>
      <c r="M577">
        <v>74554206534</v>
      </c>
      <c r="N577">
        <v>2025000330</v>
      </c>
      <c r="O577" s="1">
        <v>45698</v>
      </c>
      <c r="P577">
        <v>5711930</v>
      </c>
      <c r="Q577" s="1">
        <v>45707</v>
      </c>
      <c r="R577">
        <v>2</v>
      </c>
      <c r="S577" t="s">
        <v>33</v>
      </c>
      <c r="T577" s="1">
        <v>45707</v>
      </c>
      <c r="U577">
        <v>8567895</v>
      </c>
      <c r="V577">
        <v>16508748</v>
      </c>
      <c r="W577" t="s">
        <v>199</v>
      </c>
      <c r="X577" s="1">
        <v>45707</v>
      </c>
      <c r="Y577">
        <v>48</v>
      </c>
      <c r="Z577" s="1">
        <v>1</v>
      </c>
      <c r="AA577">
        <v>1</v>
      </c>
      <c r="AB577">
        <v>2855965</v>
      </c>
      <c r="AC577">
        <v>0</v>
      </c>
      <c r="AD577">
        <v>0</v>
      </c>
      <c r="AE577">
        <v>8567895</v>
      </c>
      <c r="AF577" s="1">
        <v>45747</v>
      </c>
      <c r="AG577">
        <v>3</v>
      </c>
      <c r="AI577">
        <f t="shared" si="32"/>
        <v>1</v>
      </c>
      <c r="AJ577">
        <f t="shared" si="33"/>
        <v>11423860</v>
      </c>
      <c r="AK577">
        <f t="shared" si="34"/>
        <v>2855965</v>
      </c>
      <c r="AL577">
        <f t="shared" si="35"/>
        <v>75</v>
      </c>
    </row>
    <row r="578" spans="1:38" hidden="1" x14ac:dyDescent="0.25">
      <c r="A578">
        <v>2025</v>
      </c>
      <c r="B578" t="s">
        <v>31</v>
      </c>
      <c r="C578" t="s">
        <v>1621</v>
      </c>
      <c r="D578" t="s">
        <v>1622</v>
      </c>
      <c r="E578">
        <v>6412506</v>
      </c>
      <c r="F578" t="s">
        <v>1623</v>
      </c>
      <c r="G578">
        <v>1115078730</v>
      </c>
      <c r="H578" t="s">
        <v>1624</v>
      </c>
      <c r="I578">
        <v>3183351696</v>
      </c>
      <c r="J578" t="s">
        <v>1625</v>
      </c>
      <c r="K578" t="s">
        <v>684</v>
      </c>
      <c r="L578" t="s">
        <v>39</v>
      </c>
      <c r="M578">
        <v>6067872752</v>
      </c>
      <c r="N578">
        <v>2025000415</v>
      </c>
      <c r="O578" s="1">
        <v>45707</v>
      </c>
      <c r="P578">
        <v>36769508</v>
      </c>
      <c r="Q578" s="1">
        <v>45707</v>
      </c>
      <c r="R578">
        <v>2</v>
      </c>
      <c r="S578" t="s">
        <v>33</v>
      </c>
      <c r="T578" s="1">
        <v>45707</v>
      </c>
      <c r="U578">
        <v>6412506</v>
      </c>
      <c r="V578">
        <v>16771742</v>
      </c>
      <c r="W578" t="s">
        <v>159</v>
      </c>
      <c r="X578" s="1">
        <v>45707</v>
      </c>
      <c r="Y578">
        <v>0</v>
      </c>
      <c r="Z578" s="1">
        <v>1</v>
      </c>
      <c r="AA578">
        <v>0</v>
      </c>
      <c r="AB578">
        <v>0</v>
      </c>
      <c r="AC578">
        <v>0</v>
      </c>
      <c r="AD578">
        <v>0</v>
      </c>
      <c r="AE578">
        <v>6412506</v>
      </c>
      <c r="AF578" s="1">
        <v>45747</v>
      </c>
      <c r="AG578">
        <v>3</v>
      </c>
      <c r="AI578">
        <f t="shared" ref="AI578:AI641" si="36">AG578-R578</f>
        <v>1</v>
      </c>
      <c r="AJ578">
        <f t="shared" si="33"/>
        <v>6412506</v>
      </c>
      <c r="AK578">
        <f t="shared" si="34"/>
        <v>0</v>
      </c>
      <c r="AL578">
        <f t="shared" si="35"/>
        <v>100</v>
      </c>
    </row>
    <row r="579" spans="1:38" hidden="1" x14ac:dyDescent="0.25">
      <c r="A579">
        <v>2025</v>
      </c>
      <c r="B579" t="s">
        <v>31</v>
      </c>
      <c r="C579" t="s">
        <v>1626</v>
      </c>
      <c r="D579" t="s">
        <v>1627</v>
      </c>
      <c r="E579">
        <v>30357000</v>
      </c>
      <c r="F579" t="s">
        <v>1623</v>
      </c>
      <c r="G579">
        <v>1115078730</v>
      </c>
      <c r="H579" t="s">
        <v>1624</v>
      </c>
      <c r="I579">
        <v>3183351696</v>
      </c>
      <c r="J579" t="s">
        <v>1625</v>
      </c>
      <c r="K579" t="s">
        <v>684</v>
      </c>
      <c r="L579" t="s">
        <v>39</v>
      </c>
      <c r="M579">
        <v>6067872752</v>
      </c>
      <c r="N579">
        <v>2025000415</v>
      </c>
      <c r="O579" s="1">
        <v>45707</v>
      </c>
      <c r="P579">
        <v>36769508</v>
      </c>
      <c r="Q579" s="1">
        <v>45751</v>
      </c>
      <c r="R579">
        <v>4</v>
      </c>
      <c r="S579" t="s">
        <v>33</v>
      </c>
      <c r="T579" s="1">
        <v>45751</v>
      </c>
      <c r="U579">
        <v>30357000</v>
      </c>
      <c r="V579">
        <v>16771742</v>
      </c>
      <c r="W579" t="s">
        <v>159</v>
      </c>
      <c r="X579" s="1">
        <v>45751</v>
      </c>
      <c r="Y579">
        <v>0</v>
      </c>
      <c r="Z579" s="1">
        <v>1</v>
      </c>
      <c r="AA579">
        <v>1</v>
      </c>
      <c r="AB579">
        <v>10119000</v>
      </c>
      <c r="AC579">
        <v>0</v>
      </c>
      <c r="AD579">
        <v>0</v>
      </c>
      <c r="AE579">
        <v>23611000</v>
      </c>
      <c r="AF579" s="1">
        <v>45930</v>
      </c>
      <c r="AG579">
        <v>9</v>
      </c>
      <c r="AI579">
        <f t="shared" si="36"/>
        <v>5</v>
      </c>
      <c r="AJ579">
        <f t="shared" ref="AJ579:AJ642" si="37">AB579+E579</f>
        <v>40476000</v>
      </c>
      <c r="AK579">
        <f t="shared" ref="AK579:AK642" si="38">AJ579-AE579</f>
        <v>16865000</v>
      </c>
      <c r="AL579">
        <f t="shared" ref="AL579:AL642" si="39">AE579/AJ579*100</f>
        <v>58.333333333333336</v>
      </c>
    </row>
    <row r="580" spans="1:38" hidden="1" x14ac:dyDescent="0.25">
      <c r="A580">
        <v>2025</v>
      </c>
      <c r="B580" t="s">
        <v>31</v>
      </c>
      <c r="C580" t="s">
        <v>1628</v>
      </c>
      <c r="D580" t="s">
        <v>1629</v>
      </c>
      <c r="E580">
        <v>4</v>
      </c>
      <c r="F580" t="s">
        <v>1630</v>
      </c>
      <c r="G580">
        <v>66903066</v>
      </c>
      <c r="H580" t="s">
        <v>1631</v>
      </c>
      <c r="I580">
        <v>4416165</v>
      </c>
      <c r="J580" t="s">
        <v>1632</v>
      </c>
      <c r="K580" t="s">
        <v>684</v>
      </c>
      <c r="L580" t="s">
        <v>39</v>
      </c>
      <c r="M580">
        <v>30105290056</v>
      </c>
      <c r="N580">
        <v>2025001129</v>
      </c>
      <c r="O580" s="1">
        <v>45861</v>
      </c>
      <c r="P580">
        <v>4500000</v>
      </c>
      <c r="Q580" s="1">
        <v>45883</v>
      </c>
      <c r="R580">
        <v>8</v>
      </c>
      <c r="S580" t="s">
        <v>33</v>
      </c>
      <c r="T580" s="1">
        <v>45883</v>
      </c>
      <c r="U580">
        <v>4500000</v>
      </c>
      <c r="V580">
        <v>16771742</v>
      </c>
      <c r="W580" t="s">
        <v>159</v>
      </c>
      <c r="X580" s="1">
        <v>45883</v>
      </c>
      <c r="Y580">
        <v>0</v>
      </c>
      <c r="Z580" s="1">
        <v>1</v>
      </c>
      <c r="AA580">
        <v>0</v>
      </c>
      <c r="AB580">
        <v>0</v>
      </c>
      <c r="AC580">
        <v>0</v>
      </c>
      <c r="AD580">
        <v>0</v>
      </c>
      <c r="AE580">
        <v>0</v>
      </c>
      <c r="AF580" s="1">
        <v>46022</v>
      </c>
      <c r="AG580">
        <v>12</v>
      </c>
      <c r="AI580">
        <f t="shared" si="36"/>
        <v>4</v>
      </c>
      <c r="AJ580">
        <f t="shared" si="37"/>
        <v>4</v>
      </c>
      <c r="AK580">
        <f t="shared" si="38"/>
        <v>4</v>
      </c>
      <c r="AL580">
        <f t="shared" si="39"/>
        <v>0</v>
      </c>
    </row>
    <row r="581" spans="1:38" hidden="1" x14ac:dyDescent="0.25">
      <c r="A581">
        <v>2025</v>
      </c>
      <c r="B581" t="s">
        <v>31</v>
      </c>
      <c r="C581" t="s">
        <v>1633</v>
      </c>
      <c r="D581" t="s">
        <v>1634</v>
      </c>
      <c r="E581">
        <v>7368052</v>
      </c>
      <c r="F581" t="s">
        <v>1635</v>
      </c>
      <c r="G581">
        <v>1144048914</v>
      </c>
      <c r="H581" t="s">
        <v>1636</v>
      </c>
      <c r="I581">
        <v>3175421844</v>
      </c>
      <c r="J581" t="s">
        <v>1637</v>
      </c>
      <c r="K581" t="s">
        <v>684</v>
      </c>
      <c r="L581" t="s">
        <v>39</v>
      </c>
      <c r="M581">
        <v>60561675981</v>
      </c>
      <c r="N581">
        <v>2025000290</v>
      </c>
      <c r="O581" s="1">
        <v>45698</v>
      </c>
      <c r="P581">
        <v>42248452</v>
      </c>
      <c r="Q581" s="1">
        <v>45707</v>
      </c>
      <c r="R581">
        <v>2</v>
      </c>
      <c r="S581" t="s">
        <v>33</v>
      </c>
      <c r="T581" s="1">
        <v>45707</v>
      </c>
      <c r="U581">
        <v>7368052</v>
      </c>
      <c r="V581">
        <v>16771742</v>
      </c>
      <c r="W581" t="s">
        <v>159</v>
      </c>
      <c r="X581" s="1">
        <v>45707</v>
      </c>
      <c r="Y581">
        <v>0</v>
      </c>
      <c r="Z581" s="1">
        <v>1</v>
      </c>
      <c r="AA581">
        <v>0</v>
      </c>
      <c r="AB581">
        <v>0</v>
      </c>
      <c r="AC581">
        <v>0</v>
      </c>
      <c r="AD581">
        <v>0</v>
      </c>
      <c r="AE581">
        <v>7368052</v>
      </c>
      <c r="AF581" s="1">
        <v>45747</v>
      </c>
      <c r="AG581">
        <v>3</v>
      </c>
      <c r="AI581">
        <f t="shared" si="36"/>
        <v>1</v>
      </c>
      <c r="AJ581">
        <f t="shared" si="37"/>
        <v>7368052</v>
      </c>
      <c r="AK581">
        <f t="shared" si="38"/>
        <v>0</v>
      </c>
      <c r="AL581">
        <f t="shared" si="39"/>
        <v>100</v>
      </c>
    </row>
    <row r="582" spans="1:38" hidden="1" x14ac:dyDescent="0.25">
      <c r="A582">
        <v>2025</v>
      </c>
      <c r="B582" t="s">
        <v>31</v>
      </c>
      <c r="C582" t="s">
        <v>1638</v>
      </c>
      <c r="D582" t="s">
        <v>1634</v>
      </c>
      <c r="E582">
        <v>34880400</v>
      </c>
      <c r="F582" t="s">
        <v>1635</v>
      </c>
      <c r="G582">
        <v>1144048914</v>
      </c>
      <c r="H582" t="s">
        <v>1636</v>
      </c>
      <c r="I582">
        <v>3175421844</v>
      </c>
      <c r="J582" t="s">
        <v>1637</v>
      </c>
      <c r="K582" t="s">
        <v>684</v>
      </c>
      <c r="L582" t="s">
        <v>39</v>
      </c>
      <c r="M582">
        <v>60561675981</v>
      </c>
      <c r="N582">
        <v>2025000290</v>
      </c>
      <c r="O582" s="1">
        <v>45698</v>
      </c>
      <c r="P582">
        <v>42248452</v>
      </c>
      <c r="Q582" s="1">
        <v>45748</v>
      </c>
      <c r="R582">
        <v>4</v>
      </c>
      <c r="S582" t="s">
        <v>33</v>
      </c>
      <c r="T582" s="1">
        <v>45748</v>
      </c>
      <c r="U582">
        <v>34880400</v>
      </c>
      <c r="V582">
        <v>16771742</v>
      </c>
      <c r="W582" t="s">
        <v>159</v>
      </c>
      <c r="X582" s="1">
        <v>45748</v>
      </c>
      <c r="Y582">
        <v>0</v>
      </c>
      <c r="Z582" s="1">
        <v>1</v>
      </c>
      <c r="AA582">
        <v>1</v>
      </c>
      <c r="AB582">
        <v>11626800</v>
      </c>
      <c r="AC582">
        <v>0</v>
      </c>
      <c r="AD582">
        <v>0</v>
      </c>
      <c r="AE582">
        <v>27129200</v>
      </c>
      <c r="AF582" s="1">
        <v>45930</v>
      </c>
      <c r="AG582">
        <v>9</v>
      </c>
      <c r="AI582">
        <f t="shared" si="36"/>
        <v>5</v>
      </c>
      <c r="AJ582">
        <f t="shared" si="37"/>
        <v>46507200</v>
      </c>
      <c r="AK582">
        <f t="shared" si="38"/>
        <v>19378000</v>
      </c>
      <c r="AL582">
        <f t="shared" si="39"/>
        <v>58.333333333333336</v>
      </c>
    </row>
    <row r="583" spans="1:38" hidden="1" x14ac:dyDescent="0.25">
      <c r="A583">
        <v>2025</v>
      </c>
      <c r="B583" t="s">
        <v>31</v>
      </c>
      <c r="C583" t="s">
        <v>1639</v>
      </c>
      <c r="D583" t="s">
        <v>79</v>
      </c>
      <c r="E583">
        <v>3000000</v>
      </c>
      <c r="F583" t="s">
        <v>1640</v>
      </c>
      <c r="G583">
        <v>4654873</v>
      </c>
      <c r="H583" t="s">
        <v>1641</v>
      </c>
      <c r="I583">
        <v>5145142</v>
      </c>
      <c r="J583" t="s">
        <v>1642</v>
      </c>
      <c r="K583" t="s">
        <v>684</v>
      </c>
      <c r="L583" t="s">
        <v>39</v>
      </c>
      <c r="M583">
        <v>83708651403</v>
      </c>
      <c r="N583">
        <v>2025000703</v>
      </c>
      <c r="O583" s="1">
        <v>45737</v>
      </c>
      <c r="P583">
        <v>3000000</v>
      </c>
      <c r="Q583" s="1">
        <v>45750</v>
      </c>
      <c r="R583">
        <v>4</v>
      </c>
      <c r="S583" t="s">
        <v>40</v>
      </c>
      <c r="T583" s="1">
        <v>45750</v>
      </c>
      <c r="U583">
        <v>3000000</v>
      </c>
      <c r="V583">
        <v>1144035195</v>
      </c>
      <c r="W583" t="s">
        <v>41</v>
      </c>
      <c r="X583" s="1">
        <v>45750</v>
      </c>
      <c r="Y583" t="s">
        <v>42</v>
      </c>
      <c r="Z583" s="1">
        <v>1</v>
      </c>
      <c r="AA583">
        <v>0</v>
      </c>
      <c r="AB583">
        <v>0</v>
      </c>
      <c r="AC583">
        <v>0</v>
      </c>
      <c r="AD583">
        <v>0</v>
      </c>
      <c r="AE583">
        <v>3000000</v>
      </c>
      <c r="AF583" s="1">
        <v>45808</v>
      </c>
      <c r="AG583">
        <v>5</v>
      </c>
      <c r="AI583">
        <f t="shared" si="36"/>
        <v>1</v>
      </c>
      <c r="AJ583">
        <f t="shared" si="37"/>
        <v>3000000</v>
      </c>
      <c r="AK583">
        <f t="shared" si="38"/>
        <v>0</v>
      </c>
      <c r="AL583">
        <f t="shared" si="39"/>
        <v>100</v>
      </c>
    </row>
    <row r="584" spans="1:38" hidden="1" x14ac:dyDescent="0.25">
      <c r="A584">
        <v>2025</v>
      </c>
      <c r="B584" t="s">
        <v>31</v>
      </c>
      <c r="C584" t="s">
        <v>1643</v>
      </c>
      <c r="D584" t="s">
        <v>79</v>
      </c>
      <c r="E584">
        <v>3000000</v>
      </c>
      <c r="F584" t="s">
        <v>1640</v>
      </c>
      <c r="G584">
        <v>4654873</v>
      </c>
      <c r="H584" t="s">
        <v>1641</v>
      </c>
      <c r="I584">
        <v>5145142</v>
      </c>
      <c r="J584" t="s">
        <v>1642</v>
      </c>
      <c r="K584" t="s">
        <v>684</v>
      </c>
      <c r="L584" t="s">
        <v>39</v>
      </c>
      <c r="M584">
        <v>83708651403</v>
      </c>
      <c r="N584">
        <v>2025001482</v>
      </c>
      <c r="O584" s="1">
        <v>45915</v>
      </c>
      <c r="P584">
        <v>3000000</v>
      </c>
      <c r="Q584" s="1">
        <v>45915</v>
      </c>
      <c r="R584">
        <v>9</v>
      </c>
      <c r="S584" t="s">
        <v>40</v>
      </c>
      <c r="T584" s="1">
        <v>45915</v>
      </c>
      <c r="U584">
        <v>3000000</v>
      </c>
      <c r="V584">
        <v>31953453</v>
      </c>
      <c r="W584" t="s">
        <v>45</v>
      </c>
      <c r="X584" s="1">
        <v>45915</v>
      </c>
      <c r="Y584" t="s">
        <v>343</v>
      </c>
      <c r="Z584" s="1">
        <v>1</v>
      </c>
      <c r="AA584">
        <v>0</v>
      </c>
      <c r="AB584">
        <v>0</v>
      </c>
      <c r="AC584">
        <v>0</v>
      </c>
      <c r="AD584">
        <v>0</v>
      </c>
      <c r="AE584">
        <v>0</v>
      </c>
      <c r="AF584" s="1">
        <v>45945</v>
      </c>
      <c r="AG584">
        <v>10</v>
      </c>
      <c r="AI584">
        <f t="shared" si="36"/>
        <v>1</v>
      </c>
      <c r="AJ584">
        <f t="shared" si="37"/>
        <v>3000000</v>
      </c>
      <c r="AK584">
        <f t="shared" si="38"/>
        <v>3000000</v>
      </c>
      <c r="AL584">
        <f t="shared" si="39"/>
        <v>0</v>
      </c>
    </row>
    <row r="585" spans="1:38" hidden="1" x14ac:dyDescent="0.25">
      <c r="A585">
        <v>2025</v>
      </c>
      <c r="B585" t="s">
        <v>31</v>
      </c>
      <c r="C585" t="s">
        <v>1644</v>
      </c>
      <c r="D585" t="s">
        <v>79</v>
      </c>
      <c r="E585">
        <v>4500000</v>
      </c>
      <c r="F585" t="s">
        <v>1640</v>
      </c>
      <c r="G585">
        <v>4654873</v>
      </c>
      <c r="H585" t="s">
        <v>1641</v>
      </c>
      <c r="I585">
        <v>5145142</v>
      </c>
      <c r="J585" t="s">
        <v>1642</v>
      </c>
      <c r="K585" t="s">
        <v>684</v>
      </c>
      <c r="L585" t="s">
        <v>39</v>
      </c>
      <c r="M585">
        <v>83708651403</v>
      </c>
      <c r="N585">
        <v>2025001777</v>
      </c>
      <c r="O585" s="1">
        <v>45965</v>
      </c>
      <c r="P585">
        <v>2520131630</v>
      </c>
      <c r="Q585" s="1">
        <v>45967</v>
      </c>
      <c r="R585">
        <v>11</v>
      </c>
      <c r="S585" t="s">
        <v>40</v>
      </c>
      <c r="T585" s="1">
        <v>45967</v>
      </c>
      <c r="U585">
        <v>4500000</v>
      </c>
      <c r="V585">
        <v>31953453</v>
      </c>
      <c r="W585" t="s">
        <v>45</v>
      </c>
      <c r="X585" s="1">
        <v>45967</v>
      </c>
      <c r="Y585" t="s">
        <v>297</v>
      </c>
      <c r="Z585" s="1">
        <v>1</v>
      </c>
      <c r="AA585">
        <v>0</v>
      </c>
      <c r="AB585">
        <v>0</v>
      </c>
      <c r="AC585">
        <v>0</v>
      </c>
      <c r="AD585">
        <v>0</v>
      </c>
      <c r="AE585">
        <v>0</v>
      </c>
      <c r="AF585" s="1">
        <v>46006</v>
      </c>
      <c r="AG585">
        <v>12</v>
      </c>
      <c r="AI585">
        <f t="shared" si="36"/>
        <v>1</v>
      </c>
      <c r="AJ585">
        <f t="shared" si="37"/>
        <v>4500000</v>
      </c>
      <c r="AK585">
        <f t="shared" si="38"/>
        <v>4500000</v>
      </c>
      <c r="AL585">
        <f t="shared" si="39"/>
        <v>0</v>
      </c>
    </row>
    <row r="586" spans="1:38" hidden="1" x14ac:dyDescent="0.25">
      <c r="A586">
        <v>2025</v>
      </c>
      <c r="B586" t="s">
        <v>31</v>
      </c>
      <c r="C586" t="s">
        <v>1645</v>
      </c>
      <c r="D586" t="s">
        <v>1561</v>
      </c>
      <c r="E586">
        <v>8264724</v>
      </c>
      <c r="F586" t="s">
        <v>1646</v>
      </c>
      <c r="G586">
        <v>94520705</v>
      </c>
      <c r="H586" t="s">
        <v>1647</v>
      </c>
      <c r="I586" t="s">
        <v>1648</v>
      </c>
      <c r="J586" t="s">
        <v>1649</v>
      </c>
      <c r="K586" t="s">
        <v>684</v>
      </c>
      <c r="L586" t="s">
        <v>39</v>
      </c>
      <c r="M586">
        <v>74918565675</v>
      </c>
      <c r="N586">
        <v>2025000337</v>
      </c>
      <c r="O586" s="1">
        <v>45698</v>
      </c>
      <c r="P586">
        <v>5509816</v>
      </c>
      <c r="Q586" s="1">
        <v>45707</v>
      </c>
      <c r="R586">
        <v>2</v>
      </c>
      <c r="S586" t="s">
        <v>33</v>
      </c>
      <c r="T586" s="1">
        <v>45707</v>
      </c>
      <c r="U586">
        <v>8264724</v>
      </c>
      <c r="V586">
        <v>16508748</v>
      </c>
      <c r="W586" t="s">
        <v>199</v>
      </c>
      <c r="X586" s="1">
        <v>45707</v>
      </c>
      <c r="Y586">
        <v>48</v>
      </c>
      <c r="Z586" s="1">
        <v>1</v>
      </c>
      <c r="AA586">
        <v>1</v>
      </c>
      <c r="AB586">
        <v>2754908</v>
      </c>
      <c r="AC586">
        <v>0</v>
      </c>
      <c r="AD586">
        <v>0</v>
      </c>
      <c r="AE586">
        <v>8264724</v>
      </c>
      <c r="AF586" s="1">
        <v>45747</v>
      </c>
      <c r="AG586">
        <v>3</v>
      </c>
      <c r="AI586">
        <f t="shared" si="36"/>
        <v>1</v>
      </c>
      <c r="AJ586">
        <f t="shared" si="37"/>
        <v>11019632</v>
      </c>
      <c r="AK586">
        <f t="shared" si="38"/>
        <v>2754908</v>
      </c>
      <c r="AL586">
        <f t="shared" si="39"/>
        <v>75</v>
      </c>
    </row>
    <row r="587" spans="1:38" hidden="1" x14ac:dyDescent="0.25">
      <c r="A587">
        <v>2025</v>
      </c>
      <c r="B587" t="s">
        <v>31</v>
      </c>
      <c r="C587" t="s">
        <v>1650</v>
      </c>
      <c r="D587" t="s">
        <v>1651</v>
      </c>
      <c r="E587">
        <v>4029403</v>
      </c>
      <c r="F587" t="s">
        <v>1652</v>
      </c>
      <c r="G587">
        <v>1130669983</v>
      </c>
      <c r="H587" t="s">
        <v>1653</v>
      </c>
      <c r="I587">
        <v>3175036099</v>
      </c>
      <c r="J587" t="s">
        <v>1654</v>
      </c>
      <c r="K587" t="s">
        <v>684</v>
      </c>
      <c r="L587" t="s">
        <v>39</v>
      </c>
      <c r="M587">
        <v>81387046625</v>
      </c>
      <c r="N587">
        <v>2025000147</v>
      </c>
      <c r="O587" s="1">
        <v>45659</v>
      </c>
      <c r="P587">
        <v>4029403</v>
      </c>
      <c r="Q587" s="1">
        <v>45659</v>
      </c>
      <c r="R587">
        <v>1</v>
      </c>
      <c r="S587" t="s">
        <v>40</v>
      </c>
      <c r="T587" s="1">
        <v>45659</v>
      </c>
      <c r="U587">
        <v>4029403</v>
      </c>
      <c r="V587">
        <v>66821051</v>
      </c>
      <c r="W587" t="s">
        <v>1655</v>
      </c>
      <c r="X587" s="1">
        <v>45659</v>
      </c>
      <c r="Y587" t="s">
        <v>1656</v>
      </c>
      <c r="Z587" s="1">
        <v>1</v>
      </c>
      <c r="AA587">
        <v>0</v>
      </c>
      <c r="AB587">
        <v>0</v>
      </c>
      <c r="AC587">
        <v>0</v>
      </c>
      <c r="AD587">
        <v>0</v>
      </c>
      <c r="AE587">
        <v>4029403</v>
      </c>
      <c r="AF587" s="1">
        <v>45688</v>
      </c>
      <c r="AG587">
        <v>1</v>
      </c>
      <c r="AI587">
        <f t="shared" si="36"/>
        <v>0</v>
      </c>
      <c r="AJ587">
        <f t="shared" si="37"/>
        <v>4029403</v>
      </c>
      <c r="AK587">
        <f t="shared" si="38"/>
        <v>0</v>
      </c>
      <c r="AL587">
        <f t="shared" si="39"/>
        <v>100</v>
      </c>
    </row>
    <row r="588" spans="1:38" hidden="1" x14ac:dyDescent="0.25">
      <c r="A588">
        <v>2025</v>
      </c>
      <c r="B588" t="s">
        <v>31</v>
      </c>
      <c r="C588" t="s">
        <v>1657</v>
      </c>
      <c r="D588" t="s">
        <v>1651</v>
      </c>
      <c r="E588">
        <v>42179791</v>
      </c>
      <c r="F588" t="s">
        <v>1652</v>
      </c>
      <c r="G588">
        <v>1130669983</v>
      </c>
      <c r="H588" t="s">
        <v>1653</v>
      </c>
      <c r="I588">
        <v>3175036099</v>
      </c>
      <c r="J588" t="s">
        <v>1654</v>
      </c>
      <c r="K588" t="s">
        <v>684</v>
      </c>
      <c r="L588" t="s">
        <v>39</v>
      </c>
      <c r="M588">
        <v>81387046625</v>
      </c>
      <c r="N588">
        <v>2025000450</v>
      </c>
      <c r="O588" s="1">
        <v>45726</v>
      </c>
      <c r="P588">
        <v>29462995</v>
      </c>
      <c r="Q588" s="1">
        <v>1</v>
      </c>
      <c r="R588">
        <v>1</v>
      </c>
      <c r="S588" t="s">
        <v>40</v>
      </c>
      <c r="T588" s="1">
        <v>45734</v>
      </c>
      <c r="U588">
        <v>42179791</v>
      </c>
      <c r="V588">
        <v>66821051</v>
      </c>
      <c r="W588" t="s">
        <v>1655</v>
      </c>
      <c r="X588" s="1">
        <v>45734</v>
      </c>
      <c r="Y588">
        <v>0</v>
      </c>
      <c r="Z588" s="1">
        <v>1</v>
      </c>
      <c r="AA588">
        <v>1</v>
      </c>
      <c r="AB588">
        <v>12716796</v>
      </c>
      <c r="AC588">
        <v>0</v>
      </c>
      <c r="AD588">
        <v>0</v>
      </c>
      <c r="AE588">
        <v>37940859</v>
      </c>
      <c r="AF588" s="1">
        <v>45930</v>
      </c>
      <c r="AG588">
        <v>9</v>
      </c>
      <c r="AI588">
        <f t="shared" si="36"/>
        <v>8</v>
      </c>
      <c r="AJ588">
        <f t="shared" si="37"/>
        <v>54896587</v>
      </c>
      <c r="AK588">
        <f t="shared" si="38"/>
        <v>16955728</v>
      </c>
      <c r="AL588">
        <f t="shared" si="39"/>
        <v>69.113329395140724</v>
      </c>
    </row>
    <row r="589" spans="1:38" hidden="1" x14ac:dyDescent="0.25">
      <c r="A589">
        <v>2025</v>
      </c>
      <c r="B589" t="s">
        <v>31</v>
      </c>
      <c r="C589" t="s">
        <v>1658</v>
      </c>
      <c r="D589" t="s">
        <v>1659</v>
      </c>
      <c r="E589">
        <v>9210064</v>
      </c>
      <c r="F589" t="s">
        <v>1660</v>
      </c>
      <c r="G589">
        <v>67027314</v>
      </c>
      <c r="H589" t="s">
        <v>1661</v>
      </c>
      <c r="I589" t="s">
        <v>1662</v>
      </c>
      <c r="J589" t="s">
        <v>1663</v>
      </c>
      <c r="K589" t="s">
        <v>684</v>
      </c>
      <c r="L589" t="s">
        <v>39</v>
      </c>
      <c r="M589">
        <v>81256488710</v>
      </c>
      <c r="N589">
        <v>2025000254</v>
      </c>
      <c r="O589" s="1">
        <v>45698</v>
      </c>
      <c r="P589">
        <v>9210064</v>
      </c>
      <c r="Q589" s="1">
        <v>45707</v>
      </c>
      <c r="R589">
        <v>2</v>
      </c>
      <c r="S589" t="s">
        <v>33</v>
      </c>
      <c r="T589" s="1">
        <v>45707</v>
      </c>
      <c r="U589">
        <v>9210064</v>
      </c>
      <c r="V589">
        <v>16771742</v>
      </c>
      <c r="W589" t="s">
        <v>159</v>
      </c>
      <c r="X589" s="1">
        <v>45707</v>
      </c>
      <c r="Y589">
        <v>0</v>
      </c>
      <c r="Z589" s="1">
        <v>1</v>
      </c>
      <c r="AA589">
        <v>0</v>
      </c>
      <c r="AB589">
        <v>0</v>
      </c>
      <c r="AC589">
        <v>0</v>
      </c>
      <c r="AD589">
        <v>0</v>
      </c>
      <c r="AE589">
        <v>9210064</v>
      </c>
      <c r="AF589" s="1">
        <v>45747</v>
      </c>
      <c r="AG589">
        <v>3</v>
      </c>
      <c r="AI589">
        <f t="shared" si="36"/>
        <v>1</v>
      </c>
      <c r="AJ589">
        <f t="shared" si="37"/>
        <v>9210064</v>
      </c>
      <c r="AK589">
        <f t="shared" si="38"/>
        <v>0</v>
      </c>
      <c r="AL589">
        <f t="shared" si="39"/>
        <v>100</v>
      </c>
    </row>
    <row r="590" spans="1:38" hidden="1" x14ac:dyDescent="0.25">
      <c r="A590">
        <v>2025</v>
      </c>
      <c r="B590" t="s">
        <v>31</v>
      </c>
      <c r="C590" t="s">
        <v>1664</v>
      </c>
      <c r="D590" t="s">
        <v>1665</v>
      </c>
      <c r="E590">
        <v>4844500</v>
      </c>
      <c r="F590" t="s">
        <v>1660</v>
      </c>
      <c r="G590">
        <v>67027314</v>
      </c>
      <c r="H590" t="s">
        <v>1661</v>
      </c>
      <c r="I590" t="s">
        <v>1662</v>
      </c>
      <c r="J590" t="s">
        <v>1663</v>
      </c>
      <c r="K590" t="s">
        <v>684</v>
      </c>
      <c r="L590" t="s">
        <v>39</v>
      </c>
      <c r="M590">
        <v>81256488710</v>
      </c>
      <c r="N590">
        <v>2025000805</v>
      </c>
      <c r="O590" s="1">
        <v>45758</v>
      </c>
      <c r="P590">
        <v>4844500</v>
      </c>
      <c r="Q590" s="1">
        <v>45763</v>
      </c>
      <c r="R590">
        <v>4</v>
      </c>
      <c r="S590" t="s">
        <v>33</v>
      </c>
      <c r="T590" s="1">
        <v>45763</v>
      </c>
      <c r="U590">
        <v>4844500</v>
      </c>
      <c r="V590">
        <v>16771742</v>
      </c>
      <c r="W590" t="s">
        <v>159</v>
      </c>
      <c r="X590" s="1">
        <v>45763</v>
      </c>
      <c r="Y590">
        <v>0</v>
      </c>
      <c r="Z590" s="1">
        <v>1</v>
      </c>
      <c r="AA590">
        <v>0</v>
      </c>
      <c r="AB590">
        <v>0</v>
      </c>
      <c r="AC590">
        <v>0</v>
      </c>
      <c r="AD590">
        <v>0</v>
      </c>
      <c r="AE590">
        <v>4844500</v>
      </c>
      <c r="AF590" s="1">
        <v>45777</v>
      </c>
      <c r="AG590">
        <v>4</v>
      </c>
      <c r="AI590">
        <f t="shared" si="36"/>
        <v>0</v>
      </c>
      <c r="AJ590">
        <f t="shared" si="37"/>
        <v>4844500</v>
      </c>
      <c r="AK590">
        <f t="shared" si="38"/>
        <v>0</v>
      </c>
      <c r="AL590">
        <f t="shared" si="39"/>
        <v>100</v>
      </c>
    </row>
    <row r="591" spans="1:38" hidden="1" x14ac:dyDescent="0.25">
      <c r="A591">
        <v>2025</v>
      </c>
      <c r="B591" t="s">
        <v>31</v>
      </c>
      <c r="C591" t="s">
        <v>1666</v>
      </c>
      <c r="D591" t="s">
        <v>1667</v>
      </c>
      <c r="E591">
        <v>7412000</v>
      </c>
      <c r="F591" t="s">
        <v>1668</v>
      </c>
      <c r="G591">
        <v>94499149</v>
      </c>
      <c r="H591" t="s">
        <v>1669</v>
      </c>
      <c r="I591">
        <v>3371124</v>
      </c>
      <c r="J591" t="s">
        <v>1670</v>
      </c>
      <c r="K591" t="s">
        <v>684</v>
      </c>
      <c r="L591" t="s">
        <v>39</v>
      </c>
      <c r="M591">
        <v>91200640069</v>
      </c>
      <c r="N591">
        <v>2025000213</v>
      </c>
      <c r="O591" s="1">
        <v>45686</v>
      </c>
      <c r="P591">
        <v>7412000</v>
      </c>
      <c r="Q591" s="1">
        <v>45692</v>
      </c>
      <c r="R591">
        <v>2</v>
      </c>
      <c r="S591" t="s">
        <v>40</v>
      </c>
      <c r="T591" s="1">
        <v>45692</v>
      </c>
      <c r="U591">
        <v>7412000</v>
      </c>
      <c r="V591">
        <v>1144035195</v>
      </c>
      <c r="W591" t="s">
        <v>41</v>
      </c>
      <c r="X591" s="1">
        <v>45692</v>
      </c>
      <c r="Y591" t="s">
        <v>306</v>
      </c>
      <c r="Z591" s="1">
        <v>1</v>
      </c>
      <c r="AA591">
        <v>0</v>
      </c>
      <c r="AB591">
        <v>0</v>
      </c>
      <c r="AC591">
        <v>0</v>
      </c>
      <c r="AD591">
        <v>0</v>
      </c>
      <c r="AE591">
        <v>7412000</v>
      </c>
      <c r="AF591" s="1">
        <v>45747</v>
      </c>
      <c r="AG591">
        <v>3</v>
      </c>
      <c r="AI591">
        <f t="shared" si="36"/>
        <v>1</v>
      </c>
      <c r="AJ591">
        <f t="shared" si="37"/>
        <v>7412000</v>
      </c>
      <c r="AK591">
        <f t="shared" si="38"/>
        <v>0</v>
      </c>
      <c r="AL591">
        <f t="shared" si="39"/>
        <v>100</v>
      </c>
    </row>
    <row r="592" spans="1:38" hidden="1" x14ac:dyDescent="0.25">
      <c r="A592">
        <v>2025</v>
      </c>
      <c r="B592" t="s">
        <v>31</v>
      </c>
      <c r="C592" t="s">
        <v>1671</v>
      </c>
      <c r="D592" t="s">
        <v>1667</v>
      </c>
      <c r="E592">
        <v>35088408</v>
      </c>
      <c r="F592" t="s">
        <v>1668</v>
      </c>
      <c r="G592">
        <v>94499149</v>
      </c>
      <c r="H592" t="s">
        <v>1669</v>
      </c>
      <c r="I592">
        <v>3371124</v>
      </c>
      <c r="J592" t="s">
        <v>1670</v>
      </c>
      <c r="K592" t="s">
        <v>684</v>
      </c>
      <c r="L592" t="s">
        <v>39</v>
      </c>
      <c r="M592">
        <v>91200640069</v>
      </c>
      <c r="N592">
        <v>2025000669</v>
      </c>
      <c r="O592" s="1">
        <v>45737</v>
      </c>
      <c r="P592">
        <v>23392272</v>
      </c>
      <c r="Q592" s="1">
        <v>45748</v>
      </c>
      <c r="R592">
        <v>4</v>
      </c>
      <c r="S592" t="s">
        <v>40</v>
      </c>
      <c r="T592" s="1">
        <v>45748</v>
      </c>
      <c r="U592">
        <v>35088408</v>
      </c>
      <c r="V592">
        <v>1144035195</v>
      </c>
      <c r="W592" t="s">
        <v>41</v>
      </c>
      <c r="X592" s="1">
        <v>45748</v>
      </c>
      <c r="Y592">
        <v>274</v>
      </c>
      <c r="Z592" s="1">
        <v>1</v>
      </c>
      <c r="AA592">
        <v>1</v>
      </c>
      <c r="AB592">
        <v>11696136</v>
      </c>
      <c r="AC592">
        <v>0</v>
      </c>
      <c r="AD592">
        <v>0</v>
      </c>
      <c r="AE592">
        <v>31189696</v>
      </c>
      <c r="AF592" s="1">
        <v>45930</v>
      </c>
      <c r="AG592">
        <v>9</v>
      </c>
      <c r="AI592">
        <f t="shared" si="36"/>
        <v>5</v>
      </c>
      <c r="AJ592">
        <f t="shared" si="37"/>
        <v>46784544</v>
      </c>
      <c r="AK592">
        <f t="shared" si="38"/>
        <v>15594848</v>
      </c>
      <c r="AL592">
        <f t="shared" si="39"/>
        <v>66.666666666666657</v>
      </c>
    </row>
    <row r="593" spans="1:38" hidden="1" x14ac:dyDescent="0.25">
      <c r="A593">
        <v>2025</v>
      </c>
      <c r="B593" t="s">
        <v>31</v>
      </c>
      <c r="C593" t="s">
        <v>1672</v>
      </c>
      <c r="D593" t="s">
        <v>1505</v>
      </c>
      <c r="E593">
        <v>2200000</v>
      </c>
      <c r="F593" t="s">
        <v>1668</v>
      </c>
      <c r="G593">
        <v>94499149</v>
      </c>
      <c r="H593" t="s">
        <v>1669</v>
      </c>
      <c r="I593">
        <v>3371124</v>
      </c>
      <c r="J593" t="s">
        <v>1670</v>
      </c>
      <c r="K593" t="s">
        <v>684</v>
      </c>
      <c r="L593" t="s">
        <v>39</v>
      </c>
      <c r="M593">
        <v>91200640069</v>
      </c>
      <c r="N593">
        <v>2025001615</v>
      </c>
      <c r="O593" s="1">
        <v>45925</v>
      </c>
      <c r="P593">
        <v>2200000</v>
      </c>
      <c r="Q593" s="1">
        <v>45931</v>
      </c>
      <c r="R593">
        <v>10</v>
      </c>
      <c r="S593" t="s">
        <v>40</v>
      </c>
      <c r="T593" s="1">
        <v>45931</v>
      </c>
      <c r="U593">
        <v>2200000</v>
      </c>
      <c r="V593">
        <v>31953453</v>
      </c>
      <c r="W593" t="s">
        <v>45</v>
      </c>
      <c r="X593" s="1">
        <v>45931</v>
      </c>
      <c r="Y593" t="s">
        <v>1673</v>
      </c>
      <c r="Z593" s="1">
        <v>1</v>
      </c>
      <c r="AA593">
        <v>0</v>
      </c>
      <c r="AB593">
        <v>0</v>
      </c>
      <c r="AC593">
        <v>0</v>
      </c>
      <c r="AD593">
        <v>0</v>
      </c>
      <c r="AE593">
        <v>1650000</v>
      </c>
      <c r="AF593" s="1">
        <v>46022</v>
      </c>
      <c r="AG593">
        <v>12</v>
      </c>
      <c r="AI593">
        <f t="shared" si="36"/>
        <v>2</v>
      </c>
      <c r="AJ593">
        <f t="shared" si="37"/>
        <v>2200000</v>
      </c>
      <c r="AK593">
        <f t="shared" si="38"/>
        <v>550000</v>
      </c>
      <c r="AL593">
        <f t="shared" si="39"/>
        <v>75</v>
      </c>
    </row>
    <row r="594" spans="1:38" hidden="1" x14ac:dyDescent="0.25">
      <c r="A594">
        <v>2025</v>
      </c>
      <c r="B594" t="s">
        <v>31</v>
      </c>
      <c r="C594" t="s">
        <v>1674</v>
      </c>
      <c r="D594" t="s">
        <v>1675</v>
      </c>
      <c r="E594">
        <v>7432812</v>
      </c>
      <c r="F594" t="s">
        <v>1676</v>
      </c>
      <c r="G594">
        <v>1130611762</v>
      </c>
      <c r="H594" t="s">
        <v>1677</v>
      </c>
      <c r="I594">
        <v>3104972368</v>
      </c>
      <c r="J594" t="s">
        <v>1678</v>
      </c>
      <c r="K594" t="s">
        <v>684</v>
      </c>
      <c r="L594" t="s">
        <v>39</v>
      </c>
      <c r="M594">
        <v>82950165509</v>
      </c>
      <c r="N594">
        <v>2025000154</v>
      </c>
      <c r="O594" s="1">
        <v>45659</v>
      </c>
      <c r="P594">
        <v>7432812</v>
      </c>
      <c r="Q594" s="1">
        <v>45665</v>
      </c>
      <c r="R594">
        <v>1</v>
      </c>
      <c r="S594" t="s">
        <v>33</v>
      </c>
      <c r="T594" s="1">
        <v>45665</v>
      </c>
      <c r="U594">
        <v>7432812</v>
      </c>
      <c r="V594">
        <v>66840602</v>
      </c>
      <c r="W594" t="s">
        <v>413</v>
      </c>
      <c r="X594" s="1">
        <v>45665</v>
      </c>
      <c r="Y594">
        <v>0</v>
      </c>
      <c r="Z594" s="1">
        <v>1</v>
      </c>
      <c r="AA594">
        <v>0</v>
      </c>
      <c r="AB594">
        <v>0</v>
      </c>
      <c r="AC594">
        <v>0</v>
      </c>
      <c r="AD594">
        <v>0</v>
      </c>
      <c r="AE594">
        <v>7432812</v>
      </c>
      <c r="AF594" s="1">
        <v>45716</v>
      </c>
      <c r="AG594">
        <v>2</v>
      </c>
      <c r="AI594">
        <f t="shared" si="36"/>
        <v>1</v>
      </c>
      <c r="AJ594">
        <f t="shared" si="37"/>
        <v>7432812</v>
      </c>
      <c r="AK594">
        <f t="shared" si="38"/>
        <v>0</v>
      </c>
      <c r="AL594">
        <f t="shared" si="39"/>
        <v>100</v>
      </c>
    </row>
    <row r="595" spans="1:38" hidden="1" x14ac:dyDescent="0.25">
      <c r="A595">
        <v>2025</v>
      </c>
      <c r="B595" t="s">
        <v>31</v>
      </c>
      <c r="C595" t="s">
        <v>1679</v>
      </c>
      <c r="D595" t="s">
        <v>1680</v>
      </c>
      <c r="E595">
        <v>35186931</v>
      </c>
      <c r="F595" t="s">
        <v>1676</v>
      </c>
      <c r="G595">
        <v>1130611762</v>
      </c>
      <c r="H595" t="s">
        <v>1677</v>
      </c>
      <c r="I595">
        <v>3104972368</v>
      </c>
      <c r="J595" t="s">
        <v>1678</v>
      </c>
      <c r="K595" t="s">
        <v>684</v>
      </c>
      <c r="L595" t="s">
        <v>39</v>
      </c>
      <c r="M595">
        <v>82950165509</v>
      </c>
      <c r="N595">
        <v>2025000799</v>
      </c>
      <c r="O595" s="1">
        <v>45751</v>
      </c>
      <c r="P595">
        <v>23457955</v>
      </c>
      <c r="Q595" s="1">
        <v>45762</v>
      </c>
      <c r="R595">
        <v>4</v>
      </c>
      <c r="S595" t="s">
        <v>33</v>
      </c>
      <c r="T595" s="1">
        <v>45762</v>
      </c>
      <c r="U595">
        <v>35186933</v>
      </c>
      <c r="V595">
        <v>890331524</v>
      </c>
      <c r="W595" t="s">
        <v>410</v>
      </c>
      <c r="X595" s="1">
        <v>45762</v>
      </c>
      <c r="Y595">
        <v>0</v>
      </c>
      <c r="Z595" s="1">
        <v>1</v>
      </c>
      <c r="AA595">
        <v>1</v>
      </c>
      <c r="AB595">
        <v>11728977</v>
      </c>
      <c r="AC595">
        <v>0</v>
      </c>
      <c r="AD595">
        <v>0</v>
      </c>
      <c r="AE595">
        <v>31277275</v>
      </c>
      <c r="AF595" s="1">
        <v>45930</v>
      </c>
      <c r="AG595">
        <v>9</v>
      </c>
      <c r="AI595">
        <f t="shared" si="36"/>
        <v>5</v>
      </c>
      <c r="AJ595">
        <f t="shared" si="37"/>
        <v>46915908</v>
      </c>
      <c r="AK595">
        <f t="shared" si="38"/>
        <v>15638633</v>
      </c>
      <c r="AL595">
        <f t="shared" si="39"/>
        <v>66.666673061086229</v>
      </c>
    </row>
    <row r="596" spans="1:38" hidden="1" x14ac:dyDescent="0.25">
      <c r="A596">
        <v>2025</v>
      </c>
      <c r="B596" t="s">
        <v>31</v>
      </c>
      <c r="C596" t="s">
        <v>1681</v>
      </c>
      <c r="D596" t="s">
        <v>1682</v>
      </c>
      <c r="E596">
        <v>12000000</v>
      </c>
      <c r="F596" t="s">
        <v>1683</v>
      </c>
      <c r="G596">
        <v>1144049510</v>
      </c>
      <c r="H596" t="s">
        <v>1684</v>
      </c>
      <c r="I596">
        <v>3042465102</v>
      </c>
      <c r="J596" t="s">
        <v>1685</v>
      </c>
      <c r="K596" t="s">
        <v>684</v>
      </c>
      <c r="L596" t="s">
        <v>39</v>
      </c>
      <c r="M596">
        <v>38111796383</v>
      </c>
      <c r="N596">
        <v>2025000270</v>
      </c>
      <c r="O596" s="1">
        <v>45698</v>
      </c>
      <c r="P596">
        <v>31889877</v>
      </c>
      <c r="Q596" s="1">
        <v>45910</v>
      </c>
      <c r="R596">
        <v>9</v>
      </c>
      <c r="S596" t="s">
        <v>40</v>
      </c>
      <c r="T596" s="1">
        <v>45910</v>
      </c>
      <c r="U596">
        <v>12000000</v>
      </c>
      <c r="V596">
        <v>16771742</v>
      </c>
      <c r="W596" t="s">
        <v>159</v>
      </c>
      <c r="X596" s="1">
        <v>45910</v>
      </c>
      <c r="Y596">
        <v>112</v>
      </c>
      <c r="Z596" s="1">
        <v>1</v>
      </c>
      <c r="AA596">
        <v>0</v>
      </c>
      <c r="AB596">
        <v>0</v>
      </c>
      <c r="AC596">
        <v>0</v>
      </c>
      <c r="AD596">
        <v>0</v>
      </c>
      <c r="AE596">
        <v>9000000</v>
      </c>
      <c r="AF596" s="1">
        <v>46022</v>
      </c>
      <c r="AG596">
        <v>12</v>
      </c>
      <c r="AI596">
        <f t="shared" si="36"/>
        <v>3</v>
      </c>
      <c r="AJ596">
        <f t="shared" si="37"/>
        <v>12000000</v>
      </c>
      <c r="AK596">
        <f t="shared" si="38"/>
        <v>3000000</v>
      </c>
      <c r="AL596">
        <f t="shared" si="39"/>
        <v>75</v>
      </c>
    </row>
    <row r="597" spans="1:38" hidden="1" x14ac:dyDescent="0.25">
      <c r="A597">
        <v>2025</v>
      </c>
      <c r="B597" t="s">
        <v>31</v>
      </c>
      <c r="C597" t="s">
        <v>1686</v>
      </c>
      <c r="D597" t="s">
        <v>1687</v>
      </c>
      <c r="E597">
        <v>4846508</v>
      </c>
      <c r="F597" t="s">
        <v>1683</v>
      </c>
      <c r="G597">
        <v>1144049510</v>
      </c>
      <c r="H597" t="s">
        <v>1684</v>
      </c>
      <c r="I597">
        <v>3042465102</v>
      </c>
      <c r="J597" t="s">
        <v>1685</v>
      </c>
      <c r="K597" t="s">
        <v>684</v>
      </c>
      <c r="L597" t="s">
        <v>39</v>
      </c>
      <c r="M597">
        <v>38111796383</v>
      </c>
      <c r="N597">
        <v>2025000270</v>
      </c>
      <c r="O597" s="1">
        <v>45698</v>
      </c>
      <c r="P597">
        <v>27789877</v>
      </c>
      <c r="Q597" s="1">
        <v>45706</v>
      </c>
      <c r="R597">
        <v>2</v>
      </c>
      <c r="S597" t="s">
        <v>33</v>
      </c>
      <c r="T597" s="1">
        <v>45706</v>
      </c>
      <c r="U597">
        <v>4846508</v>
      </c>
      <c r="V597">
        <v>16771742</v>
      </c>
      <c r="W597" t="s">
        <v>159</v>
      </c>
      <c r="X597" s="1">
        <v>45706</v>
      </c>
      <c r="Y597">
        <v>0</v>
      </c>
      <c r="Z597" s="1">
        <v>1</v>
      </c>
      <c r="AA597">
        <v>0</v>
      </c>
      <c r="AB597">
        <v>0</v>
      </c>
      <c r="AC597">
        <v>0</v>
      </c>
      <c r="AD597">
        <v>0</v>
      </c>
      <c r="AE597">
        <v>4846508</v>
      </c>
      <c r="AF597" s="1">
        <v>45747</v>
      </c>
      <c r="AG597">
        <v>3</v>
      </c>
      <c r="AI597">
        <f t="shared" si="36"/>
        <v>1</v>
      </c>
      <c r="AJ597">
        <f t="shared" si="37"/>
        <v>4846508</v>
      </c>
      <c r="AK597">
        <f t="shared" si="38"/>
        <v>0</v>
      </c>
      <c r="AL597">
        <f t="shared" si="39"/>
        <v>100</v>
      </c>
    </row>
    <row r="598" spans="1:38" hidden="1" x14ac:dyDescent="0.25">
      <c r="A598">
        <v>2025</v>
      </c>
      <c r="B598" t="s">
        <v>31</v>
      </c>
      <c r="C598" t="s">
        <v>1688</v>
      </c>
      <c r="D598" t="s">
        <v>1682</v>
      </c>
      <c r="E598">
        <v>15000000</v>
      </c>
      <c r="F598" t="s">
        <v>1683</v>
      </c>
      <c r="G598">
        <v>1144049510</v>
      </c>
      <c r="H598" t="s">
        <v>1684</v>
      </c>
      <c r="I598">
        <v>3042465102</v>
      </c>
      <c r="J598" t="s">
        <v>1685</v>
      </c>
      <c r="K598" t="s">
        <v>684</v>
      </c>
      <c r="L598" t="s">
        <v>39</v>
      </c>
      <c r="M598">
        <v>38111796383</v>
      </c>
      <c r="N598">
        <v>2025000270</v>
      </c>
      <c r="O598" s="1">
        <v>45698</v>
      </c>
      <c r="P598">
        <v>27789877</v>
      </c>
      <c r="Q598" s="1">
        <v>45748</v>
      </c>
      <c r="R598">
        <v>4</v>
      </c>
      <c r="S598" t="s">
        <v>33</v>
      </c>
      <c r="T598" s="1">
        <v>45748</v>
      </c>
      <c r="U598">
        <v>15000000</v>
      </c>
      <c r="V598">
        <v>16771742</v>
      </c>
      <c r="W598" t="s">
        <v>159</v>
      </c>
      <c r="X598" s="1">
        <v>45748</v>
      </c>
      <c r="Y598">
        <v>0</v>
      </c>
      <c r="Z598" s="1">
        <v>1</v>
      </c>
      <c r="AA598">
        <v>0</v>
      </c>
      <c r="AB598">
        <v>0</v>
      </c>
      <c r="AC598">
        <v>0</v>
      </c>
      <c r="AD598">
        <v>0</v>
      </c>
      <c r="AE598">
        <v>15000000</v>
      </c>
      <c r="AF598" s="1">
        <v>45900</v>
      </c>
      <c r="AG598">
        <v>8</v>
      </c>
      <c r="AI598">
        <f t="shared" si="36"/>
        <v>4</v>
      </c>
      <c r="AJ598">
        <f t="shared" si="37"/>
        <v>15000000</v>
      </c>
      <c r="AK598">
        <f t="shared" si="38"/>
        <v>0</v>
      </c>
      <c r="AL598">
        <f t="shared" si="39"/>
        <v>100</v>
      </c>
    </row>
    <row r="599" spans="1:38" hidden="1" x14ac:dyDescent="0.25">
      <c r="A599">
        <v>2025</v>
      </c>
      <c r="B599" t="s">
        <v>31</v>
      </c>
      <c r="C599" t="s">
        <v>1689</v>
      </c>
      <c r="D599" t="s">
        <v>1690</v>
      </c>
      <c r="E599">
        <v>7432812</v>
      </c>
      <c r="F599" t="s">
        <v>1691</v>
      </c>
      <c r="G599">
        <v>94552514</v>
      </c>
      <c r="H599" t="s">
        <v>1692</v>
      </c>
      <c r="I599">
        <v>3113918331</v>
      </c>
      <c r="J599" t="s">
        <v>1693</v>
      </c>
      <c r="K599" t="s">
        <v>684</v>
      </c>
      <c r="L599" t="s">
        <v>39</v>
      </c>
      <c r="M599">
        <v>38114119960</v>
      </c>
      <c r="N599">
        <v>2025000155</v>
      </c>
      <c r="O599" s="1">
        <v>45659</v>
      </c>
      <c r="P599">
        <v>7432812</v>
      </c>
      <c r="Q599" s="1">
        <v>45665</v>
      </c>
      <c r="R599">
        <v>1</v>
      </c>
      <c r="S599" t="s">
        <v>33</v>
      </c>
      <c r="T599" s="1">
        <v>45665</v>
      </c>
      <c r="U599">
        <v>7432812</v>
      </c>
      <c r="V599">
        <v>66840602</v>
      </c>
      <c r="W599" t="s">
        <v>413</v>
      </c>
      <c r="X599" s="1">
        <v>45665</v>
      </c>
      <c r="Y599">
        <v>0</v>
      </c>
      <c r="Z599" s="1">
        <v>1</v>
      </c>
      <c r="AA599">
        <v>0</v>
      </c>
      <c r="AB599">
        <v>0</v>
      </c>
      <c r="AC599">
        <v>0</v>
      </c>
      <c r="AD599">
        <v>0</v>
      </c>
      <c r="AE599">
        <v>7432812</v>
      </c>
      <c r="AF599" s="1">
        <v>45716</v>
      </c>
      <c r="AG599">
        <v>2</v>
      </c>
      <c r="AI599">
        <f t="shared" si="36"/>
        <v>1</v>
      </c>
      <c r="AJ599">
        <f t="shared" si="37"/>
        <v>7432812</v>
      </c>
      <c r="AK599">
        <f t="shared" si="38"/>
        <v>0</v>
      </c>
      <c r="AL599">
        <f t="shared" si="39"/>
        <v>100</v>
      </c>
    </row>
    <row r="600" spans="1:38" hidden="1" x14ac:dyDescent="0.25">
      <c r="A600">
        <v>2025</v>
      </c>
      <c r="B600" t="s">
        <v>31</v>
      </c>
      <c r="C600" t="s">
        <v>1694</v>
      </c>
      <c r="D600" t="s">
        <v>1680</v>
      </c>
      <c r="E600">
        <v>7626065</v>
      </c>
      <c r="F600" t="s">
        <v>1691</v>
      </c>
      <c r="G600">
        <v>94552514</v>
      </c>
      <c r="H600" t="s">
        <v>1692</v>
      </c>
      <c r="I600">
        <v>3113918331</v>
      </c>
      <c r="J600" t="s">
        <v>1693</v>
      </c>
      <c r="K600" t="s">
        <v>684</v>
      </c>
      <c r="L600" t="s">
        <v>39</v>
      </c>
      <c r="M600">
        <v>38114119960</v>
      </c>
      <c r="N600">
        <v>2025000441</v>
      </c>
      <c r="O600" s="1">
        <v>45721</v>
      </c>
      <c r="P600">
        <v>7626065</v>
      </c>
      <c r="Q600" s="1">
        <v>45723</v>
      </c>
      <c r="R600">
        <v>3</v>
      </c>
      <c r="S600" t="s">
        <v>33</v>
      </c>
      <c r="T600" s="1">
        <v>45723</v>
      </c>
      <c r="U600">
        <v>7626065</v>
      </c>
      <c r="V600">
        <v>890331524</v>
      </c>
      <c r="W600" t="s">
        <v>410</v>
      </c>
      <c r="X600" s="1">
        <v>45723</v>
      </c>
      <c r="Y600">
        <v>0</v>
      </c>
      <c r="Z600" s="1">
        <v>1</v>
      </c>
      <c r="AA600">
        <v>0</v>
      </c>
      <c r="AB600">
        <v>0</v>
      </c>
      <c r="AC600">
        <v>0</v>
      </c>
      <c r="AD600">
        <v>0</v>
      </c>
      <c r="AE600">
        <v>7626065</v>
      </c>
      <c r="AF600" s="1">
        <v>45777</v>
      </c>
      <c r="AG600">
        <v>4</v>
      </c>
      <c r="AI600">
        <f t="shared" si="36"/>
        <v>1</v>
      </c>
      <c r="AJ600">
        <f t="shared" si="37"/>
        <v>7626065</v>
      </c>
      <c r="AK600">
        <f t="shared" si="38"/>
        <v>0</v>
      </c>
      <c r="AL600">
        <f t="shared" si="39"/>
        <v>100</v>
      </c>
    </row>
    <row r="601" spans="1:38" hidden="1" x14ac:dyDescent="0.25">
      <c r="A601">
        <v>2025</v>
      </c>
      <c r="B601" t="s">
        <v>31</v>
      </c>
      <c r="C601" t="s">
        <v>1695</v>
      </c>
      <c r="D601" t="s">
        <v>1696</v>
      </c>
      <c r="E601">
        <v>27367613</v>
      </c>
      <c r="F601" t="s">
        <v>1691</v>
      </c>
      <c r="G601">
        <v>94552514</v>
      </c>
      <c r="H601" t="s">
        <v>1692</v>
      </c>
      <c r="I601">
        <v>3113918331</v>
      </c>
      <c r="J601" t="s">
        <v>1693</v>
      </c>
      <c r="K601" t="s">
        <v>684</v>
      </c>
      <c r="L601" t="s">
        <v>39</v>
      </c>
      <c r="M601">
        <v>38114119960</v>
      </c>
      <c r="N601">
        <v>2025000986</v>
      </c>
      <c r="O601" s="1">
        <v>45821</v>
      </c>
      <c r="P601">
        <v>27367613</v>
      </c>
      <c r="Q601" s="1">
        <v>45827</v>
      </c>
      <c r="R601">
        <v>6</v>
      </c>
      <c r="S601" t="s">
        <v>40</v>
      </c>
      <c r="T601" s="1">
        <v>45827</v>
      </c>
      <c r="U601">
        <v>27367613</v>
      </c>
      <c r="V601">
        <v>66840602</v>
      </c>
      <c r="W601" t="s">
        <v>413</v>
      </c>
      <c r="X601" s="1">
        <v>45827</v>
      </c>
      <c r="Y601">
        <v>131</v>
      </c>
      <c r="Z601" s="1">
        <v>1</v>
      </c>
      <c r="AA601">
        <v>0</v>
      </c>
      <c r="AB601">
        <v>0</v>
      </c>
      <c r="AC601">
        <v>0</v>
      </c>
      <c r="AD601">
        <v>0</v>
      </c>
      <c r="AE601">
        <v>23457954</v>
      </c>
      <c r="AF601" s="1">
        <v>46022</v>
      </c>
      <c r="AG601">
        <v>12</v>
      </c>
      <c r="AI601">
        <f t="shared" si="36"/>
        <v>6</v>
      </c>
      <c r="AJ601">
        <f t="shared" si="37"/>
        <v>27367613</v>
      </c>
      <c r="AK601">
        <f t="shared" si="38"/>
        <v>3909659</v>
      </c>
      <c r="AL601">
        <f t="shared" si="39"/>
        <v>85.714285714285708</v>
      </c>
    </row>
    <row r="602" spans="1:38" hidden="1" x14ac:dyDescent="0.25">
      <c r="A602">
        <v>2025</v>
      </c>
      <c r="B602" t="s">
        <v>31</v>
      </c>
      <c r="C602" t="s">
        <v>1697</v>
      </c>
      <c r="D602" t="s">
        <v>1610</v>
      </c>
      <c r="E602">
        <v>8000000</v>
      </c>
      <c r="F602" t="s">
        <v>1698</v>
      </c>
      <c r="G602">
        <v>1062317211</v>
      </c>
      <c r="H602" t="s">
        <v>1699</v>
      </c>
      <c r="I602">
        <v>3144267155</v>
      </c>
      <c r="J602" t="s">
        <v>1700</v>
      </c>
      <c r="K602" t="s">
        <v>684</v>
      </c>
      <c r="L602" t="s">
        <v>39</v>
      </c>
      <c r="M602">
        <v>91208694991</v>
      </c>
      <c r="N602">
        <v>2025000920</v>
      </c>
      <c r="O602" s="1">
        <v>45799</v>
      </c>
      <c r="P602">
        <v>8000000</v>
      </c>
      <c r="Q602" s="1">
        <v>1</v>
      </c>
      <c r="R602">
        <v>1</v>
      </c>
      <c r="S602" t="s">
        <v>40</v>
      </c>
      <c r="T602" s="1">
        <v>45805</v>
      </c>
      <c r="U602">
        <v>8000000</v>
      </c>
      <c r="V602">
        <v>16771742</v>
      </c>
      <c r="W602" t="s">
        <v>159</v>
      </c>
      <c r="X602" s="1">
        <v>45805</v>
      </c>
      <c r="Y602" t="s">
        <v>1614</v>
      </c>
      <c r="Z602" s="1">
        <v>1</v>
      </c>
      <c r="AA602">
        <v>0</v>
      </c>
      <c r="AB602">
        <v>0</v>
      </c>
      <c r="AC602">
        <v>0</v>
      </c>
      <c r="AD602">
        <v>0</v>
      </c>
      <c r="AE602">
        <v>3200000</v>
      </c>
      <c r="AF602" s="1">
        <v>46022</v>
      </c>
      <c r="AG602">
        <v>12</v>
      </c>
      <c r="AI602">
        <f t="shared" si="36"/>
        <v>11</v>
      </c>
      <c r="AJ602">
        <f t="shared" si="37"/>
        <v>8000000</v>
      </c>
      <c r="AK602">
        <f t="shared" si="38"/>
        <v>4800000</v>
      </c>
      <c r="AL602">
        <f t="shared" si="39"/>
        <v>40</v>
      </c>
    </row>
    <row r="603" spans="1:38" hidden="1" x14ac:dyDescent="0.25">
      <c r="A603">
        <v>2025</v>
      </c>
      <c r="B603" t="s">
        <v>31</v>
      </c>
      <c r="C603" t="s">
        <v>1701</v>
      </c>
      <c r="D603" t="s">
        <v>1702</v>
      </c>
      <c r="E603">
        <v>3768600</v>
      </c>
      <c r="F603" t="s">
        <v>1698</v>
      </c>
      <c r="G603">
        <v>1062317211</v>
      </c>
      <c r="H603" t="s">
        <v>1699</v>
      </c>
      <c r="I603">
        <v>3144267155</v>
      </c>
      <c r="J603" t="s">
        <v>1700</v>
      </c>
      <c r="K603" t="s">
        <v>684</v>
      </c>
      <c r="L603" t="s">
        <v>39</v>
      </c>
      <c r="M603">
        <v>91208694991</v>
      </c>
      <c r="N603">
        <v>2025001636</v>
      </c>
      <c r="O603" s="1">
        <v>45929</v>
      </c>
      <c r="P603">
        <v>3768600</v>
      </c>
      <c r="Q603" s="1">
        <v>45946</v>
      </c>
      <c r="R603">
        <v>10</v>
      </c>
      <c r="S603" t="s">
        <v>40</v>
      </c>
      <c r="T603" s="1">
        <v>45946</v>
      </c>
      <c r="U603">
        <v>3768600</v>
      </c>
      <c r="V603">
        <v>31953453</v>
      </c>
      <c r="W603" t="s">
        <v>45</v>
      </c>
      <c r="X603" s="1">
        <v>45946</v>
      </c>
      <c r="Y603" t="s">
        <v>1703</v>
      </c>
      <c r="Z603" s="1">
        <v>1</v>
      </c>
      <c r="AA603">
        <v>0</v>
      </c>
      <c r="AB603">
        <v>0</v>
      </c>
      <c r="AC603">
        <v>0</v>
      </c>
      <c r="AD603">
        <v>0</v>
      </c>
      <c r="AE603">
        <v>0</v>
      </c>
      <c r="AF603" s="1">
        <v>45960</v>
      </c>
      <c r="AG603">
        <v>10</v>
      </c>
      <c r="AI603">
        <f t="shared" si="36"/>
        <v>0</v>
      </c>
      <c r="AJ603">
        <f t="shared" si="37"/>
        <v>3768600</v>
      </c>
      <c r="AK603">
        <f t="shared" si="38"/>
        <v>3768600</v>
      </c>
      <c r="AL603">
        <f t="shared" si="39"/>
        <v>0</v>
      </c>
    </row>
    <row r="604" spans="1:38" hidden="1" x14ac:dyDescent="0.25">
      <c r="A604">
        <v>2025</v>
      </c>
      <c r="B604" t="s">
        <v>31</v>
      </c>
      <c r="C604" t="s">
        <v>1704</v>
      </c>
      <c r="D604" t="s">
        <v>1705</v>
      </c>
      <c r="E604">
        <v>6000000</v>
      </c>
      <c r="F604" t="s">
        <v>1698</v>
      </c>
      <c r="G604">
        <v>1062317211</v>
      </c>
      <c r="H604" t="s">
        <v>1699</v>
      </c>
      <c r="I604">
        <v>3144267155</v>
      </c>
      <c r="J604" t="s">
        <v>1700</v>
      </c>
      <c r="K604" t="s">
        <v>684</v>
      </c>
      <c r="L604" t="s">
        <v>39</v>
      </c>
      <c r="M604">
        <v>91208694991</v>
      </c>
      <c r="N604">
        <v>2025000246</v>
      </c>
      <c r="O604" s="1">
        <v>45695</v>
      </c>
      <c r="P604">
        <v>34404000</v>
      </c>
      <c r="Q604" s="1">
        <v>45707</v>
      </c>
      <c r="R604">
        <v>2</v>
      </c>
      <c r="S604" t="s">
        <v>33</v>
      </c>
      <c r="T604" s="1">
        <v>45707</v>
      </c>
      <c r="U604">
        <v>6000000</v>
      </c>
      <c r="V604">
        <v>16771742</v>
      </c>
      <c r="W604" t="s">
        <v>159</v>
      </c>
      <c r="X604" s="1">
        <v>45707</v>
      </c>
      <c r="Y604">
        <v>0</v>
      </c>
      <c r="Z604" s="1">
        <v>1</v>
      </c>
      <c r="AA604">
        <v>0</v>
      </c>
      <c r="AB604">
        <v>0</v>
      </c>
      <c r="AC604">
        <v>0</v>
      </c>
      <c r="AD604">
        <v>0</v>
      </c>
      <c r="AE604">
        <v>6000000</v>
      </c>
      <c r="AF604" s="1">
        <v>45747</v>
      </c>
      <c r="AG604">
        <v>3</v>
      </c>
      <c r="AI604">
        <f t="shared" si="36"/>
        <v>1</v>
      </c>
      <c r="AJ604">
        <f t="shared" si="37"/>
        <v>6000000</v>
      </c>
      <c r="AK604">
        <f t="shared" si="38"/>
        <v>0</v>
      </c>
      <c r="AL604">
        <f t="shared" si="39"/>
        <v>100</v>
      </c>
    </row>
    <row r="605" spans="1:38" hidden="1" x14ac:dyDescent="0.25">
      <c r="A605">
        <v>2025</v>
      </c>
      <c r="B605" t="s">
        <v>31</v>
      </c>
      <c r="C605" t="s">
        <v>1706</v>
      </c>
      <c r="D605" t="s">
        <v>1707</v>
      </c>
      <c r="E605">
        <v>18936000</v>
      </c>
      <c r="F605" t="s">
        <v>1698</v>
      </c>
      <c r="G605">
        <v>1062317211</v>
      </c>
      <c r="H605" t="s">
        <v>1699</v>
      </c>
      <c r="I605">
        <v>3144267155</v>
      </c>
      <c r="J605" t="s">
        <v>1700</v>
      </c>
      <c r="K605" t="s">
        <v>684</v>
      </c>
      <c r="L605" t="s">
        <v>39</v>
      </c>
      <c r="M605">
        <v>91208694991</v>
      </c>
      <c r="N605">
        <v>2025000246</v>
      </c>
      <c r="O605" s="1">
        <v>45695</v>
      </c>
      <c r="P605">
        <v>34404000</v>
      </c>
      <c r="Q605" s="1">
        <v>45748</v>
      </c>
      <c r="R605">
        <v>4</v>
      </c>
      <c r="S605" t="s">
        <v>33</v>
      </c>
      <c r="T605" s="1">
        <v>45748</v>
      </c>
      <c r="U605">
        <v>18936000</v>
      </c>
      <c r="V605">
        <v>16771742</v>
      </c>
      <c r="W605" t="s">
        <v>159</v>
      </c>
      <c r="X605" s="1">
        <v>45748</v>
      </c>
      <c r="Y605">
        <v>0</v>
      </c>
      <c r="Z605" s="1">
        <v>1</v>
      </c>
      <c r="AA605">
        <v>0</v>
      </c>
      <c r="AB605">
        <v>0</v>
      </c>
      <c r="AC605">
        <v>0</v>
      </c>
      <c r="AD605">
        <v>0</v>
      </c>
      <c r="AE605">
        <v>15780000</v>
      </c>
      <c r="AF605" s="1">
        <v>45930</v>
      </c>
      <c r="AG605">
        <v>9</v>
      </c>
      <c r="AI605">
        <f t="shared" si="36"/>
        <v>5</v>
      </c>
      <c r="AJ605">
        <f t="shared" si="37"/>
        <v>18936000</v>
      </c>
      <c r="AK605">
        <f t="shared" si="38"/>
        <v>3156000</v>
      </c>
      <c r="AL605">
        <f t="shared" si="39"/>
        <v>83.333333333333343</v>
      </c>
    </row>
    <row r="606" spans="1:38" hidden="1" x14ac:dyDescent="0.25">
      <c r="A606">
        <v>2025</v>
      </c>
      <c r="B606" t="s">
        <v>31</v>
      </c>
      <c r="C606" t="s">
        <v>1708</v>
      </c>
      <c r="D606" t="s">
        <v>1482</v>
      </c>
      <c r="E606">
        <v>1900000</v>
      </c>
      <c r="F606" t="s">
        <v>1698</v>
      </c>
      <c r="G606">
        <v>1062317211</v>
      </c>
      <c r="H606" t="s">
        <v>1699</v>
      </c>
      <c r="I606">
        <v>3144267155</v>
      </c>
      <c r="J606" t="s">
        <v>1700</v>
      </c>
      <c r="K606" t="s">
        <v>684</v>
      </c>
      <c r="L606" t="s">
        <v>39</v>
      </c>
      <c r="M606">
        <v>91208694991</v>
      </c>
      <c r="N606">
        <v>2025000111</v>
      </c>
      <c r="O606" s="1">
        <v>45658</v>
      </c>
      <c r="P606">
        <v>1900000</v>
      </c>
      <c r="Q606" s="1">
        <v>45665</v>
      </c>
      <c r="R606">
        <v>1</v>
      </c>
      <c r="S606" t="s">
        <v>33</v>
      </c>
      <c r="T606" s="1">
        <v>45665</v>
      </c>
      <c r="U606">
        <v>1900000</v>
      </c>
      <c r="V606">
        <v>16771742</v>
      </c>
      <c r="W606" t="s">
        <v>159</v>
      </c>
      <c r="X606" s="1">
        <v>45665</v>
      </c>
      <c r="Y606">
        <v>0</v>
      </c>
      <c r="Z606" s="1">
        <v>1</v>
      </c>
      <c r="AA606">
        <v>0</v>
      </c>
      <c r="AB606">
        <v>0</v>
      </c>
      <c r="AC606">
        <v>0</v>
      </c>
      <c r="AD606">
        <v>0</v>
      </c>
      <c r="AE606">
        <v>1900000</v>
      </c>
      <c r="AF606" s="1">
        <v>45688</v>
      </c>
      <c r="AG606">
        <v>1</v>
      </c>
      <c r="AI606">
        <f t="shared" si="36"/>
        <v>0</v>
      </c>
      <c r="AJ606">
        <f t="shared" si="37"/>
        <v>1900000</v>
      </c>
      <c r="AK606">
        <f t="shared" si="38"/>
        <v>0</v>
      </c>
      <c r="AL606">
        <f t="shared" si="39"/>
        <v>100</v>
      </c>
    </row>
    <row r="607" spans="1:38" hidden="1" x14ac:dyDescent="0.25">
      <c r="A607">
        <v>2025</v>
      </c>
      <c r="B607" t="s">
        <v>31</v>
      </c>
      <c r="C607" t="s">
        <v>1709</v>
      </c>
      <c r="D607" t="s">
        <v>1710</v>
      </c>
      <c r="E607">
        <v>3168600</v>
      </c>
      <c r="F607" t="s">
        <v>1711</v>
      </c>
      <c r="G607">
        <v>1118293153</v>
      </c>
      <c r="H607" t="s">
        <v>1712</v>
      </c>
      <c r="I607">
        <v>3006923838</v>
      </c>
      <c r="J607" t="s">
        <v>1713</v>
      </c>
      <c r="K607" t="s">
        <v>684</v>
      </c>
      <c r="L607" t="s">
        <v>39</v>
      </c>
      <c r="M607">
        <v>82102025969</v>
      </c>
      <c r="N607">
        <v>2025000286</v>
      </c>
      <c r="O607" s="1">
        <v>45698</v>
      </c>
      <c r="P607">
        <v>36337800</v>
      </c>
      <c r="Q607" s="1">
        <v>45707</v>
      </c>
      <c r="R607">
        <v>2</v>
      </c>
      <c r="S607" t="s">
        <v>33</v>
      </c>
      <c r="T607" s="1">
        <v>45707</v>
      </c>
      <c r="U607">
        <v>6337200</v>
      </c>
      <c r="V607">
        <v>16771742</v>
      </c>
      <c r="W607" t="s">
        <v>159</v>
      </c>
      <c r="X607" s="1">
        <v>45707</v>
      </c>
      <c r="Y607">
        <v>0</v>
      </c>
      <c r="Z607" s="1">
        <v>1</v>
      </c>
      <c r="AA607">
        <v>0</v>
      </c>
      <c r="AB607">
        <v>0</v>
      </c>
      <c r="AC607">
        <v>0</v>
      </c>
      <c r="AD607">
        <v>0</v>
      </c>
      <c r="AE607">
        <v>6337200</v>
      </c>
      <c r="AF607" s="1">
        <v>45747</v>
      </c>
      <c r="AG607">
        <v>3</v>
      </c>
      <c r="AI607">
        <f t="shared" si="36"/>
        <v>1</v>
      </c>
      <c r="AJ607">
        <f t="shared" si="37"/>
        <v>3168600</v>
      </c>
      <c r="AK607">
        <f t="shared" si="38"/>
        <v>-3168600</v>
      </c>
      <c r="AL607">
        <f t="shared" si="39"/>
        <v>200</v>
      </c>
    </row>
    <row r="608" spans="1:38" hidden="1" x14ac:dyDescent="0.25">
      <c r="A608">
        <v>2025</v>
      </c>
      <c r="B608" t="s">
        <v>31</v>
      </c>
      <c r="C608" t="s">
        <v>1714</v>
      </c>
      <c r="D608" t="s">
        <v>1710</v>
      </c>
      <c r="E608">
        <v>30000600</v>
      </c>
      <c r="F608" t="s">
        <v>1711</v>
      </c>
      <c r="G608">
        <v>1118293153</v>
      </c>
      <c r="H608" t="s">
        <v>1712</v>
      </c>
      <c r="I608">
        <v>3006923838</v>
      </c>
      <c r="J608" t="s">
        <v>1713</v>
      </c>
      <c r="K608" t="s">
        <v>684</v>
      </c>
      <c r="L608" t="s">
        <v>39</v>
      </c>
      <c r="M608">
        <v>82102025969</v>
      </c>
      <c r="N608">
        <v>2025000286</v>
      </c>
      <c r="O608" s="1">
        <v>45698</v>
      </c>
      <c r="P608">
        <v>36337800</v>
      </c>
      <c r="Q608" s="1">
        <v>45748</v>
      </c>
      <c r="R608">
        <v>4</v>
      </c>
      <c r="S608" t="s">
        <v>33</v>
      </c>
      <c r="T608" s="1">
        <v>45748</v>
      </c>
      <c r="U608">
        <v>30000600</v>
      </c>
      <c r="V608">
        <v>16771742</v>
      </c>
      <c r="W608" t="s">
        <v>159</v>
      </c>
      <c r="X608" s="1">
        <v>45748</v>
      </c>
      <c r="Y608">
        <v>0</v>
      </c>
      <c r="Z608" s="1">
        <v>1</v>
      </c>
      <c r="AA608">
        <v>1</v>
      </c>
      <c r="AB608">
        <v>10000200</v>
      </c>
      <c r="AC608">
        <v>0</v>
      </c>
      <c r="AD608">
        <v>0</v>
      </c>
      <c r="AE608">
        <v>23333800</v>
      </c>
      <c r="AF608" s="1">
        <v>45930</v>
      </c>
      <c r="AG608">
        <v>9</v>
      </c>
      <c r="AI608">
        <f t="shared" si="36"/>
        <v>5</v>
      </c>
      <c r="AJ608">
        <f t="shared" si="37"/>
        <v>40000800</v>
      </c>
      <c r="AK608">
        <f t="shared" si="38"/>
        <v>16667000</v>
      </c>
      <c r="AL608">
        <f t="shared" si="39"/>
        <v>58.333333333333336</v>
      </c>
    </row>
    <row r="609" spans="1:38" hidden="1" x14ac:dyDescent="0.25">
      <c r="A609">
        <v>2025</v>
      </c>
      <c r="B609" t="s">
        <v>31</v>
      </c>
      <c r="C609" t="s">
        <v>1715</v>
      </c>
      <c r="D609" t="s">
        <v>694</v>
      </c>
      <c r="E609">
        <v>7861604</v>
      </c>
      <c r="F609" t="s">
        <v>1716</v>
      </c>
      <c r="G609">
        <v>6105220</v>
      </c>
      <c r="H609" t="s">
        <v>1717</v>
      </c>
      <c r="I609" t="s">
        <v>1718</v>
      </c>
      <c r="J609" t="s">
        <v>1719</v>
      </c>
      <c r="K609" t="s">
        <v>684</v>
      </c>
      <c r="L609" t="s">
        <v>39</v>
      </c>
      <c r="M609">
        <v>30105296636</v>
      </c>
      <c r="N609">
        <v>2025000328</v>
      </c>
      <c r="O609" s="1">
        <v>45698</v>
      </c>
      <c r="P609">
        <v>45078404</v>
      </c>
      <c r="Q609" s="1">
        <v>45707</v>
      </c>
      <c r="R609">
        <v>2</v>
      </c>
      <c r="S609" t="s">
        <v>33</v>
      </c>
      <c r="T609" s="1">
        <v>45707</v>
      </c>
      <c r="U609">
        <v>7861604</v>
      </c>
      <c r="V609">
        <v>16508748</v>
      </c>
      <c r="W609" t="s">
        <v>199</v>
      </c>
      <c r="X609" s="1">
        <v>45707</v>
      </c>
      <c r="Y609">
        <v>0</v>
      </c>
      <c r="Z609" s="1">
        <v>1</v>
      </c>
      <c r="AA609">
        <v>0</v>
      </c>
      <c r="AB609">
        <v>0</v>
      </c>
      <c r="AC609">
        <v>0</v>
      </c>
      <c r="AD609">
        <v>0</v>
      </c>
      <c r="AE609">
        <v>7861604</v>
      </c>
      <c r="AF609" s="1">
        <v>45747</v>
      </c>
      <c r="AG609">
        <v>3</v>
      </c>
      <c r="AI609">
        <f t="shared" si="36"/>
        <v>1</v>
      </c>
      <c r="AJ609">
        <f t="shared" si="37"/>
        <v>7861604</v>
      </c>
      <c r="AK609">
        <f t="shared" si="38"/>
        <v>0</v>
      </c>
      <c r="AL609">
        <f t="shared" si="39"/>
        <v>100</v>
      </c>
    </row>
    <row r="610" spans="1:38" hidden="1" x14ac:dyDescent="0.25">
      <c r="A610">
        <v>2025</v>
      </c>
      <c r="B610" t="s">
        <v>31</v>
      </c>
      <c r="C610" t="s">
        <v>1720</v>
      </c>
      <c r="D610" t="s">
        <v>1721</v>
      </c>
      <c r="E610">
        <v>37216800</v>
      </c>
      <c r="F610" t="s">
        <v>1716</v>
      </c>
      <c r="G610">
        <v>6105220</v>
      </c>
      <c r="H610" t="s">
        <v>1717</v>
      </c>
      <c r="I610" t="s">
        <v>1718</v>
      </c>
      <c r="J610" t="s">
        <v>1719</v>
      </c>
      <c r="K610" t="s">
        <v>684</v>
      </c>
      <c r="L610" t="s">
        <v>39</v>
      </c>
      <c r="M610">
        <v>30105296636</v>
      </c>
      <c r="N610">
        <v>2025000328</v>
      </c>
      <c r="O610" s="1">
        <v>45698</v>
      </c>
      <c r="P610">
        <v>45078404</v>
      </c>
      <c r="Q610" s="1">
        <v>45748</v>
      </c>
      <c r="R610">
        <v>4</v>
      </c>
      <c r="S610" t="s">
        <v>33</v>
      </c>
      <c r="T610" s="1">
        <v>45748</v>
      </c>
      <c r="U610">
        <v>37216800</v>
      </c>
      <c r="V610">
        <v>16508748</v>
      </c>
      <c r="W610" t="s">
        <v>199</v>
      </c>
      <c r="X610" s="1">
        <v>45748</v>
      </c>
      <c r="Y610">
        <v>0</v>
      </c>
      <c r="Z610" s="1">
        <v>1</v>
      </c>
      <c r="AA610">
        <v>1</v>
      </c>
      <c r="AB610">
        <v>12405600</v>
      </c>
      <c r="AC610">
        <v>0</v>
      </c>
      <c r="AD610">
        <v>0</v>
      </c>
      <c r="AE610">
        <v>26878800</v>
      </c>
      <c r="AF610" s="1">
        <v>45930</v>
      </c>
      <c r="AG610">
        <v>9</v>
      </c>
      <c r="AI610">
        <f t="shared" si="36"/>
        <v>5</v>
      </c>
      <c r="AJ610">
        <f t="shared" si="37"/>
        <v>49622400</v>
      </c>
      <c r="AK610">
        <f t="shared" si="38"/>
        <v>22743600</v>
      </c>
      <c r="AL610">
        <f t="shared" si="39"/>
        <v>54.166666666666664</v>
      </c>
    </row>
    <row r="611" spans="1:38" hidden="1" x14ac:dyDescent="0.25">
      <c r="A611">
        <v>2025</v>
      </c>
      <c r="B611" t="s">
        <v>31</v>
      </c>
      <c r="C611" t="s">
        <v>1722</v>
      </c>
      <c r="D611" t="s">
        <v>1723</v>
      </c>
      <c r="E611">
        <v>7173712</v>
      </c>
      <c r="F611" t="s">
        <v>1724</v>
      </c>
      <c r="G611">
        <v>31896941</v>
      </c>
      <c r="H611" t="s">
        <v>1725</v>
      </c>
      <c r="I611">
        <v>6023968412</v>
      </c>
      <c r="J611" t="s">
        <v>1726</v>
      </c>
      <c r="K611" t="s">
        <v>684</v>
      </c>
      <c r="L611" t="s">
        <v>39</v>
      </c>
      <c r="M611">
        <v>71096647349</v>
      </c>
      <c r="N611">
        <v>2025000275</v>
      </c>
      <c r="O611" s="1">
        <v>45698</v>
      </c>
      <c r="P611">
        <v>41134312</v>
      </c>
      <c r="Q611" s="1">
        <v>45707</v>
      </c>
      <c r="R611">
        <v>2</v>
      </c>
      <c r="S611" t="s">
        <v>33</v>
      </c>
      <c r="T611" s="1">
        <v>45707</v>
      </c>
      <c r="U611">
        <v>7173712</v>
      </c>
      <c r="V611">
        <v>16771742</v>
      </c>
      <c r="W611" t="s">
        <v>159</v>
      </c>
      <c r="X611" s="1">
        <v>45707</v>
      </c>
      <c r="Y611">
        <v>0</v>
      </c>
      <c r="Z611" s="1">
        <v>1</v>
      </c>
      <c r="AA611">
        <v>0</v>
      </c>
      <c r="AB611">
        <v>0</v>
      </c>
      <c r="AC611">
        <v>0</v>
      </c>
      <c r="AD611">
        <v>0</v>
      </c>
      <c r="AE611">
        <v>7173712</v>
      </c>
      <c r="AF611" s="1">
        <v>45747</v>
      </c>
      <c r="AG611">
        <v>3</v>
      </c>
      <c r="AI611">
        <f t="shared" si="36"/>
        <v>1</v>
      </c>
      <c r="AJ611">
        <f t="shared" si="37"/>
        <v>7173712</v>
      </c>
      <c r="AK611">
        <f t="shared" si="38"/>
        <v>0</v>
      </c>
      <c r="AL611">
        <f t="shared" si="39"/>
        <v>100</v>
      </c>
    </row>
    <row r="612" spans="1:38" hidden="1" x14ac:dyDescent="0.25">
      <c r="A612">
        <v>2025</v>
      </c>
      <c r="B612" t="s">
        <v>31</v>
      </c>
      <c r="C612" t="s">
        <v>1727</v>
      </c>
      <c r="D612" t="s">
        <v>1728</v>
      </c>
      <c r="E612">
        <v>33960600</v>
      </c>
      <c r="F612" t="s">
        <v>1724</v>
      </c>
      <c r="G612">
        <v>31896941</v>
      </c>
      <c r="H612" t="s">
        <v>1725</v>
      </c>
      <c r="I612">
        <v>6023968412</v>
      </c>
      <c r="J612" t="s">
        <v>1726</v>
      </c>
      <c r="K612" t="s">
        <v>684</v>
      </c>
      <c r="L612" t="s">
        <v>39</v>
      </c>
      <c r="M612">
        <v>71096647349</v>
      </c>
      <c r="N612">
        <v>2025000275</v>
      </c>
      <c r="O612" s="1">
        <v>45698</v>
      </c>
      <c r="P612">
        <v>41134312</v>
      </c>
      <c r="Q612" s="1">
        <v>45748</v>
      </c>
      <c r="R612">
        <v>4</v>
      </c>
      <c r="S612" t="s">
        <v>33</v>
      </c>
      <c r="T612" s="1">
        <v>45748</v>
      </c>
      <c r="U612">
        <v>33960600</v>
      </c>
      <c r="V612">
        <v>16771742</v>
      </c>
      <c r="W612" t="s">
        <v>159</v>
      </c>
      <c r="X612" s="1">
        <v>45748</v>
      </c>
      <c r="Y612">
        <v>0</v>
      </c>
      <c r="Z612" s="1">
        <v>1</v>
      </c>
      <c r="AA612">
        <v>1</v>
      </c>
      <c r="AB612">
        <v>11320200</v>
      </c>
      <c r="AC612">
        <v>0</v>
      </c>
      <c r="AD612">
        <v>0</v>
      </c>
      <c r="AE612">
        <v>26413800</v>
      </c>
      <c r="AF612" s="1">
        <v>45930</v>
      </c>
      <c r="AG612">
        <v>9</v>
      </c>
      <c r="AI612">
        <f t="shared" si="36"/>
        <v>5</v>
      </c>
      <c r="AJ612">
        <f t="shared" si="37"/>
        <v>45280800</v>
      </c>
      <c r="AK612">
        <f t="shared" si="38"/>
        <v>18867000</v>
      </c>
      <c r="AL612">
        <f t="shared" si="39"/>
        <v>58.333333333333336</v>
      </c>
    </row>
    <row r="613" spans="1:38" hidden="1" x14ac:dyDescent="0.25">
      <c r="A613">
        <v>2025</v>
      </c>
      <c r="B613" t="s">
        <v>31</v>
      </c>
      <c r="C613" t="s">
        <v>1729</v>
      </c>
      <c r="D613" t="s">
        <v>1730</v>
      </c>
      <c r="E613">
        <v>3586856</v>
      </c>
      <c r="F613" t="s">
        <v>1724</v>
      </c>
      <c r="G613">
        <v>31896941</v>
      </c>
      <c r="H613" t="s">
        <v>1725</v>
      </c>
      <c r="I613">
        <v>6023968412</v>
      </c>
      <c r="J613" t="s">
        <v>1726</v>
      </c>
      <c r="K613" t="s">
        <v>684</v>
      </c>
      <c r="L613" t="s">
        <v>39</v>
      </c>
      <c r="M613">
        <v>71096647349</v>
      </c>
      <c r="N613">
        <v>2025000090</v>
      </c>
      <c r="O613" s="1">
        <v>45658</v>
      </c>
      <c r="P613">
        <v>3586856</v>
      </c>
      <c r="Q613" s="1">
        <v>45658</v>
      </c>
      <c r="R613">
        <v>1</v>
      </c>
      <c r="S613" t="s">
        <v>33</v>
      </c>
      <c r="T613" s="1">
        <v>45658</v>
      </c>
      <c r="U613">
        <v>3586856</v>
      </c>
      <c r="V613">
        <v>16771742</v>
      </c>
      <c r="W613" t="s">
        <v>159</v>
      </c>
      <c r="X613" s="1">
        <v>45658</v>
      </c>
      <c r="Y613">
        <v>0</v>
      </c>
      <c r="Z613" s="1">
        <v>1</v>
      </c>
      <c r="AA613">
        <v>0</v>
      </c>
      <c r="AB613">
        <v>0</v>
      </c>
      <c r="AC613">
        <v>0</v>
      </c>
      <c r="AD613">
        <v>0</v>
      </c>
      <c r="AE613">
        <v>3586856</v>
      </c>
      <c r="AF613" s="1">
        <v>45688</v>
      </c>
      <c r="AG613">
        <v>1</v>
      </c>
      <c r="AI613">
        <f t="shared" si="36"/>
        <v>0</v>
      </c>
      <c r="AJ613">
        <f t="shared" si="37"/>
        <v>3586856</v>
      </c>
      <c r="AK613">
        <f t="shared" si="38"/>
        <v>0</v>
      </c>
      <c r="AL613">
        <f t="shared" si="39"/>
        <v>100</v>
      </c>
    </row>
    <row r="614" spans="1:38" hidden="1" x14ac:dyDescent="0.25">
      <c r="A614">
        <v>2025</v>
      </c>
      <c r="B614" t="s">
        <v>31</v>
      </c>
      <c r="C614" t="s">
        <v>1731</v>
      </c>
      <c r="D614" t="s">
        <v>1732</v>
      </c>
      <c r="E614">
        <v>24222500</v>
      </c>
      <c r="F614" t="s">
        <v>1733</v>
      </c>
      <c r="G614">
        <v>1107074452</v>
      </c>
      <c r="H614" t="s">
        <v>1734</v>
      </c>
      <c r="I614">
        <v>6025599648</v>
      </c>
      <c r="J614" t="s">
        <v>1735</v>
      </c>
      <c r="K614" t="s">
        <v>684</v>
      </c>
      <c r="L614" t="s">
        <v>39</v>
      </c>
      <c r="M614">
        <v>82925636238</v>
      </c>
      <c r="N614">
        <v>2025000808</v>
      </c>
      <c r="O614" s="1">
        <v>45758</v>
      </c>
      <c r="P614">
        <v>43600500</v>
      </c>
      <c r="Q614" s="1">
        <v>45763</v>
      </c>
      <c r="R614">
        <v>4</v>
      </c>
      <c r="S614" t="s">
        <v>33</v>
      </c>
      <c r="T614" s="1">
        <v>45763</v>
      </c>
      <c r="U614">
        <v>24222500</v>
      </c>
      <c r="V614">
        <v>16771742</v>
      </c>
      <c r="W614" t="s">
        <v>159</v>
      </c>
      <c r="X614" s="1">
        <v>45763</v>
      </c>
      <c r="Y614">
        <v>0</v>
      </c>
      <c r="Z614" s="1">
        <v>1</v>
      </c>
      <c r="AA614">
        <v>0</v>
      </c>
      <c r="AB614">
        <v>0</v>
      </c>
      <c r="AC614">
        <v>0</v>
      </c>
      <c r="AD614">
        <v>0</v>
      </c>
      <c r="AE614">
        <v>24222500</v>
      </c>
      <c r="AF614" s="1">
        <v>45900</v>
      </c>
      <c r="AG614">
        <v>8</v>
      </c>
      <c r="AI614">
        <f t="shared" si="36"/>
        <v>4</v>
      </c>
      <c r="AJ614">
        <f t="shared" si="37"/>
        <v>24222500</v>
      </c>
      <c r="AK614">
        <f t="shared" si="38"/>
        <v>0</v>
      </c>
      <c r="AL614">
        <f t="shared" si="39"/>
        <v>100</v>
      </c>
    </row>
    <row r="615" spans="1:38" hidden="1" x14ac:dyDescent="0.25">
      <c r="A615">
        <v>2025</v>
      </c>
      <c r="B615" t="s">
        <v>31</v>
      </c>
      <c r="C615" t="s">
        <v>1736</v>
      </c>
      <c r="D615" t="s">
        <v>1737</v>
      </c>
      <c r="E615">
        <v>19378000</v>
      </c>
      <c r="F615" t="s">
        <v>1733</v>
      </c>
      <c r="G615">
        <v>1107074452</v>
      </c>
      <c r="H615" t="s">
        <v>1734</v>
      </c>
      <c r="I615">
        <v>6025599648</v>
      </c>
      <c r="J615" t="s">
        <v>1735</v>
      </c>
      <c r="K615" t="s">
        <v>684</v>
      </c>
      <c r="L615" t="s">
        <v>39</v>
      </c>
      <c r="M615">
        <v>82925636238</v>
      </c>
      <c r="N615">
        <v>2025001217</v>
      </c>
      <c r="O615" s="1">
        <v>45891</v>
      </c>
      <c r="P615">
        <v>19378000</v>
      </c>
      <c r="Q615" s="1">
        <v>45901</v>
      </c>
      <c r="R615">
        <v>9</v>
      </c>
      <c r="S615" t="s">
        <v>33</v>
      </c>
      <c r="T615" s="1">
        <v>45901</v>
      </c>
      <c r="U615">
        <v>19378000</v>
      </c>
      <c r="V615">
        <v>16771742</v>
      </c>
      <c r="W615" t="s">
        <v>159</v>
      </c>
      <c r="X615" s="1">
        <v>45901</v>
      </c>
      <c r="Y615">
        <v>0</v>
      </c>
      <c r="Z615" s="1">
        <v>1</v>
      </c>
      <c r="AA615">
        <v>0</v>
      </c>
      <c r="AB615">
        <v>0</v>
      </c>
      <c r="AC615">
        <v>0</v>
      </c>
      <c r="AD615">
        <v>0</v>
      </c>
      <c r="AE615">
        <v>9689000</v>
      </c>
      <c r="AF615" s="1">
        <v>46022</v>
      </c>
      <c r="AG615">
        <v>12</v>
      </c>
      <c r="AI615">
        <f t="shared" si="36"/>
        <v>3</v>
      </c>
      <c r="AJ615">
        <f t="shared" si="37"/>
        <v>19378000</v>
      </c>
      <c r="AK615">
        <f t="shared" si="38"/>
        <v>9689000</v>
      </c>
      <c r="AL615">
        <f t="shared" si="39"/>
        <v>50</v>
      </c>
    </row>
    <row r="616" spans="1:38" hidden="1" x14ac:dyDescent="0.25">
      <c r="A616">
        <v>2025</v>
      </c>
      <c r="B616" t="s">
        <v>31</v>
      </c>
      <c r="C616" t="s">
        <v>1738</v>
      </c>
      <c r="D616" t="s">
        <v>1739</v>
      </c>
      <c r="E616">
        <v>20626800</v>
      </c>
      <c r="F616" t="s">
        <v>1740</v>
      </c>
      <c r="G616">
        <v>1130587517</v>
      </c>
      <c r="H616" t="s">
        <v>1741</v>
      </c>
      <c r="I616">
        <v>3166279578</v>
      </c>
      <c r="J616" t="s">
        <v>1742</v>
      </c>
      <c r="K616" t="s">
        <v>684</v>
      </c>
      <c r="L616" t="s">
        <v>39</v>
      </c>
      <c r="M616">
        <v>20586584571</v>
      </c>
      <c r="N616">
        <v>2025000347</v>
      </c>
      <c r="O616" s="1">
        <v>45698</v>
      </c>
      <c r="P616">
        <v>37475966</v>
      </c>
      <c r="Q616" s="1">
        <v>45748</v>
      </c>
      <c r="R616">
        <v>4</v>
      </c>
      <c r="S616" t="s">
        <v>33</v>
      </c>
      <c r="T616" s="1">
        <v>45748</v>
      </c>
      <c r="U616">
        <v>20626800</v>
      </c>
      <c r="V616">
        <v>16771742</v>
      </c>
      <c r="W616" t="s">
        <v>159</v>
      </c>
      <c r="X616" s="1">
        <v>45748</v>
      </c>
      <c r="Y616">
        <v>0</v>
      </c>
      <c r="Z616" s="1">
        <v>1</v>
      </c>
      <c r="AA616">
        <v>0</v>
      </c>
      <c r="AB616">
        <v>0</v>
      </c>
      <c r="AC616">
        <v>0</v>
      </c>
      <c r="AD616">
        <v>0</v>
      </c>
      <c r="AE616">
        <v>13751200</v>
      </c>
      <c r="AF616" s="1">
        <v>45930</v>
      </c>
      <c r="AG616">
        <v>9</v>
      </c>
      <c r="AI616">
        <f t="shared" si="36"/>
        <v>5</v>
      </c>
      <c r="AJ616">
        <f t="shared" si="37"/>
        <v>20626800</v>
      </c>
      <c r="AK616">
        <f t="shared" si="38"/>
        <v>6875600</v>
      </c>
      <c r="AL616">
        <f t="shared" si="39"/>
        <v>66.666666666666657</v>
      </c>
    </row>
    <row r="617" spans="1:38" hidden="1" x14ac:dyDescent="0.25">
      <c r="A617">
        <v>2025</v>
      </c>
      <c r="B617" t="s">
        <v>31</v>
      </c>
      <c r="C617" t="s">
        <v>1743</v>
      </c>
      <c r="D617" t="s">
        <v>1744</v>
      </c>
      <c r="E617">
        <v>11433333</v>
      </c>
      <c r="F617" t="s">
        <v>1740</v>
      </c>
      <c r="G617">
        <v>1130587517</v>
      </c>
      <c r="H617" t="s">
        <v>1741</v>
      </c>
      <c r="I617">
        <v>3166279578</v>
      </c>
      <c r="J617" t="s">
        <v>1742</v>
      </c>
      <c r="K617" t="s">
        <v>684</v>
      </c>
      <c r="L617" t="s">
        <v>39</v>
      </c>
      <c r="M617">
        <v>20586584571</v>
      </c>
      <c r="N617">
        <v>2025000299</v>
      </c>
      <c r="O617" s="1">
        <v>45698</v>
      </c>
      <c r="P617">
        <v>34812800</v>
      </c>
      <c r="Q617" s="1">
        <v>45881</v>
      </c>
      <c r="R617">
        <v>8</v>
      </c>
      <c r="S617" t="s">
        <v>33</v>
      </c>
      <c r="T617" s="1">
        <v>45881</v>
      </c>
      <c r="U617">
        <v>11433333</v>
      </c>
      <c r="V617">
        <v>16771742</v>
      </c>
      <c r="W617" t="s">
        <v>159</v>
      </c>
      <c r="X617" s="1">
        <v>45881</v>
      </c>
      <c r="Y617">
        <v>0</v>
      </c>
      <c r="Z617" s="1">
        <v>1</v>
      </c>
      <c r="AA617">
        <v>0</v>
      </c>
      <c r="AB617">
        <v>0</v>
      </c>
      <c r="AC617">
        <v>0</v>
      </c>
      <c r="AD617">
        <v>0</v>
      </c>
      <c r="AE617">
        <v>10500000</v>
      </c>
      <c r="AF617" s="1">
        <v>45969</v>
      </c>
      <c r="AG617">
        <v>11</v>
      </c>
      <c r="AI617">
        <f t="shared" si="36"/>
        <v>3</v>
      </c>
      <c r="AJ617">
        <f t="shared" si="37"/>
        <v>11433333</v>
      </c>
      <c r="AK617">
        <f t="shared" si="38"/>
        <v>933333</v>
      </c>
      <c r="AL617">
        <f t="shared" si="39"/>
        <v>91.836737371333456</v>
      </c>
    </row>
    <row r="618" spans="1:38" hidden="1" x14ac:dyDescent="0.25">
      <c r="A618">
        <v>2025</v>
      </c>
      <c r="B618" t="s">
        <v>31</v>
      </c>
      <c r="C618" t="s">
        <v>1745</v>
      </c>
      <c r="D618" t="s">
        <v>1746</v>
      </c>
      <c r="E618">
        <v>6535766</v>
      </c>
      <c r="F618" t="s">
        <v>1740</v>
      </c>
      <c r="G618">
        <v>1130587517</v>
      </c>
      <c r="H618" t="s">
        <v>1741</v>
      </c>
      <c r="I618">
        <v>3166279578</v>
      </c>
      <c r="J618" t="s">
        <v>1742</v>
      </c>
      <c r="K618" t="s">
        <v>684</v>
      </c>
      <c r="L618" t="s">
        <v>39</v>
      </c>
      <c r="M618">
        <v>20586584571</v>
      </c>
      <c r="N618">
        <v>0</v>
      </c>
      <c r="O618" t="s">
        <v>203</v>
      </c>
      <c r="P618">
        <v>0</v>
      </c>
      <c r="Q618" s="1">
        <v>45707</v>
      </c>
      <c r="R618">
        <v>2</v>
      </c>
      <c r="S618" t="s">
        <v>33</v>
      </c>
      <c r="T618" s="1">
        <v>1</v>
      </c>
      <c r="U618">
        <v>0</v>
      </c>
      <c r="V618">
        <v>16771742</v>
      </c>
      <c r="W618" t="s">
        <v>159</v>
      </c>
      <c r="X618" s="1">
        <v>45707</v>
      </c>
      <c r="Y618">
        <v>0</v>
      </c>
      <c r="Z618" s="1">
        <v>1</v>
      </c>
      <c r="AA618">
        <v>0</v>
      </c>
      <c r="AB618">
        <v>0</v>
      </c>
      <c r="AC618">
        <v>0</v>
      </c>
      <c r="AD618">
        <v>0</v>
      </c>
      <c r="AE618">
        <v>6535766</v>
      </c>
      <c r="AF618" s="1">
        <v>45747</v>
      </c>
      <c r="AG618">
        <v>3</v>
      </c>
      <c r="AI618">
        <f t="shared" si="36"/>
        <v>1</v>
      </c>
      <c r="AJ618">
        <f t="shared" si="37"/>
        <v>6535766</v>
      </c>
      <c r="AK618">
        <f t="shared" si="38"/>
        <v>0</v>
      </c>
      <c r="AL618">
        <f t="shared" si="39"/>
        <v>100</v>
      </c>
    </row>
    <row r="619" spans="1:38" hidden="1" x14ac:dyDescent="0.25">
      <c r="A619">
        <v>2025</v>
      </c>
      <c r="B619" t="s">
        <v>31</v>
      </c>
      <c r="C619" t="s">
        <v>1747</v>
      </c>
      <c r="D619" t="s">
        <v>1744</v>
      </c>
      <c r="E619">
        <v>6066667</v>
      </c>
      <c r="F619" t="s">
        <v>1740</v>
      </c>
      <c r="G619">
        <v>1130587517</v>
      </c>
      <c r="H619" t="s">
        <v>1741</v>
      </c>
      <c r="I619">
        <v>3166279578</v>
      </c>
      <c r="J619" t="s">
        <v>1742</v>
      </c>
      <c r="K619" t="s">
        <v>684</v>
      </c>
      <c r="L619" t="s">
        <v>39</v>
      </c>
      <c r="M619">
        <v>20586584571</v>
      </c>
      <c r="N619">
        <v>2025001698</v>
      </c>
      <c r="O619" s="1">
        <v>45936</v>
      </c>
      <c r="P619">
        <v>6066667</v>
      </c>
      <c r="Q619" s="1">
        <v>45971</v>
      </c>
      <c r="R619">
        <v>11</v>
      </c>
      <c r="S619" t="s">
        <v>40</v>
      </c>
      <c r="T619" s="1">
        <v>45971</v>
      </c>
      <c r="U619">
        <v>6066667</v>
      </c>
      <c r="V619">
        <v>16771742</v>
      </c>
      <c r="W619" t="s">
        <v>159</v>
      </c>
      <c r="X619" s="1">
        <v>45971</v>
      </c>
      <c r="Y619" t="s">
        <v>964</v>
      </c>
      <c r="Z619" s="1">
        <v>1</v>
      </c>
      <c r="AA619">
        <v>0</v>
      </c>
      <c r="AB619">
        <v>0</v>
      </c>
      <c r="AC619">
        <v>0</v>
      </c>
      <c r="AD619">
        <v>0</v>
      </c>
      <c r="AE619">
        <v>0</v>
      </c>
      <c r="AF619" s="1">
        <v>46022</v>
      </c>
      <c r="AG619">
        <v>12</v>
      </c>
      <c r="AI619">
        <f t="shared" si="36"/>
        <v>1</v>
      </c>
      <c r="AJ619">
        <f t="shared" si="37"/>
        <v>6066667</v>
      </c>
      <c r="AK619">
        <f t="shared" si="38"/>
        <v>6066667</v>
      </c>
      <c r="AL619">
        <f t="shared" si="39"/>
        <v>0</v>
      </c>
    </row>
    <row r="620" spans="1:38" x14ac:dyDescent="0.25">
      <c r="A620">
        <v>2025</v>
      </c>
      <c r="B620" t="s">
        <v>31</v>
      </c>
      <c r="C620" t="s">
        <v>1748</v>
      </c>
      <c r="D620" t="s">
        <v>1749</v>
      </c>
      <c r="E620">
        <v>280000000</v>
      </c>
      <c r="F620" t="s">
        <v>1750</v>
      </c>
      <c r="G620">
        <v>901571246</v>
      </c>
      <c r="H620" t="s">
        <v>1751</v>
      </c>
      <c r="I620">
        <v>3137035794</v>
      </c>
      <c r="J620" t="s">
        <v>1752</v>
      </c>
      <c r="K620" t="s">
        <v>684</v>
      </c>
      <c r="L620" t="s">
        <v>39</v>
      </c>
      <c r="M620">
        <v>26100007051</v>
      </c>
      <c r="N620">
        <v>2025000372</v>
      </c>
      <c r="O620" s="1">
        <v>45700</v>
      </c>
      <c r="P620">
        <v>280000000</v>
      </c>
      <c r="Q620" s="1">
        <v>1</v>
      </c>
      <c r="R620">
        <v>1</v>
      </c>
      <c r="S620" t="s">
        <v>250</v>
      </c>
      <c r="T620" s="1">
        <v>1</v>
      </c>
      <c r="U620">
        <v>0</v>
      </c>
      <c r="V620">
        <v>16771742</v>
      </c>
      <c r="W620" t="s">
        <v>159</v>
      </c>
      <c r="X620" s="1">
        <v>45827</v>
      </c>
      <c r="Y620" t="s">
        <v>591</v>
      </c>
      <c r="Z620" s="1">
        <v>1</v>
      </c>
      <c r="AA620">
        <v>1</v>
      </c>
      <c r="AB620">
        <v>112000000</v>
      </c>
      <c r="AC620">
        <v>0</v>
      </c>
      <c r="AD620">
        <v>0</v>
      </c>
      <c r="AE620">
        <v>0</v>
      </c>
      <c r="AF620" s="1">
        <v>1</v>
      </c>
      <c r="AG620">
        <v>1</v>
      </c>
      <c r="AI620">
        <f t="shared" si="36"/>
        <v>0</v>
      </c>
      <c r="AJ620">
        <f t="shared" si="37"/>
        <v>392000000</v>
      </c>
      <c r="AK620">
        <f t="shared" si="38"/>
        <v>392000000</v>
      </c>
      <c r="AL620">
        <f t="shared" si="39"/>
        <v>0</v>
      </c>
    </row>
    <row r="621" spans="1:38" hidden="1" x14ac:dyDescent="0.25">
      <c r="A621">
        <v>2025</v>
      </c>
      <c r="B621" t="s">
        <v>31</v>
      </c>
      <c r="C621" t="s">
        <v>1753</v>
      </c>
      <c r="D621" t="s">
        <v>34</v>
      </c>
      <c r="E621">
        <v>5000000</v>
      </c>
      <c r="F621" t="s">
        <v>1754</v>
      </c>
      <c r="G621">
        <v>890103197</v>
      </c>
      <c r="H621" t="s">
        <v>1755</v>
      </c>
      <c r="I621">
        <v>6053850500</v>
      </c>
      <c r="J621" t="s">
        <v>1756</v>
      </c>
      <c r="K621" t="s">
        <v>684</v>
      </c>
      <c r="L621" t="s">
        <v>153</v>
      </c>
      <c r="M621">
        <v>82301661053</v>
      </c>
      <c r="N621">
        <v>2025000540</v>
      </c>
      <c r="O621" s="1">
        <v>45735</v>
      </c>
      <c r="P621">
        <v>5000000</v>
      </c>
      <c r="Q621" s="1">
        <v>45750</v>
      </c>
      <c r="R621">
        <v>4</v>
      </c>
      <c r="S621" t="s">
        <v>40</v>
      </c>
      <c r="T621" s="1">
        <v>45750</v>
      </c>
      <c r="U621">
        <v>5000000</v>
      </c>
      <c r="V621">
        <v>1144035195</v>
      </c>
      <c r="W621" t="s">
        <v>41</v>
      </c>
      <c r="X621" s="1">
        <v>45750</v>
      </c>
      <c r="Y621" t="s">
        <v>42</v>
      </c>
      <c r="Z621" s="1">
        <v>1</v>
      </c>
      <c r="AA621">
        <v>1</v>
      </c>
      <c r="AB621">
        <v>5000000</v>
      </c>
      <c r="AC621">
        <v>0</v>
      </c>
      <c r="AD621">
        <v>0</v>
      </c>
      <c r="AE621">
        <v>5000000</v>
      </c>
      <c r="AF621" s="1">
        <v>45808</v>
      </c>
      <c r="AG621">
        <v>5</v>
      </c>
      <c r="AI621">
        <f t="shared" si="36"/>
        <v>1</v>
      </c>
      <c r="AJ621">
        <f t="shared" si="37"/>
        <v>10000000</v>
      </c>
      <c r="AK621">
        <f t="shared" si="38"/>
        <v>5000000</v>
      </c>
      <c r="AL621">
        <f t="shared" si="39"/>
        <v>50</v>
      </c>
    </row>
    <row r="622" spans="1:38" x14ac:dyDescent="0.25">
      <c r="A622">
        <v>2025</v>
      </c>
      <c r="B622" t="s">
        <v>31</v>
      </c>
      <c r="C622" t="s">
        <v>1757</v>
      </c>
      <c r="D622" t="s">
        <v>1758</v>
      </c>
      <c r="E622">
        <v>71080140</v>
      </c>
      <c r="F622" t="s">
        <v>1754</v>
      </c>
      <c r="G622">
        <v>890103197</v>
      </c>
      <c r="H622" t="s">
        <v>1755</v>
      </c>
      <c r="I622">
        <v>6053850500</v>
      </c>
      <c r="J622" t="s">
        <v>1756</v>
      </c>
      <c r="K622" t="s">
        <v>684</v>
      </c>
      <c r="L622" t="s">
        <v>153</v>
      </c>
      <c r="M622">
        <v>82301661053</v>
      </c>
      <c r="N622">
        <v>2025001256</v>
      </c>
      <c r="O622" s="1">
        <v>45909</v>
      </c>
      <c r="P622">
        <v>71080140</v>
      </c>
      <c r="Q622" s="1">
        <v>1</v>
      </c>
      <c r="R622">
        <v>1</v>
      </c>
      <c r="S622" t="s">
        <v>40</v>
      </c>
      <c r="T622" s="1">
        <v>1</v>
      </c>
      <c r="U622">
        <v>0</v>
      </c>
      <c r="V622">
        <v>31953453</v>
      </c>
      <c r="W622" t="s">
        <v>45</v>
      </c>
      <c r="X622" s="1">
        <v>45917</v>
      </c>
      <c r="Y622" t="s">
        <v>111</v>
      </c>
      <c r="Z622" s="1">
        <v>1</v>
      </c>
      <c r="AA622">
        <v>0</v>
      </c>
      <c r="AB622">
        <v>0</v>
      </c>
      <c r="AC622">
        <v>0</v>
      </c>
      <c r="AD622">
        <v>0</v>
      </c>
      <c r="AE622">
        <v>0</v>
      </c>
      <c r="AF622" s="1">
        <v>1</v>
      </c>
      <c r="AG622">
        <v>1</v>
      </c>
      <c r="AI622">
        <f t="shared" si="36"/>
        <v>0</v>
      </c>
      <c r="AJ622">
        <f t="shared" si="37"/>
        <v>71080140</v>
      </c>
      <c r="AK622">
        <f t="shared" si="38"/>
        <v>71080140</v>
      </c>
      <c r="AL622">
        <f t="shared" si="39"/>
        <v>0</v>
      </c>
    </row>
    <row r="623" spans="1:38" hidden="1" x14ac:dyDescent="0.25">
      <c r="A623">
        <v>2025</v>
      </c>
      <c r="B623" t="s">
        <v>31</v>
      </c>
      <c r="C623" t="s">
        <v>1759</v>
      </c>
      <c r="D623" t="s">
        <v>50</v>
      </c>
      <c r="E623">
        <v>5000000</v>
      </c>
      <c r="F623" t="s">
        <v>1754</v>
      </c>
      <c r="G623">
        <v>890103197</v>
      </c>
      <c r="H623" t="s">
        <v>1755</v>
      </c>
      <c r="I623">
        <v>6053850500</v>
      </c>
      <c r="J623" t="s">
        <v>1756</v>
      </c>
      <c r="K623" t="s">
        <v>684</v>
      </c>
      <c r="L623" t="s">
        <v>153</v>
      </c>
      <c r="M623">
        <v>82301661053</v>
      </c>
      <c r="N623">
        <v>2025001342</v>
      </c>
      <c r="O623" s="1">
        <v>45915</v>
      </c>
      <c r="P623">
        <v>5000000</v>
      </c>
      <c r="Q623" s="1">
        <v>45915</v>
      </c>
      <c r="R623">
        <v>9</v>
      </c>
      <c r="S623" t="s">
        <v>40</v>
      </c>
      <c r="T623" s="1">
        <v>45915</v>
      </c>
      <c r="U623">
        <v>5000000</v>
      </c>
      <c r="V623">
        <v>31953453</v>
      </c>
      <c r="W623" t="s">
        <v>45</v>
      </c>
      <c r="X623" s="1">
        <v>45915</v>
      </c>
      <c r="Y623" t="s">
        <v>46</v>
      </c>
      <c r="Z623" s="1">
        <v>1</v>
      </c>
      <c r="AA623">
        <v>0</v>
      </c>
      <c r="AB623">
        <v>0</v>
      </c>
      <c r="AC623">
        <v>0</v>
      </c>
      <c r="AD623">
        <v>0</v>
      </c>
      <c r="AE623">
        <v>0</v>
      </c>
      <c r="AF623" s="1">
        <v>45945</v>
      </c>
      <c r="AG623">
        <v>10</v>
      </c>
      <c r="AI623">
        <f t="shared" si="36"/>
        <v>1</v>
      </c>
      <c r="AJ623">
        <f t="shared" si="37"/>
        <v>5000000</v>
      </c>
      <c r="AK623">
        <f t="shared" si="38"/>
        <v>5000000</v>
      </c>
      <c r="AL623">
        <f t="shared" si="39"/>
        <v>0</v>
      </c>
    </row>
    <row r="624" spans="1:38" hidden="1" x14ac:dyDescent="0.25">
      <c r="A624">
        <v>2025</v>
      </c>
      <c r="B624" t="s">
        <v>31</v>
      </c>
      <c r="C624" t="s">
        <v>1760</v>
      </c>
      <c r="D624" t="s">
        <v>50</v>
      </c>
      <c r="E624">
        <v>7500000</v>
      </c>
      <c r="F624" t="s">
        <v>1754</v>
      </c>
      <c r="G624">
        <v>890103197</v>
      </c>
      <c r="H624" t="s">
        <v>1755</v>
      </c>
      <c r="I624">
        <v>6053850500</v>
      </c>
      <c r="J624" t="s">
        <v>1756</v>
      </c>
      <c r="K624" t="s">
        <v>684</v>
      </c>
      <c r="L624" t="s">
        <v>153</v>
      </c>
      <c r="M624">
        <v>82301661053</v>
      </c>
      <c r="N624">
        <v>2025001777</v>
      </c>
      <c r="O624" s="1">
        <v>45965</v>
      </c>
      <c r="P624">
        <v>2520131630</v>
      </c>
      <c r="Q624" s="1">
        <v>45967</v>
      </c>
      <c r="R624">
        <v>11</v>
      </c>
      <c r="S624" t="s">
        <v>40</v>
      </c>
      <c r="T624" s="1">
        <v>45967</v>
      </c>
      <c r="U624">
        <v>7500000</v>
      </c>
      <c r="V624">
        <v>31953453</v>
      </c>
      <c r="W624" t="s">
        <v>45</v>
      </c>
      <c r="X624" s="1">
        <v>45967</v>
      </c>
      <c r="Y624" t="s">
        <v>48</v>
      </c>
      <c r="Z624" s="1">
        <v>1</v>
      </c>
      <c r="AA624">
        <v>0</v>
      </c>
      <c r="AB624">
        <v>0</v>
      </c>
      <c r="AC624">
        <v>0</v>
      </c>
      <c r="AD624">
        <v>0</v>
      </c>
      <c r="AE624">
        <v>0</v>
      </c>
      <c r="AF624" s="1">
        <v>46006</v>
      </c>
      <c r="AG624">
        <v>12</v>
      </c>
      <c r="AI624">
        <f t="shared" si="36"/>
        <v>1</v>
      </c>
      <c r="AJ624">
        <f t="shared" si="37"/>
        <v>7500000</v>
      </c>
      <c r="AK624">
        <f t="shared" si="38"/>
        <v>7500000</v>
      </c>
      <c r="AL624">
        <f t="shared" si="39"/>
        <v>0</v>
      </c>
    </row>
    <row r="625" spans="1:38" hidden="1" x14ac:dyDescent="0.25">
      <c r="A625">
        <v>2025</v>
      </c>
      <c r="B625" t="s">
        <v>31</v>
      </c>
      <c r="C625" t="s">
        <v>1761</v>
      </c>
      <c r="D625" t="s">
        <v>79</v>
      </c>
      <c r="E625">
        <v>4000000</v>
      </c>
      <c r="F625" t="s">
        <v>1762</v>
      </c>
      <c r="G625">
        <v>900101003</v>
      </c>
      <c r="H625" t="s">
        <v>1763</v>
      </c>
      <c r="I625">
        <v>6022363613</v>
      </c>
      <c r="J625" t="s">
        <v>1764</v>
      </c>
      <c r="K625" t="s">
        <v>684</v>
      </c>
      <c r="L625" t="s">
        <v>153</v>
      </c>
      <c r="M625">
        <v>84822176240</v>
      </c>
      <c r="N625">
        <v>2025000590</v>
      </c>
      <c r="O625" s="1">
        <v>45735</v>
      </c>
      <c r="P625">
        <v>4000000</v>
      </c>
      <c r="Q625" s="1">
        <v>45750</v>
      </c>
      <c r="R625">
        <v>4</v>
      </c>
      <c r="S625" t="s">
        <v>40</v>
      </c>
      <c r="T625" s="1">
        <v>45750</v>
      </c>
      <c r="U625">
        <v>4000000</v>
      </c>
      <c r="V625">
        <v>1144035195</v>
      </c>
      <c r="W625" t="s">
        <v>41</v>
      </c>
      <c r="X625" s="1">
        <v>45750</v>
      </c>
      <c r="Y625" t="s">
        <v>42</v>
      </c>
      <c r="Z625" s="1">
        <v>1</v>
      </c>
      <c r="AA625">
        <v>0</v>
      </c>
      <c r="AB625">
        <v>0</v>
      </c>
      <c r="AC625">
        <v>0</v>
      </c>
      <c r="AD625">
        <v>0</v>
      </c>
      <c r="AE625">
        <v>4000000</v>
      </c>
      <c r="AF625" s="1">
        <v>45808</v>
      </c>
      <c r="AG625">
        <v>5</v>
      </c>
      <c r="AI625">
        <f t="shared" si="36"/>
        <v>1</v>
      </c>
      <c r="AJ625">
        <f t="shared" si="37"/>
        <v>4000000</v>
      </c>
      <c r="AK625">
        <f t="shared" si="38"/>
        <v>0</v>
      </c>
      <c r="AL625">
        <f t="shared" si="39"/>
        <v>100</v>
      </c>
    </row>
    <row r="626" spans="1:38" hidden="1" x14ac:dyDescent="0.25">
      <c r="A626">
        <v>2025</v>
      </c>
      <c r="B626" t="s">
        <v>31</v>
      </c>
      <c r="C626" t="s">
        <v>1765</v>
      </c>
      <c r="D626" t="s">
        <v>79</v>
      </c>
      <c r="E626">
        <v>4000000</v>
      </c>
      <c r="F626" t="s">
        <v>1762</v>
      </c>
      <c r="G626">
        <v>900101003</v>
      </c>
      <c r="H626" t="s">
        <v>1763</v>
      </c>
      <c r="I626">
        <v>6022363613</v>
      </c>
      <c r="J626" t="s">
        <v>1764</v>
      </c>
      <c r="K626" t="s">
        <v>684</v>
      </c>
      <c r="L626" t="s">
        <v>153</v>
      </c>
      <c r="M626">
        <v>84822176240</v>
      </c>
      <c r="N626">
        <v>2025001442</v>
      </c>
      <c r="O626" s="1">
        <v>45915</v>
      </c>
      <c r="P626">
        <v>4000000</v>
      </c>
      <c r="Q626" s="1">
        <v>45915</v>
      </c>
      <c r="R626">
        <v>9</v>
      </c>
      <c r="S626" t="s">
        <v>40</v>
      </c>
      <c r="T626" s="1">
        <v>45915</v>
      </c>
      <c r="U626">
        <v>4000000</v>
      </c>
      <c r="V626">
        <v>31953453</v>
      </c>
      <c r="W626" t="s">
        <v>45</v>
      </c>
      <c r="X626" s="1">
        <v>45915</v>
      </c>
      <c r="Y626" t="s">
        <v>46</v>
      </c>
      <c r="Z626" s="1">
        <v>1</v>
      </c>
      <c r="AA626">
        <v>0</v>
      </c>
      <c r="AB626">
        <v>0</v>
      </c>
      <c r="AC626">
        <v>0</v>
      </c>
      <c r="AD626">
        <v>0</v>
      </c>
      <c r="AE626">
        <v>0</v>
      </c>
      <c r="AF626" s="1">
        <v>45945</v>
      </c>
      <c r="AG626">
        <v>10</v>
      </c>
      <c r="AI626">
        <f t="shared" si="36"/>
        <v>1</v>
      </c>
      <c r="AJ626">
        <f t="shared" si="37"/>
        <v>4000000</v>
      </c>
      <c r="AK626">
        <f t="shared" si="38"/>
        <v>4000000</v>
      </c>
      <c r="AL626">
        <f t="shared" si="39"/>
        <v>0</v>
      </c>
    </row>
    <row r="627" spans="1:38" hidden="1" x14ac:dyDescent="0.25">
      <c r="A627">
        <v>2025</v>
      </c>
      <c r="B627" t="s">
        <v>31</v>
      </c>
      <c r="C627" t="s">
        <v>1766</v>
      </c>
      <c r="D627" t="s">
        <v>79</v>
      </c>
      <c r="E627">
        <v>6000000</v>
      </c>
      <c r="F627" t="s">
        <v>1762</v>
      </c>
      <c r="G627">
        <v>900101003</v>
      </c>
      <c r="H627" t="s">
        <v>1763</v>
      </c>
      <c r="I627">
        <v>6022363613</v>
      </c>
      <c r="J627" t="s">
        <v>1764</v>
      </c>
      <c r="K627" t="s">
        <v>684</v>
      </c>
      <c r="L627" t="s">
        <v>153</v>
      </c>
      <c r="M627">
        <v>84822176240</v>
      </c>
      <c r="N627">
        <v>2025001777</v>
      </c>
      <c r="O627" s="1">
        <v>45965</v>
      </c>
      <c r="P627">
        <v>2520131630</v>
      </c>
      <c r="Q627" s="1">
        <v>45967</v>
      </c>
      <c r="R627">
        <v>11</v>
      </c>
      <c r="S627" t="s">
        <v>40</v>
      </c>
      <c r="T627" s="1">
        <v>45967</v>
      </c>
      <c r="U627">
        <v>6000000</v>
      </c>
      <c r="V627">
        <v>31953453</v>
      </c>
      <c r="W627" t="s">
        <v>45</v>
      </c>
      <c r="X627" s="1">
        <v>45967</v>
      </c>
      <c r="Y627" t="s">
        <v>473</v>
      </c>
      <c r="Z627" s="1">
        <v>1</v>
      </c>
      <c r="AA627">
        <v>0</v>
      </c>
      <c r="AB627">
        <v>0</v>
      </c>
      <c r="AC627">
        <v>0</v>
      </c>
      <c r="AD627">
        <v>0</v>
      </c>
      <c r="AE627">
        <v>0</v>
      </c>
      <c r="AF627" s="1">
        <v>46006</v>
      </c>
      <c r="AG627">
        <v>12</v>
      </c>
      <c r="AI627">
        <f t="shared" si="36"/>
        <v>1</v>
      </c>
      <c r="AJ627">
        <f t="shared" si="37"/>
        <v>6000000</v>
      </c>
      <c r="AK627">
        <f t="shared" si="38"/>
        <v>6000000</v>
      </c>
      <c r="AL627">
        <f t="shared" si="39"/>
        <v>0</v>
      </c>
    </row>
    <row r="628" spans="1:38" hidden="1" x14ac:dyDescent="0.25">
      <c r="A628">
        <v>2025</v>
      </c>
      <c r="B628" t="s">
        <v>31</v>
      </c>
      <c r="C628" t="s">
        <v>1767</v>
      </c>
      <c r="D628" t="s">
        <v>1768</v>
      </c>
      <c r="E628">
        <v>6400000</v>
      </c>
      <c r="F628" t="s">
        <v>1769</v>
      </c>
      <c r="G628">
        <v>1143938120</v>
      </c>
      <c r="H628" t="s">
        <v>1770</v>
      </c>
      <c r="I628">
        <v>6023050497</v>
      </c>
      <c r="J628" t="s">
        <v>1771</v>
      </c>
      <c r="K628" t="s">
        <v>684</v>
      </c>
      <c r="L628" t="s">
        <v>39</v>
      </c>
      <c r="M628">
        <v>6069262340</v>
      </c>
      <c r="N628">
        <v>2025000190</v>
      </c>
      <c r="O628" s="1">
        <v>45667</v>
      </c>
      <c r="P628">
        <v>6400000</v>
      </c>
      <c r="Q628" s="1">
        <v>45691</v>
      </c>
      <c r="R628">
        <v>2</v>
      </c>
      <c r="S628" t="s">
        <v>40</v>
      </c>
      <c r="T628" s="1">
        <v>45691</v>
      </c>
      <c r="U628">
        <v>6400000</v>
      </c>
      <c r="V628">
        <v>14698595</v>
      </c>
      <c r="W628" t="s">
        <v>1772</v>
      </c>
      <c r="X628" s="1">
        <v>45691</v>
      </c>
      <c r="Y628" t="s">
        <v>1773</v>
      </c>
      <c r="Z628" s="1">
        <v>1</v>
      </c>
      <c r="AA628">
        <v>0</v>
      </c>
      <c r="AB628">
        <v>0</v>
      </c>
      <c r="AC628">
        <v>0</v>
      </c>
      <c r="AD628">
        <v>0</v>
      </c>
      <c r="AE628">
        <v>6400000</v>
      </c>
      <c r="AF628" s="1">
        <v>45747</v>
      </c>
      <c r="AG628">
        <v>3</v>
      </c>
      <c r="AI628">
        <f t="shared" si="36"/>
        <v>1</v>
      </c>
      <c r="AJ628">
        <f t="shared" si="37"/>
        <v>6400000</v>
      </c>
      <c r="AK628">
        <f t="shared" si="38"/>
        <v>0</v>
      </c>
      <c r="AL628">
        <f t="shared" si="39"/>
        <v>100</v>
      </c>
    </row>
    <row r="629" spans="1:38" hidden="1" x14ac:dyDescent="0.25">
      <c r="A629">
        <v>2025</v>
      </c>
      <c r="B629" t="s">
        <v>31</v>
      </c>
      <c r="C629" t="s">
        <v>1774</v>
      </c>
      <c r="D629" t="s">
        <v>1775</v>
      </c>
      <c r="E629">
        <v>30297600</v>
      </c>
      <c r="F629" t="s">
        <v>1769</v>
      </c>
      <c r="G629">
        <v>1143938120</v>
      </c>
      <c r="H629" t="s">
        <v>1770</v>
      </c>
      <c r="I629">
        <v>6023050497</v>
      </c>
      <c r="J629" t="s">
        <v>1771</v>
      </c>
      <c r="K629" t="s">
        <v>684</v>
      </c>
      <c r="L629" t="s">
        <v>39</v>
      </c>
      <c r="M629">
        <v>6069262340</v>
      </c>
      <c r="N629">
        <v>2025000755</v>
      </c>
      <c r="O629" s="1">
        <v>45741</v>
      </c>
      <c r="P629">
        <v>20198400</v>
      </c>
      <c r="Q629" s="1">
        <v>45748</v>
      </c>
      <c r="R629">
        <v>4</v>
      </c>
      <c r="S629" t="s">
        <v>33</v>
      </c>
      <c r="T629" s="1">
        <v>45748</v>
      </c>
      <c r="U629">
        <v>30297600</v>
      </c>
      <c r="V629">
        <v>14698595</v>
      </c>
      <c r="W629" t="s">
        <v>1772</v>
      </c>
      <c r="X629" s="1">
        <v>45748</v>
      </c>
      <c r="Y629">
        <v>274</v>
      </c>
      <c r="Z629" s="1">
        <v>1</v>
      </c>
      <c r="AA629">
        <v>1</v>
      </c>
      <c r="AB629">
        <v>10099200</v>
      </c>
      <c r="AC629">
        <v>0</v>
      </c>
      <c r="AD629">
        <v>0</v>
      </c>
      <c r="AE629">
        <v>26931200</v>
      </c>
      <c r="AF629" s="1">
        <v>45930</v>
      </c>
      <c r="AG629">
        <v>9</v>
      </c>
      <c r="AI629">
        <f t="shared" si="36"/>
        <v>5</v>
      </c>
      <c r="AJ629">
        <f t="shared" si="37"/>
        <v>40396800</v>
      </c>
      <c r="AK629">
        <f t="shared" si="38"/>
        <v>13465600</v>
      </c>
      <c r="AL629">
        <f t="shared" si="39"/>
        <v>66.666666666666657</v>
      </c>
    </row>
    <row r="630" spans="1:38" hidden="1" x14ac:dyDescent="0.25">
      <c r="A630">
        <v>2025</v>
      </c>
      <c r="B630" t="s">
        <v>31</v>
      </c>
      <c r="C630" t="s">
        <v>1776</v>
      </c>
      <c r="D630" t="s">
        <v>1777</v>
      </c>
      <c r="E630">
        <v>15000000</v>
      </c>
      <c r="F630" t="s">
        <v>1778</v>
      </c>
      <c r="G630">
        <v>1130613113</v>
      </c>
      <c r="H630" t="s">
        <v>1779</v>
      </c>
      <c r="I630">
        <v>3127368165</v>
      </c>
      <c r="J630" t="s">
        <v>1780</v>
      </c>
      <c r="K630" t="s">
        <v>684</v>
      </c>
      <c r="L630" t="s">
        <v>39</v>
      </c>
      <c r="M630">
        <v>71048273747</v>
      </c>
      <c r="N630">
        <v>2025000916</v>
      </c>
      <c r="O630" s="1">
        <v>45799</v>
      </c>
      <c r="P630">
        <v>15000000</v>
      </c>
      <c r="Q630" s="1">
        <v>1</v>
      </c>
      <c r="R630">
        <v>1</v>
      </c>
      <c r="S630" t="s">
        <v>40</v>
      </c>
      <c r="T630" s="1">
        <v>45805</v>
      </c>
      <c r="U630">
        <v>15000000</v>
      </c>
      <c r="V630">
        <v>16771742</v>
      </c>
      <c r="W630" t="s">
        <v>159</v>
      </c>
      <c r="X630" s="1">
        <v>45805</v>
      </c>
      <c r="Y630" t="s">
        <v>1781</v>
      </c>
      <c r="Z630" s="1">
        <v>1</v>
      </c>
      <c r="AA630">
        <v>0</v>
      </c>
      <c r="AB630">
        <v>0</v>
      </c>
      <c r="AC630">
        <v>0</v>
      </c>
      <c r="AD630">
        <v>0</v>
      </c>
      <c r="AE630">
        <v>15000000</v>
      </c>
      <c r="AF630" s="1">
        <v>45900</v>
      </c>
      <c r="AG630">
        <v>8</v>
      </c>
      <c r="AI630">
        <f t="shared" si="36"/>
        <v>7</v>
      </c>
      <c r="AJ630">
        <f t="shared" si="37"/>
        <v>15000000</v>
      </c>
      <c r="AK630">
        <f t="shared" si="38"/>
        <v>0</v>
      </c>
      <c r="AL630">
        <f t="shared" si="39"/>
        <v>100</v>
      </c>
    </row>
    <row r="631" spans="1:38" hidden="1" x14ac:dyDescent="0.25">
      <c r="A631">
        <v>2025</v>
      </c>
      <c r="B631" t="s">
        <v>31</v>
      </c>
      <c r="C631" t="s">
        <v>1782</v>
      </c>
      <c r="D631" t="s">
        <v>1783</v>
      </c>
      <c r="E631">
        <v>32601378</v>
      </c>
      <c r="F631" t="s">
        <v>1784</v>
      </c>
      <c r="G631">
        <v>1144140743</v>
      </c>
      <c r="H631" t="s">
        <v>1785</v>
      </c>
      <c r="I631">
        <v>3005942222</v>
      </c>
      <c r="J631" t="s">
        <v>1786</v>
      </c>
      <c r="K631" t="s">
        <v>684</v>
      </c>
      <c r="L631" t="s">
        <v>39</v>
      </c>
      <c r="M631">
        <v>91288527305</v>
      </c>
      <c r="N631">
        <v>2025000307</v>
      </c>
      <c r="O631" s="1">
        <v>45698</v>
      </c>
      <c r="P631">
        <v>32280752</v>
      </c>
      <c r="Q631" s="1">
        <v>45748</v>
      </c>
      <c r="R631">
        <v>4</v>
      </c>
      <c r="S631" t="s">
        <v>33</v>
      </c>
      <c r="T631" s="1">
        <v>45748</v>
      </c>
      <c r="U631">
        <v>32601378</v>
      </c>
      <c r="V631">
        <v>16771742</v>
      </c>
      <c r="W631" t="s">
        <v>159</v>
      </c>
      <c r="X631" s="1">
        <v>45748</v>
      </c>
      <c r="Y631">
        <v>0</v>
      </c>
      <c r="Z631" s="1">
        <v>1</v>
      </c>
      <c r="AA631">
        <v>1</v>
      </c>
      <c r="AB631">
        <v>10119000</v>
      </c>
      <c r="AC631">
        <v>0</v>
      </c>
      <c r="AD631">
        <v>0</v>
      </c>
      <c r="AE631">
        <v>25855378</v>
      </c>
      <c r="AF631" s="1">
        <v>45930</v>
      </c>
      <c r="AG631">
        <v>9</v>
      </c>
      <c r="AI631">
        <f t="shared" si="36"/>
        <v>5</v>
      </c>
      <c r="AJ631">
        <f t="shared" si="37"/>
        <v>42720378</v>
      </c>
      <c r="AK631">
        <f t="shared" si="38"/>
        <v>16865000</v>
      </c>
      <c r="AL631">
        <f t="shared" si="39"/>
        <v>60.522353055958447</v>
      </c>
    </row>
    <row r="632" spans="1:38" hidden="1" x14ac:dyDescent="0.25">
      <c r="A632">
        <v>2025</v>
      </c>
      <c r="B632" t="s">
        <v>31</v>
      </c>
      <c r="C632" t="s">
        <v>1787</v>
      </c>
      <c r="D632" t="s">
        <v>1788</v>
      </c>
      <c r="E632">
        <v>3206254</v>
      </c>
      <c r="F632" t="s">
        <v>1784</v>
      </c>
      <c r="G632">
        <v>1144140743</v>
      </c>
      <c r="H632" t="s">
        <v>1785</v>
      </c>
      <c r="I632">
        <v>3005942222</v>
      </c>
      <c r="J632" t="s">
        <v>1786</v>
      </c>
      <c r="K632" t="s">
        <v>684</v>
      </c>
      <c r="L632" t="s">
        <v>39</v>
      </c>
      <c r="M632">
        <v>91288527305</v>
      </c>
      <c r="N632">
        <v>2025000076</v>
      </c>
      <c r="O632" s="1">
        <v>45658</v>
      </c>
      <c r="P632">
        <v>3206254</v>
      </c>
      <c r="Q632" s="1">
        <v>45660</v>
      </c>
      <c r="R632">
        <v>1</v>
      </c>
      <c r="S632" t="s">
        <v>33</v>
      </c>
      <c r="T632" s="1">
        <v>45665</v>
      </c>
      <c r="U632">
        <v>3206254</v>
      </c>
      <c r="V632">
        <v>16771742</v>
      </c>
      <c r="W632" t="s">
        <v>159</v>
      </c>
      <c r="X632" s="1">
        <v>45660</v>
      </c>
      <c r="Y632">
        <v>0</v>
      </c>
      <c r="Z632" s="1">
        <v>1</v>
      </c>
      <c r="AA632">
        <v>0</v>
      </c>
      <c r="AB632">
        <v>0</v>
      </c>
      <c r="AC632">
        <v>0</v>
      </c>
      <c r="AD632">
        <v>0</v>
      </c>
      <c r="AE632">
        <v>3206254</v>
      </c>
      <c r="AF632" s="1">
        <v>45688</v>
      </c>
      <c r="AG632">
        <v>1</v>
      </c>
      <c r="AI632">
        <f t="shared" si="36"/>
        <v>0</v>
      </c>
      <c r="AJ632">
        <f t="shared" si="37"/>
        <v>3206254</v>
      </c>
      <c r="AK632">
        <f t="shared" si="38"/>
        <v>0</v>
      </c>
      <c r="AL632">
        <f t="shared" si="39"/>
        <v>100</v>
      </c>
    </row>
    <row r="633" spans="1:38" hidden="1" x14ac:dyDescent="0.25">
      <c r="A633">
        <v>2025</v>
      </c>
      <c r="B633" t="s">
        <v>31</v>
      </c>
      <c r="C633" t="s">
        <v>1789</v>
      </c>
      <c r="D633" t="s">
        <v>1790</v>
      </c>
      <c r="E633">
        <v>961876</v>
      </c>
      <c r="F633" t="s">
        <v>1784</v>
      </c>
      <c r="G633">
        <v>1144140743</v>
      </c>
      <c r="H633" t="s">
        <v>1785</v>
      </c>
      <c r="I633">
        <v>3005942222</v>
      </c>
      <c r="J633" t="s">
        <v>1786</v>
      </c>
      <c r="K633" t="s">
        <v>684</v>
      </c>
      <c r="L633" t="s">
        <v>39</v>
      </c>
      <c r="M633">
        <v>91288527305</v>
      </c>
      <c r="N633">
        <v>2025000241</v>
      </c>
      <c r="O633" s="1">
        <v>45695</v>
      </c>
      <c r="P633">
        <v>961876</v>
      </c>
      <c r="Q633" s="1">
        <v>45701</v>
      </c>
      <c r="R633">
        <v>2</v>
      </c>
      <c r="S633" t="s">
        <v>33</v>
      </c>
      <c r="T633" s="1">
        <v>45701</v>
      </c>
      <c r="U633">
        <v>961876</v>
      </c>
      <c r="V633">
        <v>16771742</v>
      </c>
      <c r="W633" t="s">
        <v>159</v>
      </c>
      <c r="X633" s="1">
        <v>45701</v>
      </c>
      <c r="Y633">
        <v>0</v>
      </c>
      <c r="Z633" s="1">
        <v>1</v>
      </c>
      <c r="AA633">
        <v>0</v>
      </c>
      <c r="AB633">
        <v>0</v>
      </c>
      <c r="AC633">
        <v>0</v>
      </c>
      <c r="AD633">
        <v>0</v>
      </c>
      <c r="AE633">
        <v>961876</v>
      </c>
      <c r="AF633" s="1">
        <v>45709</v>
      </c>
      <c r="AG633">
        <v>2</v>
      </c>
      <c r="AI633">
        <f t="shared" si="36"/>
        <v>0</v>
      </c>
      <c r="AJ633">
        <f t="shared" si="37"/>
        <v>961876</v>
      </c>
      <c r="AK633">
        <f t="shared" si="38"/>
        <v>0</v>
      </c>
      <c r="AL633">
        <f t="shared" si="39"/>
        <v>100</v>
      </c>
    </row>
    <row r="634" spans="1:38" hidden="1" x14ac:dyDescent="0.25">
      <c r="A634">
        <v>2025</v>
      </c>
      <c r="B634" t="s">
        <v>31</v>
      </c>
      <c r="C634" t="s">
        <v>1791</v>
      </c>
      <c r="D634" t="s">
        <v>1792</v>
      </c>
      <c r="E634">
        <v>50000000</v>
      </c>
      <c r="F634" t="s">
        <v>1793</v>
      </c>
      <c r="G634">
        <v>10027862</v>
      </c>
      <c r="H634" t="s">
        <v>1794</v>
      </c>
      <c r="I634">
        <v>3113071083</v>
      </c>
      <c r="J634" t="s">
        <v>1795</v>
      </c>
      <c r="K634" t="s">
        <v>684</v>
      </c>
      <c r="L634" t="s">
        <v>39</v>
      </c>
      <c r="M634">
        <v>81218858147</v>
      </c>
      <c r="N634">
        <v>2025001017</v>
      </c>
      <c r="O634" s="1">
        <v>45833</v>
      </c>
      <c r="P634">
        <v>50000000</v>
      </c>
      <c r="Q634" s="1">
        <v>1</v>
      </c>
      <c r="R634">
        <v>1</v>
      </c>
      <c r="S634" t="s">
        <v>40</v>
      </c>
      <c r="T634" s="1">
        <v>45881</v>
      </c>
      <c r="U634">
        <v>50000000</v>
      </c>
      <c r="V634">
        <v>16771742</v>
      </c>
      <c r="W634" t="s">
        <v>159</v>
      </c>
      <c r="X634" s="1">
        <v>45881</v>
      </c>
      <c r="Y634" t="s">
        <v>1173</v>
      </c>
      <c r="Z634" s="1">
        <v>1</v>
      </c>
      <c r="AA634">
        <v>0</v>
      </c>
      <c r="AB634">
        <v>0</v>
      </c>
      <c r="AC634">
        <v>0</v>
      </c>
      <c r="AD634">
        <v>0</v>
      </c>
      <c r="AE634">
        <v>30000000</v>
      </c>
      <c r="AF634" s="1">
        <v>46022</v>
      </c>
      <c r="AG634">
        <v>12</v>
      </c>
      <c r="AI634">
        <f t="shared" si="36"/>
        <v>11</v>
      </c>
      <c r="AJ634">
        <f t="shared" si="37"/>
        <v>50000000</v>
      </c>
      <c r="AK634">
        <f t="shared" si="38"/>
        <v>20000000</v>
      </c>
      <c r="AL634">
        <f t="shared" si="39"/>
        <v>60</v>
      </c>
    </row>
    <row r="635" spans="1:38" hidden="1" x14ac:dyDescent="0.25">
      <c r="A635">
        <v>2025</v>
      </c>
      <c r="B635" t="s">
        <v>31</v>
      </c>
      <c r="C635" t="s">
        <v>1796</v>
      </c>
      <c r="D635" t="s">
        <v>1797</v>
      </c>
      <c r="E635">
        <v>7973614</v>
      </c>
      <c r="F635" t="s">
        <v>1798</v>
      </c>
      <c r="G635">
        <v>94535716</v>
      </c>
      <c r="H635" t="s">
        <v>1799</v>
      </c>
      <c r="I635" t="s">
        <v>1800</v>
      </c>
      <c r="J635" t="s">
        <v>1801</v>
      </c>
      <c r="K635" t="s">
        <v>684</v>
      </c>
      <c r="L635" t="s">
        <v>39</v>
      </c>
      <c r="M635">
        <v>30081578185</v>
      </c>
      <c r="N635">
        <v>2025000344</v>
      </c>
      <c r="O635" s="1">
        <v>45698</v>
      </c>
      <c r="P635">
        <v>45720514</v>
      </c>
      <c r="Q635" s="1">
        <v>45707</v>
      </c>
      <c r="R635">
        <v>2</v>
      </c>
      <c r="S635" t="s">
        <v>33</v>
      </c>
      <c r="T635" s="1">
        <v>45707</v>
      </c>
      <c r="U635">
        <v>7973614</v>
      </c>
      <c r="V635">
        <v>16508748</v>
      </c>
      <c r="W635" t="s">
        <v>199</v>
      </c>
      <c r="X635" s="1">
        <v>45707</v>
      </c>
      <c r="Y635">
        <v>0</v>
      </c>
      <c r="Z635" s="1">
        <v>1</v>
      </c>
      <c r="AA635">
        <v>0</v>
      </c>
      <c r="AB635">
        <v>0</v>
      </c>
      <c r="AC635">
        <v>0</v>
      </c>
      <c r="AD635">
        <v>0</v>
      </c>
      <c r="AE635">
        <v>7973614</v>
      </c>
      <c r="AF635" s="1">
        <v>45747</v>
      </c>
      <c r="AG635">
        <v>3</v>
      </c>
      <c r="AI635">
        <f t="shared" si="36"/>
        <v>1</v>
      </c>
      <c r="AJ635">
        <f t="shared" si="37"/>
        <v>7973614</v>
      </c>
      <c r="AK635">
        <f t="shared" si="38"/>
        <v>0</v>
      </c>
      <c r="AL635">
        <f t="shared" si="39"/>
        <v>100</v>
      </c>
    </row>
    <row r="636" spans="1:38" hidden="1" x14ac:dyDescent="0.25">
      <c r="A636">
        <v>2025</v>
      </c>
      <c r="B636" t="s">
        <v>31</v>
      </c>
      <c r="C636" t="s">
        <v>1802</v>
      </c>
      <c r="D636" t="s">
        <v>1803</v>
      </c>
      <c r="E636">
        <v>50329200</v>
      </c>
      <c r="F636" t="s">
        <v>1798</v>
      </c>
      <c r="G636">
        <v>94535716</v>
      </c>
      <c r="H636" t="s">
        <v>1799</v>
      </c>
      <c r="I636" t="s">
        <v>1800</v>
      </c>
      <c r="J636" t="s">
        <v>1801</v>
      </c>
      <c r="K636" t="s">
        <v>684</v>
      </c>
      <c r="L636" t="s">
        <v>39</v>
      </c>
      <c r="M636">
        <v>30081578185</v>
      </c>
      <c r="N636">
        <v>2025000344</v>
      </c>
      <c r="O636" s="1">
        <v>45698</v>
      </c>
      <c r="P636">
        <v>45720514</v>
      </c>
      <c r="Q636" s="1">
        <v>45748</v>
      </c>
      <c r="R636">
        <v>4</v>
      </c>
      <c r="S636" t="s">
        <v>33</v>
      </c>
      <c r="T636" s="1">
        <v>45748</v>
      </c>
      <c r="U636">
        <v>37746900</v>
      </c>
      <c r="V636">
        <v>16508748</v>
      </c>
      <c r="W636" t="s">
        <v>199</v>
      </c>
      <c r="X636" s="1">
        <v>45748</v>
      </c>
      <c r="Y636">
        <v>0</v>
      </c>
      <c r="Z636" s="1">
        <v>1</v>
      </c>
      <c r="AA636">
        <v>2</v>
      </c>
      <c r="AB636">
        <v>25164600</v>
      </c>
      <c r="AC636">
        <v>0</v>
      </c>
      <c r="AD636">
        <v>0</v>
      </c>
      <c r="AE636">
        <v>29358700</v>
      </c>
      <c r="AF636" s="1">
        <v>45930</v>
      </c>
      <c r="AG636">
        <v>9</v>
      </c>
      <c r="AI636">
        <f t="shared" si="36"/>
        <v>5</v>
      </c>
      <c r="AJ636">
        <f t="shared" si="37"/>
        <v>75493800</v>
      </c>
      <c r="AK636">
        <f t="shared" si="38"/>
        <v>46135100</v>
      </c>
      <c r="AL636">
        <f t="shared" si="39"/>
        <v>38.888888888888893</v>
      </c>
    </row>
    <row r="637" spans="1:38" hidden="1" x14ac:dyDescent="0.25">
      <c r="A637">
        <v>2025</v>
      </c>
      <c r="B637" t="s">
        <v>31</v>
      </c>
      <c r="C637" t="s">
        <v>1804</v>
      </c>
      <c r="D637" t="s">
        <v>1805</v>
      </c>
      <c r="E637">
        <v>3125938</v>
      </c>
      <c r="F637" t="s">
        <v>1806</v>
      </c>
      <c r="G637">
        <v>6342346</v>
      </c>
      <c r="H637" t="s">
        <v>1807</v>
      </c>
      <c r="I637">
        <v>3104990383</v>
      </c>
      <c r="J637" t="s">
        <v>1808</v>
      </c>
      <c r="K637" t="s">
        <v>684</v>
      </c>
      <c r="L637" t="s">
        <v>39</v>
      </c>
      <c r="M637">
        <v>75731112819</v>
      </c>
      <c r="N637">
        <v>2025000056</v>
      </c>
      <c r="O637" s="1">
        <v>45658</v>
      </c>
      <c r="P637">
        <v>3125938</v>
      </c>
      <c r="Q637" s="1">
        <v>45659</v>
      </c>
      <c r="R637">
        <v>1</v>
      </c>
      <c r="S637" t="s">
        <v>33</v>
      </c>
      <c r="T637" s="1">
        <v>45659</v>
      </c>
      <c r="U637">
        <v>3125938</v>
      </c>
      <c r="V637">
        <v>16508748</v>
      </c>
      <c r="W637" t="s">
        <v>199</v>
      </c>
      <c r="X637" s="1">
        <v>45659</v>
      </c>
      <c r="Y637">
        <v>0</v>
      </c>
      <c r="Z637" s="1">
        <v>1</v>
      </c>
      <c r="AA637">
        <v>0</v>
      </c>
      <c r="AB637">
        <v>0</v>
      </c>
      <c r="AC637">
        <v>0</v>
      </c>
      <c r="AD637">
        <v>0</v>
      </c>
      <c r="AE637">
        <v>3125938</v>
      </c>
      <c r="AF637" s="1">
        <v>45688</v>
      </c>
      <c r="AG637">
        <v>1</v>
      </c>
      <c r="AI637">
        <f t="shared" si="36"/>
        <v>0</v>
      </c>
      <c r="AJ637">
        <f t="shared" si="37"/>
        <v>3125938</v>
      </c>
      <c r="AK637">
        <f t="shared" si="38"/>
        <v>0</v>
      </c>
      <c r="AL637">
        <f t="shared" si="39"/>
        <v>100</v>
      </c>
    </row>
    <row r="638" spans="1:38" hidden="1" x14ac:dyDescent="0.25">
      <c r="A638">
        <v>2025</v>
      </c>
      <c r="B638" t="s">
        <v>31</v>
      </c>
      <c r="C638" t="s">
        <v>1809</v>
      </c>
      <c r="D638" t="s">
        <v>1810</v>
      </c>
      <c r="E638">
        <v>9377814</v>
      </c>
      <c r="F638" t="s">
        <v>1806</v>
      </c>
      <c r="G638">
        <v>6342346</v>
      </c>
      <c r="H638" t="s">
        <v>1807</v>
      </c>
      <c r="I638">
        <v>3104990383</v>
      </c>
      <c r="J638" t="s">
        <v>1808</v>
      </c>
      <c r="K638" t="s">
        <v>684</v>
      </c>
      <c r="L638" t="s">
        <v>39</v>
      </c>
      <c r="M638">
        <v>75731112819</v>
      </c>
      <c r="N638">
        <v>2025000336</v>
      </c>
      <c r="O638" s="1">
        <v>45698</v>
      </c>
      <c r="P638">
        <v>6251876</v>
      </c>
      <c r="Q638" s="1">
        <v>45707</v>
      </c>
      <c r="R638">
        <v>2</v>
      </c>
      <c r="S638" t="s">
        <v>33</v>
      </c>
      <c r="T638" s="1">
        <v>45707</v>
      </c>
      <c r="U638">
        <v>9377814</v>
      </c>
      <c r="V638">
        <v>16508748</v>
      </c>
      <c r="W638" t="s">
        <v>199</v>
      </c>
      <c r="X638" s="1">
        <v>45707</v>
      </c>
      <c r="Y638">
        <v>48</v>
      </c>
      <c r="Z638" s="1">
        <v>1</v>
      </c>
      <c r="AA638">
        <v>1</v>
      </c>
      <c r="AB638">
        <v>3125938</v>
      </c>
      <c r="AC638">
        <v>0</v>
      </c>
      <c r="AD638">
        <v>0</v>
      </c>
      <c r="AE638">
        <v>9377814</v>
      </c>
      <c r="AF638" s="1">
        <v>45747</v>
      </c>
      <c r="AG638">
        <v>3</v>
      </c>
      <c r="AI638">
        <f t="shared" si="36"/>
        <v>1</v>
      </c>
      <c r="AJ638">
        <f t="shared" si="37"/>
        <v>12503752</v>
      </c>
      <c r="AK638">
        <f t="shared" si="38"/>
        <v>3125938</v>
      </c>
      <c r="AL638">
        <f t="shared" si="39"/>
        <v>75</v>
      </c>
    </row>
    <row r="639" spans="1:38" hidden="1" x14ac:dyDescent="0.25">
      <c r="A639">
        <v>2025</v>
      </c>
      <c r="B639" t="s">
        <v>31</v>
      </c>
      <c r="C639" t="s">
        <v>1811</v>
      </c>
      <c r="D639" t="s">
        <v>1705</v>
      </c>
      <c r="E639">
        <v>0</v>
      </c>
      <c r="F639" t="s">
        <v>1812</v>
      </c>
      <c r="G639">
        <v>66908744</v>
      </c>
      <c r="H639" t="s">
        <v>1813</v>
      </c>
      <c r="I639">
        <v>3712661</v>
      </c>
      <c r="J639" t="s">
        <v>1814</v>
      </c>
      <c r="K639" t="s">
        <v>684</v>
      </c>
      <c r="L639" t="s">
        <v>39</v>
      </c>
      <c r="M639">
        <v>30081578178</v>
      </c>
      <c r="N639">
        <v>0</v>
      </c>
      <c r="O639" t="s">
        <v>203</v>
      </c>
      <c r="P639">
        <v>0</v>
      </c>
      <c r="Q639" s="1">
        <v>45719</v>
      </c>
      <c r="R639">
        <v>3</v>
      </c>
      <c r="S639" t="s">
        <v>33</v>
      </c>
      <c r="T639" s="1">
        <v>1</v>
      </c>
      <c r="U639">
        <v>0</v>
      </c>
      <c r="V639">
        <v>16771742</v>
      </c>
      <c r="W639" t="s">
        <v>33</v>
      </c>
      <c r="X639" s="1">
        <v>45719</v>
      </c>
      <c r="Y639">
        <v>0</v>
      </c>
      <c r="Z639" s="1">
        <v>1</v>
      </c>
      <c r="AA639">
        <v>0</v>
      </c>
      <c r="AB639">
        <v>0</v>
      </c>
      <c r="AC639">
        <v>0</v>
      </c>
      <c r="AD639">
        <v>0</v>
      </c>
      <c r="AE639">
        <v>0</v>
      </c>
      <c r="AF639" s="1">
        <v>45747</v>
      </c>
      <c r="AG639">
        <v>3</v>
      </c>
      <c r="AI639">
        <f t="shared" si="36"/>
        <v>0</v>
      </c>
      <c r="AJ639">
        <f t="shared" si="37"/>
        <v>0</v>
      </c>
      <c r="AK639">
        <f t="shared" si="38"/>
        <v>0</v>
      </c>
      <c r="AL639" t="e">
        <f t="shared" si="39"/>
        <v>#DIV/0!</v>
      </c>
    </row>
    <row r="640" spans="1:38" hidden="1" x14ac:dyDescent="0.25">
      <c r="A640">
        <v>2025</v>
      </c>
      <c r="B640" t="s">
        <v>31</v>
      </c>
      <c r="C640" t="s">
        <v>1815</v>
      </c>
      <c r="D640" t="s">
        <v>1705</v>
      </c>
      <c r="E640">
        <v>10732800</v>
      </c>
      <c r="F640" t="s">
        <v>1812</v>
      </c>
      <c r="G640">
        <v>66908744</v>
      </c>
      <c r="H640" t="s">
        <v>1813</v>
      </c>
      <c r="I640">
        <v>3712661</v>
      </c>
      <c r="J640" t="s">
        <v>1814</v>
      </c>
      <c r="K640" t="s">
        <v>684</v>
      </c>
      <c r="L640" t="s">
        <v>39</v>
      </c>
      <c r="M640">
        <v>30081578178</v>
      </c>
      <c r="N640">
        <v>2025000253</v>
      </c>
      <c r="O640" s="1">
        <v>45698</v>
      </c>
      <c r="P640">
        <v>17799600</v>
      </c>
      <c r="Q640" s="1">
        <v>45748</v>
      </c>
      <c r="R640">
        <v>4</v>
      </c>
      <c r="S640" t="s">
        <v>33</v>
      </c>
      <c r="T640" s="1">
        <v>45748</v>
      </c>
      <c r="U640">
        <v>10732800</v>
      </c>
      <c r="V640">
        <v>16771742</v>
      </c>
      <c r="W640" t="s">
        <v>159</v>
      </c>
      <c r="X640" s="1">
        <v>45748</v>
      </c>
      <c r="Y640">
        <v>0</v>
      </c>
      <c r="Z640" s="1">
        <v>1</v>
      </c>
      <c r="AA640">
        <v>0</v>
      </c>
      <c r="AB640">
        <v>0</v>
      </c>
      <c r="AC640">
        <v>0</v>
      </c>
      <c r="AD640">
        <v>0</v>
      </c>
      <c r="AE640">
        <v>1788800</v>
      </c>
      <c r="AF640" s="1">
        <v>45930</v>
      </c>
      <c r="AG640">
        <v>9</v>
      </c>
      <c r="AI640">
        <f t="shared" si="36"/>
        <v>5</v>
      </c>
      <c r="AJ640">
        <f t="shared" si="37"/>
        <v>10732800</v>
      </c>
      <c r="AK640">
        <f t="shared" si="38"/>
        <v>8944000</v>
      </c>
      <c r="AL640">
        <f t="shared" si="39"/>
        <v>16.666666666666664</v>
      </c>
    </row>
    <row r="641" spans="1:38" hidden="1" x14ac:dyDescent="0.25">
      <c r="A641">
        <v>2025</v>
      </c>
      <c r="B641" t="s">
        <v>31</v>
      </c>
      <c r="C641" t="s">
        <v>1816</v>
      </c>
      <c r="D641" t="s">
        <v>58</v>
      </c>
      <c r="E641">
        <v>3600000</v>
      </c>
      <c r="F641" t="s">
        <v>1817</v>
      </c>
      <c r="G641">
        <v>1151196792</v>
      </c>
      <c r="H641" t="s">
        <v>1818</v>
      </c>
      <c r="I641">
        <v>3184143176</v>
      </c>
      <c r="J641" t="s">
        <v>1819</v>
      </c>
      <c r="K641" t="s">
        <v>684</v>
      </c>
      <c r="L641" t="s">
        <v>39</v>
      </c>
      <c r="M641">
        <v>84248002629</v>
      </c>
      <c r="N641">
        <v>2025000945</v>
      </c>
      <c r="O641" s="1">
        <v>45812</v>
      </c>
      <c r="P641">
        <v>3600000</v>
      </c>
      <c r="Q641" s="1">
        <v>45832</v>
      </c>
      <c r="R641">
        <v>6</v>
      </c>
      <c r="S641" t="s">
        <v>40</v>
      </c>
      <c r="T641" s="1">
        <v>45832</v>
      </c>
      <c r="U641">
        <v>3600000</v>
      </c>
      <c r="V641">
        <v>31953453</v>
      </c>
      <c r="W641" t="s">
        <v>45</v>
      </c>
      <c r="X641" s="1">
        <v>45832</v>
      </c>
      <c r="Y641" t="s">
        <v>62</v>
      </c>
      <c r="Z641" s="1">
        <v>1</v>
      </c>
      <c r="AA641">
        <v>0</v>
      </c>
      <c r="AB641">
        <v>0</v>
      </c>
      <c r="AC641">
        <v>0</v>
      </c>
      <c r="AD641">
        <v>0</v>
      </c>
      <c r="AE641">
        <v>2400000</v>
      </c>
      <c r="AF641" s="1">
        <v>45878</v>
      </c>
      <c r="AG641">
        <v>8</v>
      </c>
      <c r="AI641">
        <f t="shared" si="36"/>
        <v>2</v>
      </c>
      <c r="AJ641">
        <f t="shared" si="37"/>
        <v>3600000</v>
      </c>
      <c r="AK641">
        <f t="shared" si="38"/>
        <v>1200000</v>
      </c>
      <c r="AL641">
        <f t="shared" si="39"/>
        <v>66.666666666666657</v>
      </c>
    </row>
    <row r="642" spans="1:38" hidden="1" x14ac:dyDescent="0.25">
      <c r="A642">
        <v>2025</v>
      </c>
      <c r="B642" t="s">
        <v>31</v>
      </c>
      <c r="C642" t="s">
        <v>1820</v>
      </c>
      <c r="D642" t="s">
        <v>58</v>
      </c>
      <c r="E642">
        <v>2400000</v>
      </c>
      <c r="F642" t="s">
        <v>1817</v>
      </c>
      <c r="G642">
        <v>1151196792</v>
      </c>
      <c r="H642" t="s">
        <v>1818</v>
      </c>
      <c r="I642">
        <v>3184143176</v>
      </c>
      <c r="J642" t="s">
        <v>1819</v>
      </c>
      <c r="K642" t="s">
        <v>684</v>
      </c>
      <c r="L642" t="s">
        <v>39</v>
      </c>
      <c r="M642">
        <v>84248002629</v>
      </c>
      <c r="N642">
        <v>2025001680</v>
      </c>
      <c r="O642" s="1">
        <v>45932</v>
      </c>
      <c r="P642">
        <v>2400000</v>
      </c>
      <c r="Q642" s="1">
        <v>45946</v>
      </c>
      <c r="R642">
        <v>10</v>
      </c>
      <c r="S642" t="s">
        <v>40</v>
      </c>
      <c r="T642" s="1">
        <v>45946</v>
      </c>
      <c r="U642">
        <v>2400000</v>
      </c>
      <c r="V642">
        <v>31953453</v>
      </c>
      <c r="W642" t="s">
        <v>45</v>
      </c>
      <c r="X642" s="1">
        <v>45946</v>
      </c>
      <c r="Y642" t="s">
        <v>531</v>
      </c>
      <c r="Z642" s="1">
        <v>1</v>
      </c>
      <c r="AA642">
        <v>0</v>
      </c>
      <c r="AB642">
        <v>0</v>
      </c>
      <c r="AC642">
        <v>0</v>
      </c>
      <c r="AD642">
        <v>0</v>
      </c>
      <c r="AE642">
        <v>0</v>
      </c>
      <c r="AF642" s="1">
        <v>45984</v>
      </c>
      <c r="AG642">
        <v>11</v>
      </c>
      <c r="AI642">
        <f t="shared" ref="AI642:AI705" si="40">AG642-R642</f>
        <v>1</v>
      </c>
      <c r="AJ642">
        <f t="shared" si="37"/>
        <v>2400000</v>
      </c>
      <c r="AK642">
        <f t="shared" si="38"/>
        <v>2400000</v>
      </c>
      <c r="AL642">
        <f t="shared" si="39"/>
        <v>0</v>
      </c>
    </row>
    <row r="643" spans="1:38" hidden="1" x14ac:dyDescent="0.25">
      <c r="A643">
        <v>2025</v>
      </c>
      <c r="B643" t="s">
        <v>31</v>
      </c>
      <c r="C643" t="s">
        <v>1821</v>
      </c>
      <c r="D643" t="s">
        <v>1822</v>
      </c>
      <c r="E643">
        <v>19000000</v>
      </c>
      <c r="F643" t="s">
        <v>1823</v>
      </c>
      <c r="G643">
        <v>6550821</v>
      </c>
      <c r="H643" t="s">
        <v>1824</v>
      </c>
      <c r="I643">
        <v>3152343321</v>
      </c>
      <c r="J643" t="s">
        <v>1825</v>
      </c>
      <c r="K643" t="s">
        <v>684</v>
      </c>
      <c r="L643" t="s">
        <v>39</v>
      </c>
      <c r="M643">
        <v>51499813817</v>
      </c>
      <c r="N643">
        <v>2025000900</v>
      </c>
      <c r="O643" s="1">
        <v>45793</v>
      </c>
      <c r="P643">
        <v>19000000</v>
      </c>
      <c r="Q643" s="1">
        <v>1</v>
      </c>
      <c r="R643">
        <v>1</v>
      </c>
      <c r="S643" t="s">
        <v>40</v>
      </c>
      <c r="T643" s="1">
        <v>45798</v>
      </c>
      <c r="U643">
        <v>19000000</v>
      </c>
      <c r="V643">
        <v>16771742</v>
      </c>
      <c r="W643" t="s">
        <v>159</v>
      </c>
      <c r="X643" s="1">
        <v>45798</v>
      </c>
      <c r="Y643" t="s">
        <v>685</v>
      </c>
      <c r="Z643" s="1">
        <v>1</v>
      </c>
      <c r="AA643">
        <v>0</v>
      </c>
      <c r="AB643">
        <v>0</v>
      </c>
      <c r="AC643">
        <v>0</v>
      </c>
      <c r="AD643">
        <v>0</v>
      </c>
      <c r="AE643">
        <v>13571425</v>
      </c>
      <c r="AF643" s="1">
        <v>46022</v>
      </c>
      <c r="AG643">
        <v>12</v>
      </c>
      <c r="AI643">
        <f t="shared" si="40"/>
        <v>11</v>
      </c>
      <c r="AJ643">
        <f t="shared" ref="AJ643:AJ706" si="41">AB643+E643</f>
        <v>19000000</v>
      </c>
      <c r="AK643">
        <f t="shared" ref="AK643:AK706" si="42">AJ643-AE643</f>
        <v>5428575</v>
      </c>
      <c r="AL643">
        <f t="shared" ref="AL643:AL706" si="43">AE643/AJ643*100</f>
        <v>71.428552631578953</v>
      </c>
    </row>
    <row r="644" spans="1:38" hidden="1" x14ac:dyDescent="0.25">
      <c r="A644">
        <v>2025</v>
      </c>
      <c r="B644" t="s">
        <v>31</v>
      </c>
      <c r="C644" t="s">
        <v>1826</v>
      </c>
      <c r="D644" t="s">
        <v>1827</v>
      </c>
      <c r="E644">
        <v>5450000</v>
      </c>
      <c r="F644" t="s">
        <v>1828</v>
      </c>
      <c r="G644">
        <v>1114839121</v>
      </c>
      <c r="H644" t="s">
        <v>1829</v>
      </c>
      <c r="I644">
        <v>3182307747</v>
      </c>
      <c r="J644" t="s">
        <v>1830</v>
      </c>
      <c r="K644" t="s">
        <v>684</v>
      </c>
      <c r="L644" t="s">
        <v>39</v>
      </c>
      <c r="M644">
        <v>91228471629</v>
      </c>
      <c r="N644">
        <v>2025000311</v>
      </c>
      <c r="O644" s="1">
        <v>45698</v>
      </c>
      <c r="P644">
        <v>31250300</v>
      </c>
      <c r="Q644" s="1">
        <v>45706</v>
      </c>
      <c r="R644">
        <v>2</v>
      </c>
      <c r="S644" t="s">
        <v>33</v>
      </c>
      <c r="T644" s="1">
        <v>45706</v>
      </c>
      <c r="U644">
        <v>5450000</v>
      </c>
      <c r="V644">
        <v>16771742</v>
      </c>
      <c r="W644" t="s">
        <v>159</v>
      </c>
      <c r="X644" s="1">
        <v>45706</v>
      </c>
      <c r="Y644">
        <v>0</v>
      </c>
      <c r="Z644" s="1">
        <v>1</v>
      </c>
      <c r="AA644">
        <v>0</v>
      </c>
      <c r="AB644">
        <v>0</v>
      </c>
      <c r="AC644">
        <v>0</v>
      </c>
      <c r="AD644">
        <v>0</v>
      </c>
      <c r="AE644">
        <v>5450000</v>
      </c>
      <c r="AF644" s="1">
        <v>45747</v>
      </c>
      <c r="AG644">
        <v>3</v>
      </c>
      <c r="AI644">
        <f t="shared" si="40"/>
        <v>1</v>
      </c>
      <c r="AJ644">
        <f t="shared" si="41"/>
        <v>5450000</v>
      </c>
      <c r="AK644">
        <f t="shared" si="42"/>
        <v>0</v>
      </c>
      <c r="AL644">
        <f t="shared" si="43"/>
        <v>100</v>
      </c>
    </row>
    <row r="645" spans="1:38" hidden="1" x14ac:dyDescent="0.25">
      <c r="A645">
        <v>2025</v>
      </c>
      <c r="B645" t="s">
        <v>31</v>
      </c>
      <c r="C645" t="s">
        <v>1831</v>
      </c>
      <c r="D645" t="s">
        <v>1832</v>
      </c>
      <c r="E645">
        <v>25800300</v>
      </c>
      <c r="F645" t="s">
        <v>1828</v>
      </c>
      <c r="G645">
        <v>1114839121</v>
      </c>
      <c r="H645" t="s">
        <v>1829</v>
      </c>
      <c r="I645">
        <v>3182307747</v>
      </c>
      <c r="J645" t="s">
        <v>1830</v>
      </c>
      <c r="K645" t="s">
        <v>684</v>
      </c>
      <c r="L645" t="s">
        <v>39</v>
      </c>
      <c r="M645">
        <v>91228471629</v>
      </c>
      <c r="N645">
        <v>2025000311</v>
      </c>
      <c r="O645" s="1">
        <v>45698</v>
      </c>
      <c r="P645">
        <v>31250300</v>
      </c>
      <c r="Q645" s="1">
        <v>45748</v>
      </c>
      <c r="R645">
        <v>4</v>
      </c>
      <c r="S645" t="s">
        <v>33</v>
      </c>
      <c r="T645" s="1">
        <v>45748</v>
      </c>
      <c r="U645">
        <v>25800300</v>
      </c>
      <c r="V645">
        <v>16771742</v>
      </c>
      <c r="W645" t="s">
        <v>159</v>
      </c>
      <c r="X645" s="1">
        <v>45748</v>
      </c>
      <c r="Y645">
        <v>0</v>
      </c>
      <c r="Z645" s="1">
        <v>1</v>
      </c>
      <c r="AA645">
        <v>1</v>
      </c>
      <c r="AB645">
        <v>8600100</v>
      </c>
      <c r="AC645">
        <v>0</v>
      </c>
      <c r="AD645">
        <v>0</v>
      </c>
      <c r="AE645">
        <v>20066900</v>
      </c>
      <c r="AF645" s="1">
        <v>45930</v>
      </c>
      <c r="AG645">
        <v>9</v>
      </c>
      <c r="AI645">
        <f t="shared" si="40"/>
        <v>5</v>
      </c>
      <c r="AJ645">
        <f t="shared" si="41"/>
        <v>34400400</v>
      </c>
      <c r="AK645">
        <f t="shared" si="42"/>
        <v>14333500</v>
      </c>
      <c r="AL645">
        <f t="shared" si="43"/>
        <v>58.333333333333336</v>
      </c>
    </row>
    <row r="646" spans="1:38" hidden="1" x14ac:dyDescent="0.25">
      <c r="A646">
        <v>2025</v>
      </c>
      <c r="B646" t="s">
        <v>31</v>
      </c>
      <c r="C646" t="s">
        <v>1833</v>
      </c>
      <c r="D646" t="s">
        <v>1834</v>
      </c>
      <c r="E646">
        <v>6</v>
      </c>
      <c r="F646" t="s">
        <v>1828</v>
      </c>
      <c r="G646">
        <v>1114839121</v>
      </c>
      <c r="H646" t="s">
        <v>1829</v>
      </c>
      <c r="I646">
        <v>3182307747</v>
      </c>
      <c r="J646" t="s">
        <v>1830</v>
      </c>
      <c r="K646" t="s">
        <v>684</v>
      </c>
      <c r="L646" t="s">
        <v>39</v>
      </c>
      <c r="M646">
        <v>91228471629</v>
      </c>
      <c r="N646">
        <v>2025001734</v>
      </c>
      <c r="O646" s="1">
        <v>45952</v>
      </c>
      <c r="P646">
        <v>6732800</v>
      </c>
      <c r="Q646" s="1">
        <v>45958</v>
      </c>
      <c r="R646">
        <v>10</v>
      </c>
      <c r="S646" t="s">
        <v>33</v>
      </c>
      <c r="T646" s="1">
        <v>45958</v>
      </c>
      <c r="U646">
        <v>6732800</v>
      </c>
      <c r="V646">
        <v>31487372</v>
      </c>
      <c r="W646" t="s">
        <v>361</v>
      </c>
      <c r="X646" s="1">
        <v>45958</v>
      </c>
      <c r="Y646">
        <v>0</v>
      </c>
      <c r="Z646" s="1">
        <v>1</v>
      </c>
      <c r="AA646">
        <v>0</v>
      </c>
      <c r="AB646">
        <v>0</v>
      </c>
      <c r="AC646">
        <v>0</v>
      </c>
      <c r="AD646">
        <v>0</v>
      </c>
      <c r="AE646">
        <v>0</v>
      </c>
      <c r="AF646" s="1">
        <v>46022</v>
      </c>
      <c r="AG646">
        <v>12</v>
      </c>
      <c r="AI646">
        <f t="shared" si="40"/>
        <v>2</v>
      </c>
      <c r="AJ646">
        <f t="shared" si="41"/>
        <v>6</v>
      </c>
      <c r="AK646">
        <f t="shared" si="42"/>
        <v>6</v>
      </c>
      <c r="AL646">
        <f t="shared" si="43"/>
        <v>0</v>
      </c>
    </row>
    <row r="647" spans="1:38" hidden="1" x14ac:dyDescent="0.25">
      <c r="A647">
        <v>2025</v>
      </c>
      <c r="B647" t="s">
        <v>31</v>
      </c>
      <c r="C647" t="s">
        <v>1835</v>
      </c>
      <c r="D647" t="s">
        <v>1836</v>
      </c>
      <c r="E647">
        <v>2725000</v>
      </c>
      <c r="F647" t="s">
        <v>1828</v>
      </c>
      <c r="G647">
        <v>1114839121</v>
      </c>
      <c r="H647" t="s">
        <v>1829</v>
      </c>
      <c r="I647">
        <v>3182307747</v>
      </c>
      <c r="J647" t="s">
        <v>1830</v>
      </c>
      <c r="K647" t="s">
        <v>684</v>
      </c>
      <c r="L647" t="s">
        <v>39</v>
      </c>
      <c r="M647">
        <v>91228471629</v>
      </c>
      <c r="N647">
        <v>2025000036</v>
      </c>
      <c r="O647" s="1">
        <v>45658</v>
      </c>
      <c r="P647">
        <v>2725000</v>
      </c>
      <c r="Q647" s="1">
        <v>45658</v>
      </c>
      <c r="R647">
        <v>1</v>
      </c>
      <c r="S647" t="s">
        <v>33</v>
      </c>
      <c r="T647" s="1">
        <v>45658</v>
      </c>
      <c r="U647">
        <v>2725000</v>
      </c>
      <c r="V647">
        <v>16771742</v>
      </c>
      <c r="W647" t="s">
        <v>159</v>
      </c>
      <c r="X647" s="1">
        <v>45658</v>
      </c>
      <c r="Y647">
        <v>0</v>
      </c>
      <c r="Z647" s="1">
        <v>1</v>
      </c>
      <c r="AA647">
        <v>0</v>
      </c>
      <c r="AB647">
        <v>0</v>
      </c>
      <c r="AC647">
        <v>0</v>
      </c>
      <c r="AD647">
        <v>0</v>
      </c>
      <c r="AE647">
        <v>2725000</v>
      </c>
      <c r="AF647" s="1">
        <v>45688</v>
      </c>
      <c r="AG647">
        <v>1</v>
      </c>
      <c r="AI647">
        <f t="shared" si="40"/>
        <v>0</v>
      </c>
      <c r="AJ647">
        <f t="shared" si="41"/>
        <v>2725000</v>
      </c>
      <c r="AK647">
        <f t="shared" si="42"/>
        <v>0</v>
      </c>
      <c r="AL647">
        <f t="shared" si="43"/>
        <v>100</v>
      </c>
    </row>
    <row r="648" spans="1:38" hidden="1" x14ac:dyDescent="0.25">
      <c r="A648">
        <v>2025</v>
      </c>
      <c r="B648" t="s">
        <v>31</v>
      </c>
      <c r="C648" t="s">
        <v>1837</v>
      </c>
      <c r="D648" t="s">
        <v>1838</v>
      </c>
      <c r="E648">
        <v>12126584</v>
      </c>
      <c r="F648" t="s">
        <v>1839</v>
      </c>
      <c r="G648">
        <v>94371630</v>
      </c>
      <c r="H648" t="s">
        <v>1840</v>
      </c>
      <c r="I648">
        <v>4372795</v>
      </c>
      <c r="J648" t="s">
        <v>1841</v>
      </c>
      <c r="K648" t="s">
        <v>684</v>
      </c>
      <c r="L648" t="s">
        <v>39</v>
      </c>
      <c r="M648">
        <v>30081577978</v>
      </c>
      <c r="N648">
        <v>2025000164</v>
      </c>
      <c r="O648" s="1">
        <v>45660</v>
      </c>
      <c r="P648">
        <v>12126584</v>
      </c>
      <c r="Q648" s="1">
        <v>45665</v>
      </c>
      <c r="R648">
        <v>1</v>
      </c>
      <c r="S648" t="s">
        <v>33</v>
      </c>
      <c r="T648" s="1">
        <v>45665</v>
      </c>
      <c r="U648">
        <v>12126584</v>
      </c>
      <c r="V648">
        <v>16771742</v>
      </c>
      <c r="W648" t="s">
        <v>159</v>
      </c>
      <c r="X648" s="1">
        <v>45665</v>
      </c>
      <c r="Y648">
        <v>0</v>
      </c>
      <c r="Z648" s="1">
        <v>1</v>
      </c>
      <c r="AA648">
        <v>0</v>
      </c>
      <c r="AB648">
        <v>0</v>
      </c>
      <c r="AC648">
        <v>0</v>
      </c>
      <c r="AD648">
        <v>0</v>
      </c>
      <c r="AE648">
        <v>12126584</v>
      </c>
      <c r="AF648" s="1">
        <v>45747</v>
      </c>
      <c r="AG648">
        <v>3</v>
      </c>
      <c r="AI648">
        <f t="shared" si="40"/>
        <v>2</v>
      </c>
      <c r="AJ648">
        <f t="shared" si="41"/>
        <v>12126584</v>
      </c>
      <c r="AK648">
        <f t="shared" si="42"/>
        <v>0</v>
      </c>
      <c r="AL648">
        <f t="shared" si="43"/>
        <v>100</v>
      </c>
    </row>
    <row r="649" spans="1:38" hidden="1" x14ac:dyDescent="0.25">
      <c r="A649">
        <v>2025</v>
      </c>
      <c r="B649" t="s">
        <v>31</v>
      </c>
      <c r="C649" t="s">
        <v>1842</v>
      </c>
      <c r="D649" t="s">
        <v>1843</v>
      </c>
      <c r="E649">
        <v>4844500</v>
      </c>
      <c r="F649" t="s">
        <v>1839</v>
      </c>
      <c r="G649">
        <v>94371630</v>
      </c>
      <c r="H649" t="s">
        <v>1840</v>
      </c>
      <c r="I649">
        <v>4372795</v>
      </c>
      <c r="J649" t="s">
        <v>1841</v>
      </c>
      <c r="K649" t="s">
        <v>684</v>
      </c>
      <c r="L649" t="s">
        <v>39</v>
      </c>
      <c r="M649">
        <v>30081577978</v>
      </c>
      <c r="N649">
        <v>2025000804</v>
      </c>
      <c r="O649" s="1">
        <v>45758</v>
      </c>
      <c r="P649">
        <v>4844500</v>
      </c>
      <c r="Q649" s="1">
        <v>45763</v>
      </c>
      <c r="R649">
        <v>4</v>
      </c>
      <c r="S649" t="s">
        <v>33</v>
      </c>
      <c r="T649" s="1">
        <v>45763</v>
      </c>
      <c r="U649">
        <v>4844500</v>
      </c>
      <c r="V649">
        <v>16771742</v>
      </c>
      <c r="W649" t="s">
        <v>159</v>
      </c>
      <c r="X649" s="1">
        <v>45763</v>
      </c>
      <c r="Y649">
        <v>0</v>
      </c>
      <c r="Z649" s="1">
        <v>1</v>
      </c>
      <c r="AA649">
        <v>0</v>
      </c>
      <c r="AB649">
        <v>0</v>
      </c>
      <c r="AC649">
        <v>0</v>
      </c>
      <c r="AD649">
        <v>0</v>
      </c>
      <c r="AE649">
        <v>4844500</v>
      </c>
      <c r="AF649" s="1">
        <v>45777</v>
      </c>
      <c r="AG649">
        <v>4</v>
      </c>
      <c r="AI649">
        <f t="shared" si="40"/>
        <v>0</v>
      </c>
      <c r="AJ649">
        <f t="shared" si="41"/>
        <v>4844500</v>
      </c>
      <c r="AK649">
        <f t="shared" si="42"/>
        <v>0</v>
      </c>
      <c r="AL649">
        <f t="shared" si="43"/>
        <v>100</v>
      </c>
    </row>
    <row r="650" spans="1:38" hidden="1" x14ac:dyDescent="0.25">
      <c r="A650">
        <v>2025</v>
      </c>
      <c r="B650" t="s">
        <v>31</v>
      </c>
      <c r="C650" t="s">
        <v>1844</v>
      </c>
      <c r="D650" t="s">
        <v>1845</v>
      </c>
      <c r="E650">
        <v>3517077</v>
      </c>
      <c r="F650" t="s">
        <v>1846</v>
      </c>
      <c r="G650">
        <v>16785728</v>
      </c>
      <c r="H650" t="s">
        <v>1847</v>
      </c>
      <c r="I650">
        <v>3152151144</v>
      </c>
      <c r="J650" t="s">
        <v>1848</v>
      </c>
      <c r="K650" t="s">
        <v>684</v>
      </c>
      <c r="L650" t="s">
        <v>39</v>
      </c>
      <c r="M650">
        <v>7700003736</v>
      </c>
      <c r="N650">
        <v>2025000462</v>
      </c>
      <c r="O650" s="1">
        <v>45729</v>
      </c>
      <c r="P650">
        <v>3517077</v>
      </c>
      <c r="Q650" s="1">
        <v>45736</v>
      </c>
      <c r="R650">
        <v>3</v>
      </c>
      <c r="S650" t="s">
        <v>33</v>
      </c>
      <c r="T650" s="1">
        <v>45736</v>
      </c>
      <c r="U650">
        <v>3517077</v>
      </c>
      <c r="V650">
        <v>16508748</v>
      </c>
      <c r="W650" t="s">
        <v>199</v>
      </c>
      <c r="X650" s="1">
        <v>45736</v>
      </c>
      <c r="Y650">
        <v>0</v>
      </c>
      <c r="Z650" s="1">
        <v>1</v>
      </c>
      <c r="AA650">
        <v>0</v>
      </c>
      <c r="AB650">
        <v>0</v>
      </c>
      <c r="AC650">
        <v>0</v>
      </c>
      <c r="AD650">
        <v>0</v>
      </c>
      <c r="AE650">
        <v>3517077</v>
      </c>
      <c r="AF650" s="1">
        <v>45777</v>
      </c>
      <c r="AG650">
        <v>4</v>
      </c>
      <c r="AI650">
        <f t="shared" si="40"/>
        <v>1</v>
      </c>
      <c r="AJ650">
        <f t="shared" si="41"/>
        <v>3517077</v>
      </c>
      <c r="AK650">
        <f t="shared" si="42"/>
        <v>0</v>
      </c>
      <c r="AL650">
        <f t="shared" si="43"/>
        <v>100</v>
      </c>
    </row>
    <row r="651" spans="1:38" hidden="1" x14ac:dyDescent="0.25">
      <c r="A651">
        <v>2025</v>
      </c>
      <c r="B651" t="s">
        <v>31</v>
      </c>
      <c r="C651" t="s">
        <v>1849</v>
      </c>
      <c r="D651" t="s">
        <v>1344</v>
      </c>
      <c r="E651">
        <v>2344718</v>
      </c>
      <c r="F651" t="s">
        <v>1846</v>
      </c>
      <c r="G651">
        <v>16785728</v>
      </c>
      <c r="H651" t="s">
        <v>1847</v>
      </c>
      <c r="I651">
        <v>3152151144</v>
      </c>
      <c r="J651" t="s">
        <v>1848</v>
      </c>
      <c r="K651" t="s">
        <v>684</v>
      </c>
      <c r="L651" t="s">
        <v>39</v>
      </c>
      <c r="M651">
        <v>7700003736</v>
      </c>
      <c r="N651">
        <v>2025000058</v>
      </c>
      <c r="O651" s="1">
        <v>45658</v>
      </c>
      <c r="P651">
        <v>2344718</v>
      </c>
      <c r="Q651" s="1">
        <v>45659</v>
      </c>
      <c r="R651">
        <v>1</v>
      </c>
      <c r="S651" t="s">
        <v>33</v>
      </c>
      <c r="T651" s="1">
        <v>45659</v>
      </c>
      <c r="U651">
        <v>2344718</v>
      </c>
      <c r="V651">
        <v>16508748</v>
      </c>
      <c r="W651" t="s">
        <v>199</v>
      </c>
      <c r="X651" s="1">
        <v>45659</v>
      </c>
      <c r="Y651">
        <v>0</v>
      </c>
      <c r="Z651" s="1">
        <v>1</v>
      </c>
      <c r="AA651">
        <v>0</v>
      </c>
      <c r="AB651">
        <v>0</v>
      </c>
      <c r="AC651">
        <v>0</v>
      </c>
      <c r="AD651">
        <v>0</v>
      </c>
      <c r="AE651">
        <v>2344718</v>
      </c>
      <c r="AF651" s="1">
        <v>45688</v>
      </c>
      <c r="AG651">
        <v>1</v>
      </c>
      <c r="AI651">
        <f t="shared" si="40"/>
        <v>0</v>
      </c>
      <c r="AJ651">
        <f t="shared" si="41"/>
        <v>2344718</v>
      </c>
      <c r="AK651">
        <f t="shared" si="42"/>
        <v>0</v>
      </c>
      <c r="AL651">
        <f t="shared" si="43"/>
        <v>100</v>
      </c>
    </row>
    <row r="652" spans="1:38" hidden="1" x14ac:dyDescent="0.25">
      <c r="A652">
        <v>2025</v>
      </c>
      <c r="B652" t="s">
        <v>31</v>
      </c>
      <c r="C652" t="s">
        <v>1850</v>
      </c>
      <c r="D652" t="s">
        <v>1441</v>
      </c>
      <c r="E652">
        <v>36108400</v>
      </c>
      <c r="F652" t="s">
        <v>1851</v>
      </c>
      <c r="G652">
        <v>1130587656</v>
      </c>
      <c r="H652" t="s">
        <v>1852</v>
      </c>
      <c r="I652" t="s">
        <v>1853</v>
      </c>
      <c r="J652" t="s">
        <v>1854</v>
      </c>
      <c r="K652" t="s">
        <v>684</v>
      </c>
      <c r="L652" t="s">
        <v>39</v>
      </c>
      <c r="M652">
        <v>38140500141</v>
      </c>
      <c r="N652">
        <v>2025000316</v>
      </c>
      <c r="O652" s="1">
        <v>45698</v>
      </c>
      <c r="P652">
        <v>36108409</v>
      </c>
      <c r="Q652" s="1">
        <v>45743</v>
      </c>
      <c r="R652">
        <v>3</v>
      </c>
      <c r="S652" t="s">
        <v>33</v>
      </c>
      <c r="T652" s="1">
        <v>45743</v>
      </c>
      <c r="U652">
        <v>36108400</v>
      </c>
      <c r="V652">
        <v>16508748</v>
      </c>
      <c r="W652" t="s">
        <v>199</v>
      </c>
      <c r="X652" s="1">
        <v>45743</v>
      </c>
      <c r="Y652">
        <v>0</v>
      </c>
      <c r="Z652" s="1">
        <v>1</v>
      </c>
      <c r="AA652">
        <v>1</v>
      </c>
      <c r="AB652">
        <v>11626800</v>
      </c>
      <c r="AC652">
        <v>0</v>
      </c>
      <c r="AD652">
        <v>0</v>
      </c>
      <c r="AE652">
        <v>28357200</v>
      </c>
      <c r="AF652" s="1">
        <v>45930</v>
      </c>
      <c r="AG652">
        <v>9</v>
      </c>
      <c r="AI652">
        <f t="shared" si="40"/>
        <v>6</v>
      </c>
      <c r="AJ652">
        <f t="shared" si="41"/>
        <v>47735200</v>
      </c>
      <c r="AK652">
        <f t="shared" si="42"/>
        <v>19378000</v>
      </c>
      <c r="AL652">
        <f t="shared" si="43"/>
        <v>59.405218790326629</v>
      </c>
    </row>
    <row r="653" spans="1:38" hidden="1" x14ac:dyDescent="0.25">
      <c r="A653">
        <v>2025</v>
      </c>
      <c r="B653" t="s">
        <v>31</v>
      </c>
      <c r="C653" t="s">
        <v>1855</v>
      </c>
      <c r="D653" t="s">
        <v>328</v>
      </c>
      <c r="E653">
        <v>3684025</v>
      </c>
      <c r="F653" t="s">
        <v>1851</v>
      </c>
      <c r="G653">
        <v>1130587656</v>
      </c>
      <c r="H653" t="s">
        <v>1852</v>
      </c>
      <c r="I653" t="s">
        <v>1853</v>
      </c>
      <c r="J653" t="s">
        <v>1854</v>
      </c>
      <c r="K653" t="s">
        <v>684</v>
      </c>
      <c r="L653" t="s">
        <v>39</v>
      </c>
      <c r="M653">
        <v>38140500141</v>
      </c>
      <c r="N653">
        <v>2025000049</v>
      </c>
      <c r="O653" s="1">
        <v>45658</v>
      </c>
      <c r="P653">
        <v>3684025</v>
      </c>
      <c r="Q653" s="1">
        <v>45659</v>
      </c>
      <c r="R653">
        <v>1</v>
      </c>
      <c r="S653" t="s">
        <v>33</v>
      </c>
      <c r="T653" s="1">
        <v>45659</v>
      </c>
      <c r="U653">
        <v>3684025</v>
      </c>
      <c r="V653">
        <v>16508748</v>
      </c>
      <c r="W653" t="s">
        <v>199</v>
      </c>
      <c r="X653" s="1">
        <v>45659</v>
      </c>
      <c r="Y653">
        <v>0</v>
      </c>
      <c r="Z653" s="1">
        <v>1</v>
      </c>
      <c r="AA653">
        <v>0</v>
      </c>
      <c r="AB653">
        <v>0</v>
      </c>
      <c r="AC653">
        <v>0</v>
      </c>
      <c r="AD653">
        <v>0</v>
      </c>
      <c r="AE653">
        <v>3684025</v>
      </c>
      <c r="AF653" s="1">
        <v>45688</v>
      </c>
      <c r="AG653">
        <v>1</v>
      </c>
      <c r="AI653">
        <f t="shared" si="40"/>
        <v>0</v>
      </c>
      <c r="AJ653">
        <f t="shared" si="41"/>
        <v>3684025</v>
      </c>
      <c r="AK653">
        <f t="shared" si="42"/>
        <v>0</v>
      </c>
      <c r="AL653">
        <f t="shared" si="43"/>
        <v>100</v>
      </c>
    </row>
    <row r="654" spans="1:38" hidden="1" x14ac:dyDescent="0.25">
      <c r="A654">
        <v>2025</v>
      </c>
      <c r="B654" t="s">
        <v>31</v>
      </c>
      <c r="C654" t="s">
        <v>1856</v>
      </c>
      <c r="D654" t="s">
        <v>1857</v>
      </c>
      <c r="E654">
        <v>1105208</v>
      </c>
      <c r="F654" t="s">
        <v>1851</v>
      </c>
      <c r="G654">
        <v>1130587656</v>
      </c>
      <c r="H654" t="s">
        <v>1852</v>
      </c>
      <c r="I654" t="s">
        <v>1853</v>
      </c>
      <c r="J654" t="s">
        <v>1854</v>
      </c>
      <c r="K654" t="s">
        <v>684</v>
      </c>
      <c r="L654" t="s">
        <v>39</v>
      </c>
      <c r="M654">
        <v>38140500141</v>
      </c>
      <c r="N654">
        <v>2025000315</v>
      </c>
      <c r="O654" s="1">
        <v>45698</v>
      </c>
      <c r="P654">
        <v>1105208</v>
      </c>
      <c r="Q654" s="1">
        <v>45707</v>
      </c>
      <c r="R654">
        <v>2</v>
      </c>
      <c r="S654" t="s">
        <v>33</v>
      </c>
      <c r="T654" s="1">
        <v>45707</v>
      </c>
      <c r="U654">
        <v>1105208</v>
      </c>
      <c r="V654">
        <v>16508748</v>
      </c>
      <c r="W654" t="s">
        <v>199</v>
      </c>
      <c r="X654" s="1">
        <v>45707</v>
      </c>
      <c r="Y654">
        <v>0</v>
      </c>
      <c r="Z654" s="1">
        <v>1</v>
      </c>
      <c r="AA654">
        <v>0</v>
      </c>
      <c r="AB654">
        <v>0</v>
      </c>
      <c r="AC654">
        <v>0</v>
      </c>
      <c r="AD654">
        <v>0</v>
      </c>
      <c r="AE654">
        <v>1105208</v>
      </c>
      <c r="AF654" s="1">
        <v>45715</v>
      </c>
      <c r="AG654">
        <v>2</v>
      </c>
      <c r="AI654">
        <f t="shared" si="40"/>
        <v>0</v>
      </c>
      <c r="AJ654">
        <f t="shared" si="41"/>
        <v>1105208</v>
      </c>
      <c r="AK654">
        <f t="shared" si="42"/>
        <v>0</v>
      </c>
      <c r="AL654">
        <f t="shared" si="43"/>
        <v>100</v>
      </c>
    </row>
    <row r="655" spans="1:38" hidden="1" x14ac:dyDescent="0.25">
      <c r="A655">
        <v>2025</v>
      </c>
      <c r="B655" t="s">
        <v>31</v>
      </c>
      <c r="C655" t="s">
        <v>1858</v>
      </c>
      <c r="D655" t="s">
        <v>1859</v>
      </c>
      <c r="E655">
        <v>5600000</v>
      </c>
      <c r="F655" t="s">
        <v>1860</v>
      </c>
      <c r="G655">
        <v>14637411</v>
      </c>
      <c r="H655" t="s">
        <v>1861</v>
      </c>
      <c r="I655">
        <v>377905</v>
      </c>
      <c r="J655" t="s">
        <v>1862</v>
      </c>
      <c r="K655" t="s">
        <v>684</v>
      </c>
      <c r="L655" t="s">
        <v>39</v>
      </c>
      <c r="M655">
        <v>81075080522</v>
      </c>
      <c r="N655">
        <v>2025000214</v>
      </c>
      <c r="O655" s="1">
        <v>45686</v>
      </c>
      <c r="P655">
        <v>5600000</v>
      </c>
      <c r="Q655" s="1">
        <v>45692</v>
      </c>
      <c r="R655">
        <v>2</v>
      </c>
      <c r="S655" t="s">
        <v>40</v>
      </c>
      <c r="T655" s="1">
        <v>45692</v>
      </c>
      <c r="U655">
        <v>5600000</v>
      </c>
      <c r="V655">
        <v>1144035195</v>
      </c>
      <c r="W655" t="s">
        <v>41</v>
      </c>
      <c r="X655" s="1">
        <v>45692</v>
      </c>
      <c r="Y655" t="s">
        <v>306</v>
      </c>
      <c r="Z655" s="1">
        <v>1</v>
      </c>
      <c r="AA655">
        <v>0</v>
      </c>
      <c r="AB655">
        <v>0</v>
      </c>
      <c r="AC655">
        <v>0</v>
      </c>
      <c r="AD655">
        <v>0</v>
      </c>
      <c r="AE655">
        <v>5600000</v>
      </c>
      <c r="AF655" s="1">
        <v>45747</v>
      </c>
      <c r="AG655">
        <v>3</v>
      </c>
      <c r="AI655">
        <f t="shared" si="40"/>
        <v>1</v>
      </c>
      <c r="AJ655">
        <f t="shared" si="41"/>
        <v>5600000</v>
      </c>
      <c r="AK655">
        <f t="shared" si="42"/>
        <v>0</v>
      </c>
      <c r="AL655">
        <f t="shared" si="43"/>
        <v>100</v>
      </c>
    </row>
    <row r="656" spans="1:38" hidden="1" x14ac:dyDescent="0.25">
      <c r="A656">
        <v>2025</v>
      </c>
      <c r="B656" t="s">
        <v>31</v>
      </c>
      <c r="C656" t="s">
        <v>1863</v>
      </c>
      <c r="D656" t="s">
        <v>1859</v>
      </c>
      <c r="E656">
        <v>26510400</v>
      </c>
      <c r="F656" t="s">
        <v>1860</v>
      </c>
      <c r="G656">
        <v>14637411</v>
      </c>
      <c r="H656" t="s">
        <v>1861</v>
      </c>
      <c r="I656">
        <v>377905</v>
      </c>
      <c r="J656" t="s">
        <v>1862</v>
      </c>
      <c r="K656" t="s">
        <v>684</v>
      </c>
      <c r="L656" t="s">
        <v>39</v>
      </c>
      <c r="M656">
        <v>81075080522</v>
      </c>
      <c r="N656">
        <v>2025000671</v>
      </c>
      <c r="O656" s="1">
        <v>45737</v>
      </c>
      <c r="P656">
        <v>17673600</v>
      </c>
      <c r="Q656" s="1">
        <v>45748</v>
      </c>
      <c r="R656">
        <v>4</v>
      </c>
      <c r="S656" t="s">
        <v>40</v>
      </c>
      <c r="T656" s="1">
        <v>45748</v>
      </c>
      <c r="U656">
        <v>26510400</v>
      </c>
      <c r="V656">
        <v>1144035195</v>
      </c>
      <c r="W656" t="s">
        <v>41</v>
      </c>
      <c r="X656" s="1">
        <v>45748</v>
      </c>
      <c r="Y656">
        <v>0</v>
      </c>
      <c r="Z656" s="1">
        <v>1</v>
      </c>
      <c r="AA656">
        <v>1</v>
      </c>
      <c r="AB656">
        <v>8836800</v>
      </c>
      <c r="AC656">
        <v>0</v>
      </c>
      <c r="AD656">
        <v>0</v>
      </c>
      <c r="AE656">
        <v>20619200</v>
      </c>
      <c r="AF656" s="1">
        <v>45930</v>
      </c>
      <c r="AG656">
        <v>9</v>
      </c>
      <c r="AI656">
        <f t="shared" si="40"/>
        <v>5</v>
      </c>
      <c r="AJ656">
        <f t="shared" si="41"/>
        <v>35347200</v>
      </c>
      <c r="AK656">
        <f t="shared" si="42"/>
        <v>14728000</v>
      </c>
      <c r="AL656">
        <f t="shared" si="43"/>
        <v>58.333333333333336</v>
      </c>
    </row>
    <row r="657" spans="1:38" hidden="1" x14ac:dyDescent="0.25">
      <c r="A657">
        <v>2025</v>
      </c>
      <c r="B657" t="s">
        <v>31</v>
      </c>
      <c r="C657" t="s">
        <v>1864</v>
      </c>
      <c r="D657" t="s">
        <v>1865</v>
      </c>
      <c r="E657">
        <v>56663263.380000003</v>
      </c>
      <c r="F657" t="s">
        <v>1866</v>
      </c>
      <c r="G657">
        <v>94456690</v>
      </c>
      <c r="H657" t="s">
        <v>1867</v>
      </c>
      <c r="I657">
        <v>3015936002</v>
      </c>
      <c r="J657" t="s">
        <v>1868</v>
      </c>
      <c r="K657" t="s">
        <v>684</v>
      </c>
      <c r="L657" t="s">
        <v>39</v>
      </c>
      <c r="M657">
        <v>38139917666</v>
      </c>
      <c r="N657">
        <v>2025000447</v>
      </c>
      <c r="O657" s="1">
        <v>45726</v>
      </c>
      <c r="P657">
        <v>39579841.380000003</v>
      </c>
      <c r="Q657" s="1">
        <v>1</v>
      </c>
      <c r="R657">
        <v>1</v>
      </c>
      <c r="S657" t="s">
        <v>33</v>
      </c>
      <c r="T657" s="1">
        <v>45734</v>
      </c>
      <c r="U657">
        <v>56663263.380000003</v>
      </c>
      <c r="V657">
        <v>0</v>
      </c>
      <c r="W657" t="s">
        <v>33</v>
      </c>
      <c r="X657" s="1">
        <v>45734</v>
      </c>
      <c r="Y657">
        <v>132</v>
      </c>
      <c r="Z657" s="1">
        <v>1</v>
      </c>
      <c r="AA657">
        <v>1</v>
      </c>
      <c r="AB657">
        <v>17083422</v>
      </c>
      <c r="AC657">
        <v>0</v>
      </c>
      <c r="AD657">
        <v>0</v>
      </c>
      <c r="AE657">
        <v>45274315.380000003</v>
      </c>
      <c r="AF657" s="1">
        <v>45930</v>
      </c>
      <c r="AG657">
        <v>9</v>
      </c>
      <c r="AI657">
        <f t="shared" si="40"/>
        <v>8</v>
      </c>
      <c r="AJ657">
        <f t="shared" si="41"/>
        <v>73746685.379999995</v>
      </c>
      <c r="AK657">
        <f t="shared" si="42"/>
        <v>28472369.999999993</v>
      </c>
      <c r="AL657">
        <f t="shared" si="43"/>
        <v>61.391661396999332</v>
      </c>
    </row>
    <row r="658" spans="1:38" hidden="1" x14ac:dyDescent="0.25">
      <c r="A658">
        <v>2025</v>
      </c>
      <c r="B658" t="s">
        <v>31</v>
      </c>
      <c r="C658" t="s">
        <v>1869</v>
      </c>
      <c r="D658" t="s">
        <v>1870</v>
      </c>
      <c r="E658">
        <v>5412998</v>
      </c>
      <c r="F658" t="s">
        <v>1866</v>
      </c>
      <c r="G658">
        <v>94456690</v>
      </c>
      <c r="H658" t="s">
        <v>1867</v>
      </c>
      <c r="I658">
        <v>3015936002</v>
      </c>
      <c r="J658" t="s">
        <v>1868</v>
      </c>
      <c r="K658" t="s">
        <v>684</v>
      </c>
      <c r="L658" t="s">
        <v>39</v>
      </c>
      <c r="M658">
        <v>38139917666</v>
      </c>
      <c r="N658">
        <v>2025000151</v>
      </c>
      <c r="O658" s="1">
        <v>45659</v>
      </c>
      <c r="P658">
        <v>5412998</v>
      </c>
      <c r="Q658" s="1">
        <v>45665</v>
      </c>
      <c r="R658">
        <v>1</v>
      </c>
      <c r="S658" t="s">
        <v>33</v>
      </c>
      <c r="T658" s="1">
        <v>45665</v>
      </c>
      <c r="U658">
        <v>5412998</v>
      </c>
      <c r="V658">
        <v>66840602</v>
      </c>
      <c r="W658" t="s">
        <v>413</v>
      </c>
      <c r="X658" s="1">
        <v>45665</v>
      </c>
      <c r="Y658">
        <v>0</v>
      </c>
      <c r="Z658" s="1">
        <v>1</v>
      </c>
      <c r="AA658">
        <v>0</v>
      </c>
      <c r="AB658">
        <v>0</v>
      </c>
      <c r="AC658">
        <v>0</v>
      </c>
      <c r="AD658">
        <v>0</v>
      </c>
      <c r="AE658">
        <v>5412998</v>
      </c>
      <c r="AF658" s="1">
        <v>45688</v>
      </c>
      <c r="AG658">
        <v>1</v>
      </c>
      <c r="AI658">
        <f t="shared" si="40"/>
        <v>0</v>
      </c>
      <c r="AJ658">
        <f t="shared" si="41"/>
        <v>5412998</v>
      </c>
      <c r="AK658">
        <f t="shared" si="42"/>
        <v>0</v>
      </c>
      <c r="AL658">
        <f t="shared" si="43"/>
        <v>100</v>
      </c>
    </row>
    <row r="659" spans="1:38" hidden="1" x14ac:dyDescent="0.25">
      <c r="A659">
        <v>2025</v>
      </c>
      <c r="B659" t="s">
        <v>31</v>
      </c>
      <c r="C659" t="s">
        <v>1871</v>
      </c>
      <c r="D659" t="s">
        <v>1872</v>
      </c>
      <c r="E659">
        <v>18000000</v>
      </c>
      <c r="F659" t="s">
        <v>1873</v>
      </c>
      <c r="G659">
        <v>1130591400</v>
      </c>
      <c r="H659" t="s">
        <v>1874</v>
      </c>
      <c r="I659">
        <v>3437775</v>
      </c>
      <c r="J659" t="s">
        <v>1875</v>
      </c>
      <c r="K659" t="s">
        <v>684</v>
      </c>
      <c r="L659" t="s">
        <v>39</v>
      </c>
      <c r="M659">
        <v>82962701911</v>
      </c>
      <c r="N659">
        <v>2025001166</v>
      </c>
      <c r="O659" s="1">
        <v>45870</v>
      </c>
      <c r="P659">
        <v>18000000</v>
      </c>
      <c r="Q659" s="1">
        <v>45910</v>
      </c>
      <c r="R659">
        <v>9</v>
      </c>
      <c r="S659" t="s">
        <v>33</v>
      </c>
      <c r="T659" s="1">
        <v>45910</v>
      </c>
      <c r="U659">
        <v>18000000</v>
      </c>
      <c r="V659">
        <v>16771742</v>
      </c>
      <c r="W659" t="s">
        <v>159</v>
      </c>
      <c r="X659" s="1">
        <v>45910</v>
      </c>
      <c r="Y659">
        <v>0</v>
      </c>
      <c r="Z659" s="1">
        <v>1</v>
      </c>
      <c r="AA659">
        <v>0</v>
      </c>
      <c r="AB659">
        <v>0</v>
      </c>
      <c r="AC659">
        <v>0</v>
      </c>
      <c r="AD659">
        <v>0</v>
      </c>
      <c r="AE659">
        <v>9000000</v>
      </c>
      <c r="AF659" s="1">
        <v>46022</v>
      </c>
      <c r="AG659">
        <v>12</v>
      </c>
      <c r="AI659">
        <f t="shared" si="40"/>
        <v>3</v>
      </c>
      <c r="AJ659">
        <f t="shared" si="41"/>
        <v>18000000</v>
      </c>
      <c r="AK659">
        <f t="shared" si="42"/>
        <v>9000000</v>
      </c>
      <c r="AL659">
        <f t="shared" si="43"/>
        <v>50</v>
      </c>
    </row>
    <row r="660" spans="1:38" hidden="1" x14ac:dyDescent="0.25">
      <c r="A660">
        <v>2025</v>
      </c>
      <c r="B660" t="s">
        <v>31</v>
      </c>
      <c r="C660" t="s">
        <v>1876</v>
      </c>
      <c r="D660" t="s">
        <v>1877</v>
      </c>
      <c r="E660">
        <v>2855965</v>
      </c>
      <c r="F660" t="s">
        <v>1878</v>
      </c>
      <c r="G660">
        <v>1143856893</v>
      </c>
      <c r="H660" t="s">
        <v>1879</v>
      </c>
      <c r="I660" t="s">
        <v>1880</v>
      </c>
      <c r="J660" t="s">
        <v>1881</v>
      </c>
      <c r="K660" t="s">
        <v>684</v>
      </c>
      <c r="L660" t="s">
        <v>39</v>
      </c>
      <c r="M660">
        <v>71011152532</v>
      </c>
      <c r="N660">
        <v>2025000431</v>
      </c>
      <c r="O660" s="1">
        <v>45715</v>
      </c>
      <c r="P660">
        <v>2855965</v>
      </c>
      <c r="Q660" s="1">
        <v>45719</v>
      </c>
      <c r="R660">
        <v>3</v>
      </c>
      <c r="S660" t="s">
        <v>33</v>
      </c>
      <c r="T660" s="1">
        <v>45719</v>
      </c>
      <c r="U660">
        <v>2855965</v>
      </c>
      <c r="V660">
        <v>16508748</v>
      </c>
      <c r="W660" t="s">
        <v>199</v>
      </c>
      <c r="X660" s="1">
        <v>45719</v>
      </c>
      <c r="Y660">
        <v>0</v>
      </c>
      <c r="Z660" s="1">
        <v>1</v>
      </c>
      <c r="AA660">
        <v>0</v>
      </c>
      <c r="AB660">
        <v>0</v>
      </c>
      <c r="AC660">
        <v>0</v>
      </c>
      <c r="AD660">
        <v>0</v>
      </c>
      <c r="AE660">
        <v>2855965</v>
      </c>
      <c r="AF660" s="1">
        <v>45747</v>
      </c>
      <c r="AG660">
        <v>3</v>
      </c>
      <c r="AI660">
        <f t="shared" si="40"/>
        <v>0</v>
      </c>
      <c r="AJ660">
        <f t="shared" si="41"/>
        <v>2855965</v>
      </c>
      <c r="AK660">
        <f t="shared" si="42"/>
        <v>0</v>
      </c>
      <c r="AL660">
        <f t="shared" si="43"/>
        <v>100</v>
      </c>
    </row>
    <row r="661" spans="1:38" hidden="1" x14ac:dyDescent="0.25">
      <c r="A661">
        <v>2025</v>
      </c>
      <c r="B661" t="s">
        <v>31</v>
      </c>
      <c r="C661" t="s">
        <v>1882</v>
      </c>
      <c r="D661" t="s">
        <v>1883</v>
      </c>
      <c r="E661">
        <v>2855965</v>
      </c>
      <c r="F661" t="s">
        <v>1878</v>
      </c>
      <c r="G661">
        <v>1143856893</v>
      </c>
      <c r="H661" t="s">
        <v>1879</v>
      </c>
      <c r="I661" t="s">
        <v>1880</v>
      </c>
      <c r="J661" t="s">
        <v>1881</v>
      </c>
      <c r="K661" t="s">
        <v>684</v>
      </c>
      <c r="L661" t="s">
        <v>39</v>
      </c>
      <c r="M661">
        <v>71011152532</v>
      </c>
      <c r="N661">
        <v>2025000459</v>
      </c>
      <c r="O661" s="1">
        <v>45729</v>
      </c>
      <c r="P661">
        <v>2855965</v>
      </c>
      <c r="Q661" s="1">
        <v>45748</v>
      </c>
      <c r="R661">
        <v>4</v>
      </c>
      <c r="S661" t="s">
        <v>33</v>
      </c>
      <c r="T661" s="1">
        <v>45748</v>
      </c>
      <c r="U661">
        <v>2855965</v>
      </c>
      <c r="V661">
        <v>16508748</v>
      </c>
      <c r="W661" t="s">
        <v>199</v>
      </c>
      <c r="X661" s="1">
        <v>45748</v>
      </c>
      <c r="Y661">
        <v>0</v>
      </c>
      <c r="Z661" s="1">
        <v>1</v>
      </c>
      <c r="AA661">
        <v>0</v>
      </c>
      <c r="AB661">
        <v>0</v>
      </c>
      <c r="AC661">
        <v>0</v>
      </c>
      <c r="AD661">
        <v>0</v>
      </c>
      <c r="AE661">
        <v>2855965</v>
      </c>
      <c r="AF661" s="1">
        <v>45777</v>
      </c>
      <c r="AG661">
        <v>4</v>
      </c>
      <c r="AI661">
        <f t="shared" si="40"/>
        <v>0</v>
      </c>
      <c r="AJ661">
        <f t="shared" si="41"/>
        <v>2855965</v>
      </c>
      <c r="AK661">
        <f t="shared" si="42"/>
        <v>0</v>
      </c>
      <c r="AL661">
        <f t="shared" si="43"/>
        <v>100</v>
      </c>
    </row>
    <row r="662" spans="1:38" hidden="1" x14ac:dyDescent="0.25">
      <c r="A662">
        <v>2025</v>
      </c>
      <c r="B662" t="s">
        <v>31</v>
      </c>
      <c r="C662" t="s">
        <v>1884</v>
      </c>
      <c r="D662" t="s">
        <v>966</v>
      </c>
      <c r="E662">
        <v>2855865</v>
      </c>
      <c r="F662" t="s">
        <v>1878</v>
      </c>
      <c r="G662">
        <v>1143856893</v>
      </c>
      <c r="H662" t="s">
        <v>1879</v>
      </c>
      <c r="I662" t="s">
        <v>1880</v>
      </c>
      <c r="J662" t="s">
        <v>1881</v>
      </c>
      <c r="K662" t="s">
        <v>684</v>
      </c>
      <c r="L662" t="s">
        <v>39</v>
      </c>
      <c r="M662">
        <v>71011152532</v>
      </c>
      <c r="N662">
        <v>2025000092</v>
      </c>
      <c r="O662" s="1">
        <v>45658</v>
      </c>
      <c r="P662">
        <v>2855965</v>
      </c>
      <c r="Q662" s="1">
        <v>45659</v>
      </c>
      <c r="R662">
        <v>1</v>
      </c>
      <c r="S662" t="s">
        <v>33</v>
      </c>
      <c r="T662" s="1">
        <v>45659</v>
      </c>
      <c r="U662">
        <v>2855965</v>
      </c>
      <c r="V662">
        <v>16508748</v>
      </c>
      <c r="W662" t="s">
        <v>199</v>
      </c>
      <c r="X662" s="1">
        <v>45659</v>
      </c>
      <c r="Y662">
        <v>0</v>
      </c>
      <c r="Z662" s="1">
        <v>1</v>
      </c>
      <c r="AA662">
        <v>0</v>
      </c>
      <c r="AB662">
        <v>0</v>
      </c>
      <c r="AC662">
        <v>0</v>
      </c>
      <c r="AD662">
        <v>0</v>
      </c>
      <c r="AE662">
        <v>2855965</v>
      </c>
      <c r="AF662" s="1">
        <v>45688</v>
      </c>
      <c r="AG662">
        <v>1</v>
      </c>
      <c r="AI662">
        <f t="shared" si="40"/>
        <v>0</v>
      </c>
      <c r="AJ662">
        <f t="shared" si="41"/>
        <v>2855865</v>
      </c>
      <c r="AK662">
        <f t="shared" si="42"/>
        <v>-100</v>
      </c>
      <c r="AL662">
        <f t="shared" si="43"/>
        <v>100.00350156607543</v>
      </c>
    </row>
    <row r="663" spans="1:38" hidden="1" x14ac:dyDescent="0.25">
      <c r="A663">
        <v>2025</v>
      </c>
      <c r="B663" t="s">
        <v>31</v>
      </c>
      <c r="C663" t="s">
        <v>1885</v>
      </c>
      <c r="D663" t="s">
        <v>968</v>
      </c>
      <c r="E663">
        <v>6606066</v>
      </c>
      <c r="F663" t="s">
        <v>1886</v>
      </c>
      <c r="G663">
        <v>1118295674</v>
      </c>
      <c r="H663" t="s">
        <v>1887</v>
      </c>
      <c r="I663" t="s">
        <v>1888</v>
      </c>
      <c r="J663" t="s">
        <v>1889</v>
      </c>
      <c r="K663" t="s">
        <v>684</v>
      </c>
      <c r="L663" t="s">
        <v>39</v>
      </c>
      <c r="M663">
        <v>6481626771</v>
      </c>
      <c r="N663">
        <v>2025000324</v>
      </c>
      <c r="O663" s="1">
        <v>45698</v>
      </c>
      <c r="P663">
        <v>38326250</v>
      </c>
      <c r="Q663" s="1">
        <v>45707</v>
      </c>
      <c r="R663">
        <v>2</v>
      </c>
      <c r="S663" t="s">
        <v>33</v>
      </c>
      <c r="T663" s="1">
        <v>45707</v>
      </c>
      <c r="U663">
        <v>6606066</v>
      </c>
      <c r="V663">
        <v>16508748</v>
      </c>
      <c r="W663" t="s">
        <v>199</v>
      </c>
      <c r="X663" s="1">
        <v>45707</v>
      </c>
      <c r="Y663">
        <v>0</v>
      </c>
      <c r="Z663" s="1">
        <v>1</v>
      </c>
      <c r="AA663">
        <v>0</v>
      </c>
      <c r="AB663">
        <v>0</v>
      </c>
      <c r="AC663">
        <v>0</v>
      </c>
      <c r="AD663">
        <v>0</v>
      </c>
      <c r="AE663">
        <v>3303033</v>
      </c>
      <c r="AF663" s="1">
        <v>45735</v>
      </c>
      <c r="AG663">
        <v>3</v>
      </c>
      <c r="AI663">
        <f t="shared" si="40"/>
        <v>1</v>
      </c>
      <c r="AJ663">
        <f t="shared" si="41"/>
        <v>6606066</v>
      </c>
      <c r="AK663">
        <f t="shared" si="42"/>
        <v>3303033</v>
      </c>
      <c r="AL663">
        <f t="shared" si="43"/>
        <v>50</v>
      </c>
    </row>
    <row r="664" spans="1:38" hidden="1" x14ac:dyDescent="0.25">
      <c r="A664">
        <v>2025</v>
      </c>
      <c r="B664" t="s">
        <v>31</v>
      </c>
      <c r="C664" t="s">
        <v>1890</v>
      </c>
      <c r="D664" t="s">
        <v>1721</v>
      </c>
      <c r="E664">
        <v>20848800</v>
      </c>
      <c r="F664" t="s">
        <v>1886</v>
      </c>
      <c r="G664">
        <v>1118295674</v>
      </c>
      <c r="H664" t="s">
        <v>1887</v>
      </c>
      <c r="I664" t="s">
        <v>1888</v>
      </c>
      <c r="J664" t="s">
        <v>1889</v>
      </c>
      <c r="K664" t="s">
        <v>684</v>
      </c>
      <c r="L664" t="s">
        <v>39</v>
      </c>
      <c r="M664">
        <v>6481626771</v>
      </c>
      <c r="N664">
        <v>2025000324</v>
      </c>
      <c r="O664" s="1">
        <v>45698</v>
      </c>
      <c r="P664">
        <v>38326250</v>
      </c>
      <c r="Q664" s="1">
        <v>45748</v>
      </c>
      <c r="R664">
        <v>4</v>
      </c>
      <c r="S664" t="s">
        <v>33</v>
      </c>
      <c r="T664" s="1">
        <v>45748</v>
      </c>
      <c r="U664">
        <v>20848800</v>
      </c>
      <c r="V664">
        <v>16508748</v>
      </c>
      <c r="W664" t="s">
        <v>199</v>
      </c>
      <c r="X664" s="1">
        <v>45748</v>
      </c>
      <c r="Y664">
        <v>0</v>
      </c>
      <c r="Z664" s="1">
        <v>1</v>
      </c>
      <c r="AA664">
        <v>0</v>
      </c>
      <c r="AB664">
        <v>0</v>
      </c>
      <c r="AC664">
        <v>0</v>
      </c>
      <c r="AD664">
        <v>0</v>
      </c>
      <c r="AE664">
        <v>20848800</v>
      </c>
      <c r="AF664" s="1">
        <v>45930</v>
      </c>
      <c r="AG664">
        <v>9</v>
      </c>
      <c r="AI664">
        <f t="shared" si="40"/>
        <v>5</v>
      </c>
      <c r="AJ664">
        <f t="shared" si="41"/>
        <v>20848800</v>
      </c>
      <c r="AK664">
        <f t="shared" si="42"/>
        <v>0</v>
      </c>
      <c r="AL664">
        <f t="shared" si="43"/>
        <v>100</v>
      </c>
    </row>
    <row r="665" spans="1:38" hidden="1" x14ac:dyDescent="0.25">
      <c r="A665">
        <v>2025</v>
      </c>
      <c r="B665" t="s">
        <v>31</v>
      </c>
      <c r="C665" t="s">
        <v>1891</v>
      </c>
      <c r="D665" t="s">
        <v>694</v>
      </c>
      <c r="E665">
        <v>10424400</v>
      </c>
      <c r="F665" t="s">
        <v>1886</v>
      </c>
      <c r="G665">
        <v>1118295674</v>
      </c>
      <c r="H665" t="s">
        <v>1887</v>
      </c>
      <c r="I665" t="s">
        <v>1888</v>
      </c>
      <c r="J665" t="s">
        <v>1889</v>
      </c>
      <c r="K665" t="s">
        <v>684</v>
      </c>
      <c r="L665" t="s">
        <v>39</v>
      </c>
      <c r="M665">
        <v>6481626771</v>
      </c>
      <c r="N665">
        <v>2025000324</v>
      </c>
      <c r="O665" s="1">
        <v>45698</v>
      </c>
      <c r="P665">
        <v>38326250</v>
      </c>
      <c r="Q665" s="1">
        <v>45946</v>
      </c>
      <c r="R665">
        <v>10</v>
      </c>
      <c r="S665" t="s">
        <v>33</v>
      </c>
      <c r="T665" s="1">
        <v>45946</v>
      </c>
      <c r="U665">
        <v>10424400</v>
      </c>
      <c r="V665">
        <v>16508748</v>
      </c>
      <c r="W665" t="s">
        <v>199</v>
      </c>
      <c r="X665" s="1">
        <v>45946</v>
      </c>
      <c r="Y665">
        <v>0</v>
      </c>
      <c r="Z665" s="1">
        <v>1</v>
      </c>
      <c r="AA665">
        <v>1</v>
      </c>
      <c r="AB665">
        <v>3474800</v>
      </c>
      <c r="AC665">
        <v>0</v>
      </c>
      <c r="AD665">
        <v>0</v>
      </c>
      <c r="AE665">
        <v>3474800</v>
      </c>
      <c r="AF665" s="1">
        <v>45991</v>
      </c>
      <c r="AG665">
        <v>11</v>
      </c>
      <c r="AI665">
        <f t="shared" si="40"/>
        <v>1</v>
      </c>
      <c r="AJ665">
        <f t="shared" si="41"/>
        <v>13899200</v>
      </c>
      <c r="AK665">
        <f t="shared" si="42"/>
        <v>10424400</v>
      </c>
      <c r="AL665">
        <f t="shared" si="43"/>
        <v>25</v>
      </c>
    </row>
    <row r="666" spans="1:38" hidden="1" x14ac:dyDescent="0.25">
      <c r="A666">
        <v>2025</v>
      </c>
      <c r="B666" t="s">
        <v>31</v>
      </c>
      <c r="C666" t="s">
        <v>1892</v>
      </c>
      <c r="D666" t="s">
        <v>966</v>
      </c>
      <c r="E666">
        <v>2855965</v>
      </c>
      <c r="F666" t="s">
        <v>1886</v>
      </c>
      <c r="G666">
        <v>1118295674</v>
      </c>
      <c r="H666" t="s">
        <v>1887</v>
      </c>
      <c r="I666" t="s">
        <v>1888</v>
      </c>
      <c r="J666" t="s">
        <v>1889</v>
      </c>
      <c r="K666" t="s">
        <v>684</v>
      </c>
      <c r="L666" t="s">
        <v>39</v>
      </c>
      <c r="M666">
        <v>6481626771</v>
      </c>
      <c r="N666">
        <v>2025000045</v>
      </c>
      <c r="O666" s="1">
        <v>45658</v>
      </c>
      <c r="P666">
        <v>2855965</v>
      </c>
      <c r="Q666" s="1">
        <v>45659</v>
      </c>
      <c r="R666">
        <v>1</v>
      </c>
      <c r="S666" t="s">
        <v>33</v>
      </c>
      <c r="T666" s="1">
        <v>45659</v>
      </c>
      <c r="U666">
        <v>2855965</v>
      </c>
      <c r="V666">
        <v>16508748</v>
      </c>
      <c r="W666" t="s">
        <v>199</v>
      </c>
      <c r="X666" s="1">
        <v>45659</v>
      </c>
      <c r="Y666">
        <v>0</v>
      </c>
      <c r="Z666" s="1">
        <v>1</v>
      </c>
      <c r="AA666">
        <v>0</v>
      </c>
      <c r="AB666">
        <v>0</v>
      </c>
      <c r="AC666">
        <v>0</v>
      </c>
      <c r="AD666">
        <v>0</v>
      </c>
      <c r="AE666">
        <v>2855965</v>
      </c>
      <c r="AF666" s="1">
        <v>45688</v>
      </c>
      <c r="AG666">
        <v>1</v>
      </c>
      <c r="AI666">
        <f t="shared" si="40"/>
        <v>0</v>
      </c>
      <c r="AJ666">
        <f t="shared" si="41"/>
        <v>2855965</v>
      </c>
      <c r="AK666">
        <f t="shared" si="42"/>
        <v>0</v>
      </c>
      <c r="AL666">
        <f t="shared" si="43"/>
        <v>100</v>
      </c>
    </row>
    <row r="667" spans="1:38" hidden="1" x14ac:dyDescent="0.25">
      <c r="A667">
        <v>2025</v>
      </c>
      <c r="B667" t="s">
        <v>31</v>
      </c>
      <c r="C667" t="s">
        <v>1893</v>
      </c>
      <c r="D667" t="s">
        <v>1894</v>
      </c>
      <c r="E667">
        <v>2500000</v>
      </c>
      <c r="F667" t="s">
        <v>1895</v>
      </c>
      <c r="G667">
        <v>1113528719</v>
      </c>
      <c r="H667" t="s">
        <v>1896</v>
      </c>
      <c r="I667">
        <v>3166022917</v>
      </c>
      <c r="J667" t="s">
        <v>1897</v>
      </c>
      <c r="K667" t="s">
        <v>684</v>
      </c>
      <c r="L667" t="s">
        <v>39</v>
      </c>
      <c r="M667">
        <v>91215373130</v>
      </c>
      <c r="N667">
        <v>2025001125</v>
      </c>
      <c r="O667" s="1">
        <v>45861</v>
      </c>
      <c r="P667">
        <v>2500000</v>
      </c>
      <c r="Q667" s="1">
        <v>45883</v>
      </c>
      <c r="R667">
        <v>8</v>
      </c>
      <c r="S667" t="s">
        <v>33</v>
      </c>
      <c r="T667" s="1">
        <v>45883</v>
      </c>
      <c r="U667">
        <v>2500000</v>
      </c>
      <c r="V667">
        <v>16771742</v>
      </c>
      <c r="W667" t="s">
        <v>159</v>
      </c>
      <c r="X667" s="1">
        <v>45883</v>
      </c>
      <c r="Y667">
        <v>0</v>
      </c>
      <c r="Z667" s="1">
        <v>1</v>
      </c>
      <c r="AA667">
        <v>0</v>
      </c>
      <c r="AB667">
        <v>0</v>
      </c>
      <c r="AC667">
        <v>0</v>
      </c>
      <c r="AD667">
        <v>0</v>
      </c>
      <c r="AE667">
        <v>2500000</v>
      </c>
      <c r="AF667" s="1">
        <v>45900</v>
      </c>
      <c r="AG667">
        <v>8</v>
      </c>
      <c r="AI667">
        <f t="shared" si="40"/>
        <v>0</v>
      </c>
      <c r="AJ667">
        <f t="shared" si="41"/>
        <v>2500000</v>
      </c>
      <c r="AK667">
        <f t="shared" si="42"/>
        <v>0</v>
      </c>
      <c r="AL667">
        <f t="shared" si="43"/>
        <v>100</v>
      </c>
    </row>
    <row r="668" spans="1:38" hidden="1" x14ac:dyDescent="0.25">
      <c r="A668">
        <v>2025</v>
      </c>
      <c r="B668" t="s">
        <v>31</v>
      </c>
      <c r="C668" t="s">
        <v>1898</v>
      </c>
      <c r="D668" t="s">
        <v>1899</v>
      </c>
      <c r="E668">
        <v>9000000</v>
      </c>
      <c r="F668" t="s">
        <v>1900</v>
      </c>
      <c r="G668">
        <v>1107064256</v>
      </c>
      <c r="H668" t="s">
        <v>1901</v>
      </c>
      <c r="I668" t="s">
        <v>1902</v>
      </c>
      <c r="J668" t="s">
        <v>1903</v>
      </c>
      <c r="K668" t="s">
        <v>684</v>
      </c>
      <c r="L668" t="s">
        <v>39</v>
      </c>
      <c r="M668">
        <v>82545143956</v>
      </c>
      <c r="N668">
        <v>2025000243</v>
      </c>
      <c r="O668" s="1">
        <v>45695</v>
      </c>
      <c r="P668">
        <v>51606000</v>
      </c>
      <c r="Q668" s="1">
        <v>45707</v>
      </c>
      <c r="R668">
        <v>2</v>
      </c>
      <c r="S668" t="s">
        <v>33</v>
      </c>
      <c r="T668" s="1">
        <v>45707</v>
      </c>
      <c r="U668">
        <v>9000000</v>
      </c>
      <c r="V668">
        <v>16771742</v>
      </c>
      <c r="W668" t="s">
        <v>159</v>
      </c>
      <c r="X668" s="1">
        <v>45707</v>
      </c>
      <c r="Y668">
        <v>0</v>
      </c>
      <c r="Z668" s="1">
        <v>1</v>
      </c>
      <c r="AA668">
        <v>0</v>
      </c>
      <c r="AB668">
        <v>0</v>
      </c>
      <c r="AC668">
        <v>0</v>
      </c>
      <c r="AD668">
        <v>0</v>
      </c>
      <c r="AE668">
        <v>9000000</v>
      </c>
      <c r="AF668" s="1">
        <v>45747</v>
      </c>
      <c r="AG668">
        <v>3</v>
      </c>
      <c r="AI668">
        <f t="shared" si="40"/>
        <v>1</v>
      </c>
      <c r="AJ668">
        <f t="shared" si="41"/>
        <v>9000000</v>
      </c>
      <c r="AK668">
        <f t="shared" si="42"/>
        <v>0</v>
      </c>
      <c r="AL668">
        <f t="shared" si="43"/>
        <v>100</v>
      </c>
    </row>
    <row r="669" spans="1:38" hidden="1" x14ac:dyDescent="0.25">
      <c r="A669">
        <v>2025</v>
      </c>
      <c r="B669" t="s">
        <v>31</v>
      </c>
      <c r="C669" t="s">
        <v>1904</v>
      </c>
      <c r="D669" t="s">
        <v>1905</v>
      </c>
      <c r="E669">
        <v>42606000</v>
      </c>
      <c r="F669" t="s">
        <v>1900</v>
      </c>
      <c r="G669">
        <v>1107064256</v>
      </c>
      <c r="H669" t="s">
        <v>1901</v>
      </c>
      <c r="I669" t="s">
        <v>1902</v>
      </c>
      <c r="J669" t="s">
        <v>1903</v>
      </c>
      <c r="K669" t="s">
        <v>684</v>
      </c>
      <c r="L669" t="s">
        <v>39</v>
      </c>
      <c r="M669">
        <v>82545143956</v>
      </c>
      <c r="N669">
        <v>2025000243</v>
      </c>
      <c r="O669" s="1">
        <v>45695</v>
      </c>
      <c r="P669">
        <v>51606000</v>
      </c>
      <c r="Q669" s="1">
        <v>45748</v>
      </c>
      <c r="R669">
        <v>4</v>
      </c>
      <c r="S669" t="s">
        <v>33</v>
      </c>
      <c r="T669" s="1">
        <v>45748</v>
      </c>
      <c r="U669">
        <v>42606000</v>
      </c>
      <c r="V669">
        <v>16771742</v>
      </c>
      <c r="W669" t="s">
        <v>159</v>
      </c>
      <c r="X669" s="1">
        <v>45748</v>
      </c>
      <c r="Y669">
        <v>0</v>
      </c>
      <c r="Z669" s="1">
        <v>1</v>
      </c>
      <c r="AA669">
        <v>1</v>
      </c>
      <c r="AB669">
        <v>14202000</v>
      </c>
      <c r="AC669">
        <v>0</v>
      </c>
      <c r="AD669">
        <v>0</v>
      </c>
      <c r="AE669">
        <v>33138000</v>
      </c>
      <c r="AF669" s="1">
        <v>45930</v>
      </c>
      <c r="AG669">
        <v>9</v>
      </c>
      <c r="AI669">
        <f t="shared" si="40"/>
        <v>5</v>
      </c>
      <c r="AJ669">
        <f t="shared" si="41"/>
        <v>56808000</v>
      </c>
      <c r="AK669">
        <f t="shared" si="42"/>
        <v>23670000</v>
      </c>
      <c r="AL669">
        <f t="shared" si="43"/>
        <v>58.333333333333336</v>
      </c>
    </row>
    <row r="670" spans="1:38" hidden="1" x14ac:dyDescent="0.25">
      <c r="A670">
        <v>2025</v>
      </c>
      <c r="B670" t="s">
        <v>31</v>
      </c>
      <c r="C670" t="s">
        <v>1906</v>
      </c>
      <c r="D670" t="s">
        <v>1907</v>
      </c>
      <c r="E670">
        <v>3600000</v>
      </c>
      <c r="F670" t="s">
        <v>1900</v>
      </c>
      <c r="G670">
        <v>1107064256</v>
      </c>
      <c r="H670" t="s">
        <v>1901</v>
      </c>
      <c r="I670" t="s">
        <v>1902</v>
      </c>
      <c r="J670" t="s">
        <v>1903</v>
      </c>
      <c r="K670" t="s">
        <v>684</v>
      </c>
      <c r="L670" t="s">
        <v>39</v>
      </c>
      <c r="M670">
        <v>82545143956</v>
      </c>
      <c r="N670">
        <v>2025000112</v>
      </c>
      <c r="O670" s="1">
        <v>45658</v>
      </c>
      <c r="P670">
        <v>3600000</v>
      </c>
      <c r="Q670" s="1">
        <v>45665</v>
      </c>
      <c r="R670">
        <v>1</v>
      </c>
      <c r="S670" t="s">
        <v>33</v>
      </c>
      <c r="T670" s="1">
        <v>45665</v>
      </c>
      <c r="U670">
        <v>3600000</v>
      </c>
      <c r="V670">
        <v>16771742</v>
      </c>
      <c r="W670" t="s">
        <v>159</v>
      </c>
      <c r="X670" s="1">
        <v>45665</v>
      </c>
      <c r="Y670">
        <v>0</v>
      </c>
      <c r="Z670" s="1">
        <v>1</v>
      </c>
      <c r="AA670">
        <v>0</v>
      </c>
      <c r="AB670">
        <v>0</v>
      </c>
      <c r="AC670">
        <v>0</v>
      </c>
      <c r="AD670">
        <v>0</v>
      </c>
      <c r="AE670">
        <v>3600000</v>
      </c>
      <c r="AF670" s="1">
        <v>45688</v>
      </c>
      <c r="AG670">
        <v>1</v>
      </c>
      <c r="AI670">
        <f t="shared" si="40"/>
        <v>0</v>
      </c>
      <c r="AJ670">
        <f t="shared" si="41"/>
        <v>3600000</v>
      </c>
      <c r="AK670">
        <f t="shared" si="42"/>
        <v>0</v>
      </c>
      <c r="AL670">
        <f t="shared" si="43"/>
        <v>100</v>
      </c>
    </row>
    <row r="671" spans="1:38" hidden="1" x14ac:dyDescent="0.25">
      <c r="A671">
        <v>2025</v>
      </c>
      <c r="B671" t="s">
        <v>31</v>
      </c>
      <c r="C671" t="s">
        <v>1908</v>
      </c>
      <c r="D671" t="s">
        <v>1909</v>
      </c>
      <c r="E671">
        <v>32694300</v>
      </c>
      <c r="F671" t="s">
        <v>1910</v>
      </c>
      <c r="G671">
        <v>1006362257</v>
      </c>
      <c r="H671" t="s">
        <v>1911</v>
      </c>
      <c r="I671">
        <v>3153239174</v>
      </c>
      <c r="J671" t="s">
        <v>1912</v>
      </c>
      <c r="K671" t="s">
        <v>684</v>
      </c>
      <c r="L671" t="s">
        <v>39</v>
      </c>
      <c r="M671">
        <v>60571796361</v>
      </c>
      <c r="N671">
        <v>2025000793</v>
      </c>
      <c r="O671" s="1">
        <v>45751</v>
      </c>
      <c r="P671">
        <v>32694300</v>
      </c>
      <c r="Q671" s="1">
        <v>45751</v>
      </c>
      <c r="R671">
        <v>4</v>
      </c>
      <c r="S671" t="s">
        <v>33</v>
      </c>
      <c r="T671" s="1">
        <v>45751</v>
      </c>
      <c r="U671">
        <v>32694300</v>
      </c>
      <c r="V671">
        <v>16771742</v>
      </c>
      <c r="W671" t="s">
        <v>159</v>
      </c>
      <c r="X671" s="1">
        <v>45751</v>
      </c>
      <c r="Y671">
        <v>0</v>
      </c>
      <c r="Z671" s="1">
        <v>1</v>
      </c>
      <c r="AA671">
        <v>1</v>
      </c>
      <c r="AB671">
        <v>10898100</v>
      </c>
      <c r="AC671">
        <v>0</v>
      </c>
      <c r="AD671">
        <v>0</v>
      </c>
      <c r="AE671">
        <v>25428900</v>
      </c>
      <c r="AF671" s="1">
        <v>45930</v>
      </c>
      <c r="AG671">
        <v>9</v>
      </c>
      <c r="AI671">
        <f t="shared" si="40"/>
        <v>5</v>
      </c>
      <c r="AJ671">
        <f t="shared" si="41"/>
        <v>43592400</v>
      </c>
      <c r="AK671">
        <f t="shared" si="42"/>
        <v>18163500</v>
      </c>
      <c r="AL671">
        <f t="shared" si="43"/>
        <v>58.333333333333336</v>
      </c>
    </row>
    <row r="672" spans="1:38" x14ac:dyDescent="0.25">
      <c r="A672">
        <v>2025</v>
      </c>
      <c r="B672" t="s">
        <v>31</v>
      </c>
      <c r="C672" t="s">
        <v>1913</v>
      </c>
      <c r="D672" t="s">
        <v>1914</v>
      </c>
      <c r="E672">
        <v>42033458.5</v>
      </c>
      <c r="F672" t="s">
        <v>1915</v>
      </c>
      <c r="G672">
        <v>93364172</v>
      </c>
      <c r="H672" t="s">
        <v>1916</v>
      </c>
      <c r="I672">
        <v>3172720184</v>
      </c>
      <c r="J672" t="s">
        <v>1917</v>
      </c>
      <c r="K672" t="s">
        <v>684</v>
      </c>
      <c r="L672" t="s">
        <v>39</v>
      </c>
      <c r="M672">
        <v>82157853593</v>
      </c>
      <c r="N672">
        <v>2025000235</v>
      </c>
      <c r="O672" s="1">
        <v>45694</v>
      </c>
      <c r="P672">
        <v>42033458.5</v>
      </c>
      <c r="Q672" s="1">
        <v>1</v>
      </c>
      <c r="R672">
        <v>1</v>
      </c>
      <c r="S672" t="s">
        <v>40</v>
      </c>
      <c r="T672" s="1">
        <v>45700</v>
      </c>
      <c r="U672">
        <v>43821791.5</v>
      </c>
      <c r="V672">
        <v>16508748</v>
      </c>
      <c r="W672" t="s">
        <v>199</v>
      </c>
      <c r="X672" s="1">
        <v>45700</v>
      </c>
      <c r="Y672" t="s">
        <v>1918</v>
      </c>
      <c r="Z672" s="1">
        <v>1</v>
      </c>
      <c r="AA672">
        <v>0</v>
      </c>
      <c r="AB672">
        <v>0</v>
      </c>
      <c r="AC672">
        <v>0</v>
      </c>
      <c r="AD672">
        <v>0</v>
      </c>
      <c r="AE672">
        <v>35781935.5</v>
      </c>
      <c r="AF672" s="1">
        <v>1</v>
      </c>
      <c r="AG672">
        <v>1</v>
      </c>
      <c r="AI672">
        <f t="shared" si="40"/>
        <v>0</v>
      </c>
      <c r="AJ672">
        <f t="shared" si="41"/>
        <v>42033458.5</v>
      </c>
      <c r="AK672">
        <f t="shared" si="42"/>
        <v>6251523</v>
      </c>
      <c r="AL672">
        <f t="shared" si="43"/>
        <v>85.12726950602935</v>
      </c>
    </row>
    <row r="673" spans="1:38" hidden="1" x14ac:dyDescent="0.25">
      <c r="A673">
        <v>2025</v>
      </c>
      <c r="B673" t="s">
        <v>31</v>
      </c>
      <c r="C673" t="s">
        <v>1919</v>
      </c>
      <c r="D673" t="s">
        <v>694</v>
      </c>
      <c r="E673">
        <v>7861604</v>
      </c>
      <c r="F673" t="s">
        <v>1920</v>
      </c>
      <c r="G673">
        <v>94062497</v>
      </c>
      <c r="H673" t="s">
        <v>1921</v>
      </c>
      <c r="I673" t="s">
        <v>1922</v>
      </c>
      <c r="J673" t="s">
        <v>1923</v>
      </c>
      <c r="K673" t="s">
        <v>684</v>
      </c>
      <c r="L673" t="s">
        <v>39</v>
      </c>
      <c r="M673">
        <v>30065147840</v>
      </c>
      <c r="N673">
        <v>2025000329</v>
      </c>
      <c r="O673" s="1">
        <v>45698</v>
      </c>
      <c r="P673">
        <v>45078404</v>
      </c>
      <c r="Q673" s="1">
        <v>45707</v>
      </c>
      <c r="R673">
        <v>2</v>
      </c>
      <c r="S673" t="s">
        <v>33</v>
      </c>
      <c r="T673" s="1">
        <v>45707</v>
      </c>
      <c r="U673">
        <v>7861604</v>
      </c>
      <c r="V673">
        <v>16508748</v>
      </c>
      <c r="W673" t="s">
        <v>199</v>
      </c>
      <c r="X673" s="1">
        <v>45707</v>
      </c>
      <c r="Y673">
        <v>0</v>
      </c>
      <c r="Z673" s="1">
        <v>1</v>
      </c>
      <c r="AA673">
        <v>0</v>
      </c>
      <c r="AB673">
        <v>0</v>
      </c>
      <c r="AC673">
        <v>0</v>
      </c>
      <c r="AD673">
        <v>0</v>
      </c>
      <c r="AE673">
        <v>7861604</v>
      </c>
      <c r="AF673" s="1">
        <v>45747</v>
      </c>
      <c r="AG673">
        <v>3</v>
      </c>
      <c r="AI673">
        <f t="shared" si="40"/>
        <v>1</v>
      </c>
      <c r="AJ673">
        <f t="shared" si="41"/>
        <v>7861604</v>
      </c>
      <c r="AK673">
        <f t="shared" si="42"/>
        <v>0</v>
      </c>
      <c r="AL673">
        <f t="shared" si="43"/>
        <v>100</v>
      </c>
    </row>
    <row r="674" spans="1:38" hidden="1" x14ac:dyDescent="0.25">
      <c r="A674">
        <v>2025</v>
      </c>
      <c r="B674" t="s">
        <v>31</v>
      </c>
      <c r="C674" t="s">
        <v>1924</v>
      </c>
      <c r="D674" t="s">
        <v>1925</v>
      </c>
      <c r="E674">
        <v>1791920</v>
      </c>
      <c r="F674" t="s">
        <v>1920</v>
      </c>
      <c r="G674">
        <v>94062497</v>
      </c>
      <c r="H674" t="s">
        <v>1921</v>
      </c>
      <c r="I674" t="s">
        <v>1922</v>
      </c>
      <c r="J674" t="s">
        <v>1923</v>
      </c>
      <c r="K674" t="s">
        <v>684</v>
      </c>
      <c r="L674" t="s">
        <v>39</v>
      </c>
      <c r="M674">
        <v>30065147840</v>
      </c>
      <c r="N674">
        <v>2025000329</v>
      </c>
      <c r="O674" s="1">
        <v>45698</v>
      </c>
      <c r="P674">
        <v>45078404</v>
      </c>
      <c r="Q674" s="1">
        <v>45748</v>
      </c>
      <c r="R674">
        <v>4</v>
      </c>
      <c r="S674" t="s">
        <v>33</v>
      </c>
      <c r="T674" s="1">
        <v>45748</v>
      </c>
      <c r="U674">
        <v>1791920</v>
      </c>
      <c r="V674">
        <v>16508748</v>
      </c>
      <c r="W674" t="s">
        <v>199</v>
      </c>
      <c r="X674" s="1">
        <v>45748</v>
      </c>
      <c r="Y674">
        <v>0</v>
      </c>
      <c r="Z674" s="1">
        <v>1</v>
      </c>
      <c r="AA674">
        <v>0</v>
      </c>
      <c r="AB674">
        <v>0</v>
      </c>
      <c r="AC674">
        <v>0</v>
      </c>
      <c r="AD674">
        <v>0</v>
      </c>
      <c r="AE674">
        <v>1791920</v>
      </c>
      <c r="AF674" s="1">
        <v>45760</v>
      </c>
      <c r="AG674">
        <v>4</v>
      </c>
      <c r="AI674">
        <f t="shared" si="40"/>
        <v>0</v>
      </c>
      <c r="AJ674">
        <f t="shared" si="41"/>
        <v>1791920</v>
      </c>
      <c r="AK674">
        <f t="shared" si="42"/>
        <v>0</v>
      </c>
      <c r="AL674">
        <f t="shared" si="43"/>
        <v>100</v>
      </c>
    </row>
    <row r="675" spans="1:38" hidden="1" x14ac:dyDescent="0.25">
      <c r="A675">
        <v>2025</v>
      </c>
      <c r="B675" t="s">
        <v>31</v>
      </c>
      <c r="C675" t="s">
        <v>1926</v>
      </c>
      <c r="D675" t="s">
        <v>1927</v>
      </c>
      <c r="E675">
        <v>36000000</v>
      </c>
      <c r="F675" t="s">
        <v>1928</v>
      </c>
      <c r="G675">
        <v>6549500</v>
      </c>
      <c r="H675" t="s">
        <v>1929</v>
      </c>
      <c r="I675">
        <v>3156705600</v>
      </c>
      <c r="J675" t="s">
        <v>1930</v>
      </c>
      <c r="K675" t="s">
        <v>684</v>
      </c>
      <c r="L675" t="s">
        <v>39</v>
      </c>
      <c r="M675">
        <v>30415426230</v>
      </c>
      <c r="N675">
        <v>2025000832</v>
      </c>
      <c r="O675" s="1">
        <v>45779</v>
      </c>
      <c r="P675">
        <v>36000000</v>
      </c>
      <c r="Q675" s="1">
        <v>1</v>
      </c>
      <c r="R675">
        <v>1</v>
      </c>
      <c r="S675" t="s">
        <v>40</v>
      </c>
      <c r="T675" s="1">
        <v>45786</v>
      </c>
      <c r="U675">
        <v>36000000</v>
      </c>
      <c r="V675">
        <v>16771742</v>
      </c>
      <c r="W675" t="s">
        <v>159</v>
      </c>
      <c r="X675" s="1">
        <v>45786</v>
      </c>
      <c r="Y675" t="s">
        <v>964</v>
      </c>
      <c r="Z675" s="1">
        <v>1</v>
      </c>
      <c r="AA675">
        <v>0</v>
      </c>
      <c r="AB675">
        <v>0</v>
      </c>
      <c r="AC675">
        <v>0</v>
      </c>
      <c r="AD675">
        <v>0</v>
      </c>
      <c r="AE675">
        <v>27000000</v>
      </c>
      <c r="AF675" s="1">
        <v>46022</v>
      </c>
      <c r="AG675">
        <v>12</v>
      </c>
      <c r="AI675">
        <f t="shared" si="40"/>
        <v>11</v>
      </c>
      <c r="AJ675">
        <f t="shared" si="41"/>
        <v>36000000</v>
      </c>
      <c r="AK675">
        <f t="shared" si="42"/>
        <v>9000000</v>
      </c>
      <c r="AL675">
        <f t="shared" si="43"/>
        <v>75</v>
      </c>
    </row>
    <row r="676" spans="1:38" x14ac:dyDescent="0.25">
      <c r="A676">
        <v>2025</v>
      </c>
      <c r="B676" t="s">
        <v>31</v>
      </c>
      <c r="C676" t="s">
        <v>1931</v>
      </c>
      <c r="D676" t="s">
        <v>1932</v>
      </c>
      <c r="E676">
        <v>300000000</v>
      </c>
      <c r="F676" t="s">
        <v>1933</v>
      </c>
      <c r="G676">
        <v>900834086</v>
      </c>
      <c r="H676" t="s">
        <v>1934</v>
      </c>
      <c r="I676">
        <v>3128688836</v>
      </c>
      <c r="J676" t="s">
        <v>1935</v>
      </c>
      <c r="K676" t="s">
        <v>684</v>
      </c>
      <c r="L676" t="s">
        <v>39</v>
      </c>
      <c r="M676">
        <v>82100009996</v>
      </c>
      <c r="N676">
        <v>2025000369</v>
      </c>
      <c r="O676" s="1">
        <v>45700</v>
      </c>
      <c r="P676">
        <v>300000000</v>
      </c>
      <c r="Q676" s="1">
        <v>1</v>
      </c>
      <c r="R676">
        <v>1</v>
      </c>
      <c r="S676" t="s">
        <v>250</v>
      </c>
      <c r="T676" s="1">
        <v>45826</v>
      </c>
      <c r="U676">
        <v>300000000</v>
      </c>
      <c r="V676">
        <v>16771742</v>
      </c>
      <c r="W676" t="s">
        <v>159</v>
      </c>
      <c r="X676" s="1">
        <v>45826</v>
      </c>
      <c r="Y676" t="s">
        <v>591</v>
      </c>
      <c r="Z676" s="1">
        <v>1</v>
      </c>
      <c r="AA676">
        <v>1</v>
      </c>
      <c r="AB676">
        <v>120000000</v>
      </c>
      <c r="AC676">
        <v>0</v>
      </c>
      <c r="AD676">
        <v>0</v>
      </c>
      <c r="AE676">
        <v>240000000</v>
      </c>
      <c r="AF676" s="1">
        <v>1</v>
      </c>
      <c r="AG676">
        <v>1</v>
      </c>
      <c r="AI676">
        <f t="shared" si="40"/>
        <v>0</v>
      </c>
      <c r="AJ676">
        <f t="shared" si="41"/>
        <v>420000000</v>
      </c>
      <c r="AK676">
        <f t="shared" si="42"/>
        <v>180000000</v>
      </c>
      <c r="AL676">
        <f t="shared" si="43"/>
        <v>57.142857142857139</v>
      </c>
    </row>
    <row r="677" spans="1:38" hidden="1" x14ac:dyDescent="0.25">
      <c r="A677">
        <v>2025</v>
      </c>
      <c r="B677" t="s">
        <v>31</v>
      </c>
      <c r="C677" t="s">
        <v>1936</v>
      </c>
      <c r="D677" t="s">
        <v>1532</v>
      </c>
      <c r="E677">
        <v>7368052</v>
      </c>
      <c r="F677" t="s">
        <v>1937</v>
      </c>
      <c r="G677">
        <v>66967582</v>
      </c>
      <c r="H677" t="s">
        <v>1938</v>
      </c>
      <c r="I677" t="s">
        <v>1939</v>
      </c>
      <c r="J677" t="s">
        <v>1940</v>
      </c>
      <c r="K677" t="s">
        <v>684</v>
      </c>
      <c r="L677" t="s">
        <v>39</v>
      </c>
      <c r="M677">
        <v>30105363404</v>
      </c>
      <c r="N677">
        <v>2025000289</v>
      </c>
      <c r="O677" s="1">
        <v>45698</v>
      </c>
      <c r="P677">
        <v>42248452</v>
      </c>
      <c r="Q677" s="1">
        <v>45707</v>
      </c>
      <c r="R677">
        <v>2</v>
      </c>
      <c r="S677" t="s">
        <v>33</v>
      </c>
      <c r="T677" s="1">
        <v>45707</v>
      </c>
      <c r="U677">
        <v>7368052</v>
      </c>
      <c r="V677">
        <v>16508748</v>
      </c>
      <c r="W677" t="s">
        <v>199</v>
      </c>
      <c r="X677" s="1">
        <v>45707</v>
      </c>
      <c r="Y677">
        <v>0</v>
      </c>
      <c r="Z677" s="1">
        <v>1</v>
      </c>
      <c r="AA677">
        <v>0</v>
      </c>
      <c r="AB677">
        <v>0</v>
      </c>
      <c r="AC677">
        <v>0</v>
      </c>
      <c r="AD677">
        <v>0</v>
      </c>
      <c r="AE677">
        <v>7368052</v>
      </c>
      <c r="AF677" s="1">
        <v>45747</v>
      </c>
      <c r="AG677">
        <v>3</v>
      </c>
      <c r="AI677">
        <f t="shared" si="40"/>
        <v>1</v>
      </c>
      <c r="AJ677">
        <f t="shared" si="41"/>
        <v>7368052</v>
      </c>
      <c r="AK677">
        <f t="shared" si="42"/>
        <v>0</v>
      </c>
      <c r="AL677">
        <f t="shared" si="43"/>
        <v>100</v>
      </c>
    </row>
    <row r="678" spans="1:38" hidden="1" x14ac:dyDescent="0.25">
      <c r="A678">
        <v>2025</v>
      </c>
      <c r="B678" t="s">
        <v>31</v>
      </c>
      <c r="C678" t="s">
        <v>1941</v>
      </c>
      <c r="D678" t="s">
        <v>1942</v>
      </c>
      <c r="E678">
        <v>21961733</v>
      </c>
      <c r="F678" t="s">
        <v>1937</v>
      </c>
      <c r="G678">
        <v>66967582</v>
      </c>
      <c r="H678" t="s">
        <v>1938</v>
      </c>
      <c r="I678" t="s">
        <v>1939</v>
      </c>
      <c r="J678" t="s">
        <v>1940</v>
      </c>
      <c r="K678" t="s">
        <v>684</v>
      </c>
      <c r="L678" t="s">
        <v>39</v>
      </c>
      <c r="M678">
        <v>30105363404</v>
      </c>
      <c r="N678">
        <v>2025000289</v>
      </c>
      <c r="O678" s="1">
        <v>45698</v>
      </c>
      <c r="P678">
        <v>42248452</v>
      </c>
      <c r="Q678" s="1">
        <v>45748</v>
      </c>
      <c r="R678">
        <v>4</v>
      </c>
      <c r="S678" t="s">
        <v>33</v>
      </c>
      <c r="T678" s="1">
        <v>45748</v>
      </c>
      <c r="U678">
        <v>21961733</v>
      </c>
      <c r="V678">
        <v>16508748</v>
      </c>
      <c r="W678" t="s">
        <v>199</v>
      </c>
      <c r="X678" s="1">
        <v>45748</v>
      </c>
      <c r="Y678">
        <v>0</v>
      </c>
      <c r="Z678" s="1">
        <v>1</v>
      </c>
      <c r="AA678">
        <v>0</v>
      </c>
      <c r="AB678">
        <v>0</v>
      </c>
      <c r="AC678">
        <v>0</v>
      </c>
      <c r="AD678">
        <v>0</v>
      </c>
      <c r="AE678">
        <v>21961733</v>
      </c>
      <c r="AF678" s="1">
        <v>45930</v>
      </c>
      <c r="AG678">
        <v>9</v>
      </c>
      <c r="AI678">
        <f t="shared" si="40"/>
        <v>5</v>
      </c>
      <c r="AJ678">
        <f t="shared" si="41"/>
        <v>21961733</v>
      </c>
      <c r="AK678">
        <f t="shared" si="42"/>
        <v>0</v>
      </c>
      <c r="AL678">
        <f t="shared" si="43"/>
        <v>100</v>
      </c>
    </row>
    <row r="679" spans="1:38" hidden="1" x14ac:dyDescent="0.25">
      <c r="A679">
        <v>2025</v>
      </c>
      <c r="B679" t="s">
        <v>31</v>
      </c>
      <c r="C679" t="s">
        <v>1943</v>
      </c>
      <c r="D679" t="s">
        <v>1942</v>
      </c>
      <c r="E679">
        <v>11626800</v>
      </c>
      <c r="F679" t="s">
        <v>1937</v>
      </c>
      <c r="G679">
        <v>66967582</v>
      </c>
      <c r="H679" t="s">
        <v>1938</v>
      </c>
      <c r="I679" t="s">
        <v>1939</v>
      </c>
      <c r="J679" t="s">
        <v>1940</v>
      </c>
      <c r="K679" t="s">
        <v>684</v>
      </c>
      <c r="L679" t="s">
        <v>39</v>
      </c>
      <c r="M679">
        <v>30105363404</v>
      </c>
      <c r="N679">
        <v>2025000289</v>
      </c>
      <c r="O679" s="1">
        <v>45698</v>
      </c>
      <c r="P679">
        <v>42248452</v>
      </c>
      <c r="Q679" s="1">
        <v>45932</v>
      </c>
      <c r="R679">
        <v>10</v>
      </c>
      <c r="S679" t="s">
        <v>33</v>
      </c>
      <c r="T679" s="1">
        <v>45932</v>
      </c>
      <c r="U679">
        <v>11626800</v>
      </c>
      <c r="V679">
        <v>16771742</v>
      </c>
      <c r="W679" t="s">
        <v>159</v>
      </c>
      <c r="X679" s="1">
        <v>45932</v>
      </c>
      <c r="Y679">
        <v>0</v>
      </c>
      <c r="Z679" s="1">
        <v>1</v>
      </c>
      <c r="AA679">
        <v>0</v>
      </c>
      <c r="AB679">
        <v>0</v>
      </c>
      <c r="AC679">
        <v>0</v>
      </c>
      <c r="AD679">
        <v>0</v>
      </c>
      <c r="AE679">
        <v>3875600</v>
      </c>
      <c r="AF679" s="1">
        <v>46022</v>
      </c>
      <c r="AG679">
        <v>12</v>
      </c>
      <c r="AI679">
        <f t="shared" si="40"/>
        <v>2</v>
      </c>
      <c r="AJ679">
        <f t="shared" si="41"/>
        <v>11626800</v>
      </c>
      <c r="AK679">
        <f t="shared" si="42"/>
        <v>7751200</v>
      </c>
      <c r="AL679">
        <f t="shared" si="43"/>
        <v>33.333333333333329</v>
      </c>
    </row>
    <row r="680" spans="1:38" x14ac:dyDescent="0.25">
      <c r="A680">
        <v>2025</v>
      </c>
      <c r="B680" t="s">
        <v>31</v>
      </c>
      <c r="C680" t="s">
        <v>1944</v>
      </c>
      <c r="D680" t="s">
        <v>1945</v>
      </c>
      <c r="E680">
        <v>50565000</v>
      </c>
      <c r="F680" t="s">
        <v>361</v>
      </c>
      <c r="G680">
        <v>31487372</v>
      </c>
      <c r="H680" t="s">
        <v>1946</v>
      </c>
      <c r="I680">
        <v>3105419814</v>
      </c>
      <c r="J680" t="s">
        <v>1947</v>
      </c>
      <c r="K680" t="s">
        <v>684</v>
      </c>
      <c r="L680" t="s">
        <v>39</v>
      </c>
      <c r="M680">
        <v>74514328157</v>
      </c>
      <c r="N680">
        <v>2025000255</v>
      </c>
      <c r="O680" s="1">
        <v>45698</v>
      </c>
      <c r="P680">
        <v>50655000</v>
      </c>
      <c r="Q680" s="1">
        <v>1</v>
      </c>
      <c r="R680">
        <v>1</v>
      </c>
      <c r="S680" t="s">
        <v>33</v>
      </c>
      <c r="T680" s="1">
        <v>45707</v>
      </c>
      <c r="U680">
        <v>50655000</v>
      </c>
      <c r="V680">
        <v>0</v>
      </c>
      <c r="W680" t="s">
        <v>33</v>
      </c>
      <c r="X680" s="1">
        <v>45707</v>
      </c>
      <c r="Y680">
        <v>0</v>
      </c>
      <c r="Z680" s="1">
        <v>1</v>
      </c>
      <c r="AA680">
        <v>0</v>
      </c>
      <c r="AB680">
        <v>0</v>
      </c>
      <c r="AC680">
        <v>0</v>
      </c>
      <c r="AD680">
        <v>0</v>
      </c>
      <c r="AE680">
        <v>36840000</v>
      </c>
      <c r="AF680" s="1">
        <v>1</v>
      </c>
      <c r="AG680">
        <v>1</v>
      </c>
      <c r="AI680">
        <f t="shared" si="40"/>
        <v>0</v>
      </c>
      <c r="AJ680">
        <f t="shared" si="41"/>
        <v>50565000</v>
      </c>
      <c r="AK680">
        <f t="shared" si="42"/>
        <v>13725000</v>
      </c>
      <c r="AL680">
        <f t="shared" si="43"/>
        <v>72.856719074458624</v>
      </c>
    </row>
    <row r="681" spans="1:38" hidden="1" x14ac:dyDescent="0.25">
      <c r="A681">
        <v>2025</v>
      </c>
      <c r="B681" t="s">
        <v>31</v>
      </c>
      <c r="C681" t="s">
        <v>1948</v>
      </c>
      <c r="D681" t="s">
        <v>1949</v>
      </c>
      <c r="E681">
        <v>56975680</v>
      </c>
      <c r="F681" t="s">
        <v>1950</v>
      </c>
      <c r="G681">
        <v>31964175</v>
      </c>
      <c r="H681" t="s">
        <v>1951</v>
      </c>
      <c r="I681" t="s">
        <v>1952</v>
      </c>
      <c r="J681" t="s">
        <v>1953</v>
      </c>
      <c r="K681" t="s">
        <v>684</v>
      </c>
      <c r="L681" t="s">
        <v>39</v>
      </c>
      <c r="M681">
        <v>30081578450</v>
      </c>
      <c r="N681">
        <v>2025000662</v>
      </c>
      <c r="O681" s="1">
        <v>45737</v>
      </c>
      <c r="P681">
        <v>46975680</v>
      </c>
      <c r="Q681" s="1">
        <v>1</v>
      </c>
      <c r="R681">
        <v>1</v>
      </c>
      <c r="S681" t="s">
        <v>40</v>
      </c>
      <c r="T681" s="1">
        <v>45763</v>
      </c>
      <c r="U681">
        <v>70463520</v>
      </c>
      <c r="V681">
        <v>1144035195</v>
      </c>
      <c r="W681" t="s">
        <v>41</v>
      </c>
      <c r="X681" s="1">
        <v>45763</v>
      </c>
      <c r="Y681">
        <v>0</v>
      </c>
      <c r="Z681" s="1">
        <v>1</v>
      </c>
      <c r="AA681">
        <v>1</v>
      </c>
      <c r="AB681">
        <v>10000000</v>
      </c>
      <c r="AC681">
        <v>0</v>
      </c>
      <c r="AD681">
        <v>0</v>
      </c>
      <c r="AE681">
        <v>53570711</v>
      </c>
      <c r="AF681" s="1">
        <v>45930</v>
      </c>
      <c r="AG681">
        <v>9</v>
      </c>
      <c r="AI681">
        <f t="shared" si="40"/>
        <v>8</v>
      </c>
      <c r="AJ681">
        <f t="shared" si="41"/>
        <v>66975680</v>
      </c>
      <c r="AK681">
        <f t="shared" si="42"/>
        <v>13404969</v>
      </c>
      <c r="AL681">
        <f t="shared" si="43"/>
        <v>79.98531855145032</v>
      </c>
    </row>
    <row r="682" spans="1:38" hidden="1" x14ac:dyDescent="0.25">
      <c r="A682">
        <v>2025</v>
      </c>
      <c r="B682" t="s">
        <v>31</v>
      </c>
      <c r="C682" t="s">
        <v>1954</v>
      </c>
      <c r="D682" t="s">
        <v>1955</v>
      </c>
      <c r="E682">
        <v>22920000</v>
      </c>
      <c r="F682" t="s">
        <v>1950</v>
      </c>
      <c r="G682">
        <v>31964175</v>
      </c>
      <c r="H682" t="s">
        <v>1951</v>
      </c>
      <c r="I682" t="s">
        <v>1952</v>
      </c>
      <c r="J682" t="s">
        <v>1953</v>
      </c>
      <c r="K682" t="s">
        <v>684</v>
      </c>
      <c r="L682" t="s">
        <v>39</v>
      </c>
      <c r="M682">
        <v>30081578450</v>
      </c>
      <c r="N682">
        <v>2025000158</v>
      </c>
      <c r="O682" s="1">
        <v>45660</v>
      </c>
      <c r="P682">
        <v>22920000</v>
      </c>
      <c r="Q682" s="1">
        <v>45665</v>
      </c>
      <c r="R682">
        <v>1</v>
      </c>
      <c r="S682" t="s">
        <v>40</v>
      </c>
      <c r="T682" s="1">
        <v>45665</v>
      </c>
      <c r="U682">
        <v>22920000</v>
      </c>
      <c r="V682">
        <v>1144035195</v>
      </c>
      <c r="W682" t="s">
        <v>41</v>
      </c>
      <c r="X682" s="1">
        <v>45665</v>
      </c>
      <c r="Y682" t="s">
        <v>386</v>
      </c>
      <c r="Z682" s="1">
        <v>1</v>
      </c>
      <c r="AA682">
        <v>0</v>
      </c>
      <c r="AB682">
        <v>0</v>
      </c>
      <c r="AC682">
        <v>0</v>
      </c>
      <c r="AD682">
        <v>0</v>
      </c>
      <c r="AE682">
        <v>10920000</v>
      </c>
      <c r="AF682" s="1">
        <v>45747</v>
      </c>
      <c r="AG682">
        <v>3</v>
      </c>
      <c r="AI682">
        <f t="shared" si="40"/>
        <v>2</v>
      </c>
      <c r="AJ682">
        <f t="shared" si="41"/>
        <v>22920000</v>
      </c>
      <c r="AK682">
        <f t="shared" si="42"/>
        <v>12000000</v>
      </c>
      <c r="AL682">
        <f t="shared" si="43"/>
        <v>47.643979057591622</v>
      </c>
    </row>
    <row r="683" spans="1:38" hidden="1" x14ac:dyDescent="0.25">
      <c r="A683">
        <v>2025</v>
      </c>
      <c r="B683" t="s">
        <v>31</v>
      </c>
      <c r="C683" t="s">
        <v>1956</v>
      </c>
      <c r="D683" t="s">
        <v>265</v>
      </c>
      <c r="E683">
        <v>37726952</v>
      </c>
      <c r="F683" t="s">
        <v>1957</v>
      </c>
      <c r="G683">
        <v>29658774</v>
      </c>
      <c r="H683" t="s">
        <v>1958</v>
      </c>
      <c r="I683">
        <v>6023790768</v>
      </c>
      <c r="J683" t="s">
        <v>1959</v>
      </c>
      <c r="K683" t="s">
        <v>684</v>
      </c>
      <c r="L683" t="s">
        <v>39</v>
      </c>
      <c r="M683">
        <v>30051531374</v>
      </c>
      <c r="N683">
        <v>2025000300</v>
      </c>
      <c r="O683" s="1">
        <v>45698</v>
      </c>
      <c r="P683">
        <v>36366487</v>
      </c>
      <c r="Q683" s="1">
        <v>45743</v>
      </c>
      <c r="R683">
        <v>3</v>
      </c>
      <c r="S683" t="s">
        <v>33</v>
      </c>
      <c r="T683" s="1">
        <v>45743</v>
      </c>
      <c r="U683">
        <v>37726952</v>
      </c>
      <c r="V683">
        <v>16771742</v>
      </c>
      <c r="W683" t="s">
        <v>159</v>
      </c>
      <c r="X683" s="1">
        <v>45743</v>
      </c>
      <c r="Y683">
        <v>0</v>
      </c>
      <c r="Z683" s="1">
        <v>1</v>
      </c>
      <c r="AA683">
        <v>1</v>
      </c>
      <c r="AB683">
        <v>11709900</v>
      </c>
      <c r="AC683">
        <v>0</v>
      </c>
      <c r="AD683">
        <v>0</v>
      </c>
      <c r="AE683">
        <v>29920352</v>
      </c>
      <c r="AF683" s="1">
        <v>45930</v>
      </c>
      <c r="AG683">
        <v>9</v>
      </c>
      <c r="AI683">
        <f t="shared" si="40"/>
        <v>6</v>
      </c>
      <c r="AJ683">
        <f t="shared" si="41"/>
        <v>49436852</v>
      </c>
      <c r="AK683">
        <f t="shared" si="42"/>
        <v>19516500</v>
      </c>
      <c r="AL683">
        <f t="shared" si="43"/>
        <v>60.522364975828161</v>
      </c>
    </row>
    <row r="684" spans="1:38" hidden="1" x14ac:dyDescent="0.25">
      <c r="A684">
        <v>2025</v>
      </c>
      <c r="B684" t="s">
        <v>31</v>
      </c>
      <c r="C684" t="s">
        <v>1960</v>
      </c>
      <c r="D684" t="s">
        <v>1961</v>
      </c>
      <c r="E684">
        <v>3710360</v>
      </c>
      <c r="F684" t="s">
        <v>1957</v>
      </c>
      <c r="G684">
        <v>29658774</v>
      </c>
      <c r="H684" t="s">
        <v>1958</v>
      </c>
      <c r="I684">
        <v>6023790768</v>
      </c>
      <c r="J684" t="s">
        <v>1959</v>
      </c>
      <c r="K684" t="s">
        <v>684</v>
      </c>
      <c r="L684" t="s">
        <v>39</v>
      </c>
      <c r="M684">
        <v>30051531374</v>
      </c>
      <c r="N684">
        <v>2025000085</v>
      </c>
      <c r="O684" s="1">
        <v>45658</v>
      </c>
      <c r="P684">
        <v>3710360</v>
      </c>
      <c r="Q684" s="1">
        <v>45660</v>
      </c>
      <c r="R684">
        <v>1</v>
      </c>
      <c r="S684" t="s">
        <v>33</v>
      </c>
      <c r="T684" s="1">
        <v>45660</v>
      </c>
      <c r="U684">
        <v>3710360</v>
      </c>
      <c r="V684">
        <v>16771742</v>
      </c>
      <c r="W684" t="s">
        <v>159</v>
      </c>
      <c r="X684" s="1">
        <v>45660</v>
      </c>
      <c r="Y684">
        <v>0</v>
      </c>
      <c r="Z684" s="1">
        <v>1</v>
      </c>
      <c r="AA684">
        <v>0</v>
      </c>
      <c r="AB684">
        <v>0</v>
      </c>
      <c r="AC684">
        <v>0</v>
      </c>
      <c r="AD684">
        <v>0</v>
      </c>
      <c r="AE684">
        <v>3710360</v>
      </c>
      <c r="AF684" s="1">
        <v>45688</v>
      </c>
      <c r="AG684">
        <v>1</v>
      </c>
      <c r="AI684">
        <f t="shared" si="40"/>
        <v>0</v>
      </c>
      <c r="AJ684">
        <f t="shared" si="41"/>
        <v>3710360</v>
      </c>
      <c r="AK684">
        <f t="shared" si="42"/>
        <v>0</v>
      </c>
      <c r="AL684">
        <f t="shared" si="43"/>
        <v>100</v>
      </c>
    </row>
    <row r="685" spans="1:38" hidden="1" x14ac:dyDescent="0.25">
      <c r="A685">
        <v>2025</v>
      </c>
      <c r="B685" t="s">
        <v>31</v>
      </c>
      <c r="C685" t="s">
        <v>1962</v>
      </c>
      <c r="D685" t="s">
        <v>1963</v>
      </c>
      <c r="E685">
        <v>1113108</v>
      </c>
      <c r="F685" t="s">
        <v>1957</v>
      </c>
      <c r="G685">
        <v>29658774</v>
      </c>
      <c r="H685" t="s">
        <v>1958</v>
      </c>
      <c r="I685">
        <v>6023790768</v>
      </c>
      <c r="J685" t="s">
        <v>1959</v>
      </c>
      <c r="K685" t="s">
        <v>684</v>
      </c>
      <c r="L685" t="s">
        <v>39</v>
      </c>
      <c r="M685">
        <v>30051531374</v>
      </c>
      <c r="N685">
        <v>2025000250</v>
      </c>
      <c r="O685" s="1">
        <v>45698</v>
      </c>
      <c r="P685">
        <v>1113108</v>
      </c>
      <c r="Q685" s="1">
        <v>45701</v>
      </c>
      <c r="R685">
        <v>2</v>
      </c>
      <c r="S685" t="s">
        <v>33</v>
      </c>
      <c r="T685" s="1">
        <v>45701</v>
      </c>
      <c r="U685">
        <v>1113108</v>
      </c>
      <c r="V685">
        <v>16771742</v>
      </c>
      <c r="W685" t="s">
        <v>159</v>
      </c>
      <c r="X685" s="1">
        <v>45701</v>
      </c>
      <c r="Y685">
        <v>0</v>
      </c>
      <c r="Z685" s="1">
        <v>1</v>
      </c>
      <c r="AA685">
        <v>0</v>
      </c>
      <c r="AB685">
        <v>0</v>
      </c>
      <c r="AC685">
        <v>0</v>
      </c>
      <c r="AD685">
        <v>0</v>
      </c>
      <c r="AE685">
        <v>1113108</v>
      </c>
      <c r="AF685" s="1">
        <v>45709</v>
      </c>
      <c r="AG685">
        <v>2</v>
      </c>
      <c r="AI685">
        <f t="shared" si="40"/>
        <v>0</v>
      </c>
      <c r="AJ685">
        <f t="shared" si="41"/>
        <v>1113108</v>
      </c>
      <c r="AK685">
        <f t="shared" si="42"/>
        <v>0</v>
      </c>
      <c r="AL685">
        <f t="shared" si="43"/>
        <v>100</v>
      </c>
    </row>
    <row r="686" spans="1:38" hidden="1" x14ac:dyDescent="0.25">
      <c r="A686">
        <v>2025</v>
      </c>
      <c r="B686" t="s">
        <v>31</v>
      </c>
      <c r="C686" t="s">
        <v>1964</v>
      </c>
      <c r="D686" t="s">
        <v>322</v>
      </c>
      <c r="E686">
        <v>7368052</v>
      </c>
      <c r="F686" t="s">
        <v>1965</v>
      </c>
      <c r="G686">
        <v>16765931</v>
      </c>
      <c r="H686" t="s">
        <v>1966</v>
      </c>
      <c r="I686">
        <v>3173565410</v>
      </c>
      <c r="J686" t="s">
        <v>1967</v>
      </c>
      <c r="K686" t="s">
        <v>684</v>
      </c>
      <c r="L686" t="s">
        <v>39</v>
      </c>
      <c r="M686">
        <v>30065147511</v>
      </c>
      <c r="N686">
        <v>2025000322</v>
      </c>
      <c r="O686" s="1">
        <v>45698</v>
      </c>
      <c r="P686">
        <v>42248452</v>
      </c>
      <c r="Q686" s="1">
        <v>45707</v>
      </c>
      <c r="R686">
        <v>2</v>
      </c>
      <c r="S686" t="s">
        <v>33</v>
      </c>
      <c r="T686" s="1">
        <v>45707</v>
      </c>
      <c r="U686">
        <v>7368052</v>
      </c>
      <c r="V686">
        <v>16508748</v>
      </c>
      <c r="W686" t="s">
        <v>199</v>
      </c>
      <c r="X686" s="1">
        <v>45707</v>
      </c>
      <c r="Y686">
        <v>0</v>
      </c>
      <c r="Z686" s="1">
        <v>1</v>
      </c>
      <c r="AA686">
        <v>0</v>
      </c>
      <c r="AB686">
        <v>0</v>
      </c>
      <c r="AC686">
        <v>0</v>
      </c>
      <c r="AD686">
        <v>0</v>
      </c>
      <c r="AE686">
        <v>7368052</v>
      </c>
      <c r="AF686" s="1">
        <v>45747</v>
      </c>
      <c r="AG686">
        <v>3</v>
      </c>
      <c r="AI686">
        <f t="shared" si="40"/>
        <v>1</v>
      </c>
      <c r="AJ686">
        <f t="shared" si="41"/>
        <v>7368052</v>
      </c>
      <c r="AK686">
        <f t="shared" si="42"/>
        <v>0</v>
      </c>
      <c r="AL686">
        <f t="shared" si="43"/>
        <v>100</v>
      </c>
    </row>
    <row r="687" spans="1:38" hidden="1" x14ac:dyDescent="0.25">
      <c r="A687">
        <v>2025</v>
      </c>
      <c r="B687" t="s">
        <v>31</v>
      </c>
      <c r="C687" t="s">
        <v>1968</v>
      </c>
      <c r="D687" t="s">
        <v>1969</v>
      </c>
      <c r="E687">
        <v>33880400</v>
      </c>
      <c r="F687" t="s">
        <v>1965</v>
      </c>
      <c r="G687">
        <v>16765931</v>
      </c>
      <c r="H687" t="s">
        <v>1966</v>
      </c>
      <c r="I687">
        <v>3173565410</v>
      </c>
      <c r="J687" t="s">
        <v>1967</v>
      </c>
      <c r="K687" t="s">
        <v>684</v>
      </c>
      <c r="L687" t="s">
        <v>39</v>
      </c>
      <c r="M687">
        <v>30065147511</v>
      </c>
      <c r="N687">
        <v>2025000322</v>
      </c>
      <c r="O687" s="1">
        <v>45698</v>
      </c>
      <c r="P687">
        <v>42248452</v>
      </c>
      <c r="Q687" s="1">
        <v>45748</v>
      </c>
      <c r="R687">
        <v>4</v>
      </c>
      <c r="S687" t="s">
        <v>33</v>
      </c>
      <c r="T687" s="1">
        <v>45748</v>
      </c>
      <c r="U687">
        <v>34880400</v>
      </c>
      <c r="V687">
        <v>16508748</v>
      </c>
      <c r="W687" t="s">
        <v>199</v>
      </c>
      <c r="X687" s="1">
        <v>45748</v>
      </c>
      <c r="Y687">
        <v>0</v>
      </c>
      <c r="Z687" s="1">
        <v>1</v>
      </c>
      <c r="AA687">
        <v>1</v>
      </c>
      <c r="AB687">
        <v>11626800</v>
      </c>
      <c r="AC687">
        <v>0</v>
      </c>
      <c r="AD687">
        <v>0</v>
      </c>
      <c r="AE687">
        <v>27129200</v>
      </c>
      <c r="AF687" s="1">
        <v>45930</v>
      </c>
      <c r="AG687">
        <v>9</v>
      </c>
      <c r="AI687">
        <f t="shared" si="40"/>
        <v>5</v>
      </c>
      <c r="AJ687">
        <f t="shared" si="41"/>
        <v>45507200</v>
      </c>
      <c r="AK687">
        <f t="shared" si="42"/>
        <v>18378000</v>
      </c>
      <c r="AL687">
        <f t="shared" si="43"/>
        <v>59.615181773433655</v>
      </c>
    </row>
    <row r="688" spans="1:38" hidden="1" x14ac:dyDescent="0.25">
      <c r="A688">
        <v>2025</v>
      </c>
      <c r="B688" t="s">
        <v>31</v>
      </c>
      <c r="C688" t="s">
        <v>1970</v>
      </c>
      <c r="D688" t="s">
        <v>1971</v>
      </c>
      <c r="E688">
        <v>36000000</v>
      </c>
      <c r="F688" t="s">
        <v>1972</v>
      </c>
      <c r="G688">
        <v>14837104</v>
      </c>
      <c r="H688" t="s">
        <v>1973</v>
      </c>
      <c r="I688">
        <v>48761201</v>
      </c>
      <c r="J688" t="s">
        <v>1974</v>
      </c>
      <c r="K688" t="s">
        <v>684</v>
      </c>
      <c r="L688" t="s">
        <v>39</v>
      </c>
      <c r="M688">
        <v>30065149565</v>
      </c>
      <c r="N688">
        <v>2025000479</v>
      </c>
      <c r="O688" s="1">
        <v>45729</v>
      </c>
      <c r="P688">
        <v>36000000</v>
      </c>
      <c r="Q688" s="1">
        <v>45748</v>
      </c>
      <c r="R688">
        <v>4</v>
      </c>
      <c r="S688" t="s">
        <v>33</v>
      </c>
      <c r="T688" s="1">
        <v>45748</v>
      </c>
      <c r="U688">
        <v>36000000</v>
      </c>
      <c r="V688">
        <v>16771742</v>
      </c>
      <c r="W688" t="s">
        <v>159</v>
      </c>
      <c r="X688" s="1">
        <v>45748</v>
      </c>
      <c r="Y688">
        <v>0</v>
      </c>
      <c r="Z688" s="1">
        <v>1</v>
      </c>
      <c r="AA688">
        <v>1</v>
      </c>
      <c r="AB688">
        <v>12000000</v>
      </c>
      <c r="AC688">
        <v>0</v>
      </c>
      <c r="AD688">
        <v>0</v>
      </c>
      <c r="AE688">
        <v>31193500</v>
      </c>
      <c r="AF688" s="1">
        <v>45930</v>
      </c>
      <c r="AG688">
        <v>9</v>
      </c>
      <c r="AI688">
        <f t="shared" si="40"/>
        <v>5</v>
      </c>
      <c r="AJ688">
        <f t="shared" si="41"/>
        <v>48000000</v>
      </c>
      <c r="AK688">
        <f t="shared" si="42"/>
        <v>16806500</v>
      </c>
      <c r="AL688">
        <f t="shared" si="43"/>
        <v>64.986458333333331</v>
      </c>
    </row>
    <row r="689" spans="1:38" hidden="1" x14ac:dyDescent="0.25">
      <c r="A689">
        <v>2025</v>
      </c>
      <c r="B689" t="s">
        <v>31</v>
      </c>
      <c r="C689" t="s">
        <v>1975</v>
      </c>
      <c r="D689" t="s">
        <v>1976</v>
      </c>
      <c r="E689">
        <v>15000000</v>
      </c>
      <c r="F689" t="s">
        <v>1977</v>
      </c>
      <c r="G689">
        <v>6253424</v>
      </c>
      <c r="H689" t="s">
        <v>1978</v>
      </c>
      <c r="I689">
        <v>3105269916</v>
      </c>
      <c r="J689" t="s">
        <v>1979</v>
      </c>
      <c r="K689" t="s">
        <v>684</v>
      </c>
      <c r="L689" t="s">
        <v>39</v>
      </c>
      <c r="M689">
        <v>82132982526</v>
      </c>
      <c r="N689">
        <v>2025000975</v>
      </c>
      <c r="O689" s="1">
        <v>45817</v>
      </c>
      <c r="P689">
        <v>15000000</v>
      </c>
      <c r="Q689" s="1">
        <v>45825</v>
      </c>
      <c r="R689">
        <v>6</v>
      </c>
      <c r="S689" t="s">
        <v>33</v>
      </c>
      <c r="T689" s="1">
        <v>45825</v>
      </c>
      <c r="U689">
        <v>15000000</v>
      </c>
      <c r="V689">
        <v>0</v>
      </c>
      <c r="W689" t="s">
        <v>33</v>
      </c>
      <c r="X689" s="1">
        <v>45825</v>
      </c>
      <c r="Y689">
        <v>0</v>
      </c>
      <c r="Z689" s="1">
        <v>1</v>
      </c>
      <c r="AA689">
        <v>0</v>
      </c>
      <c r="AB689">
        <v>0</v>
      </c>
      <c r="AC689">
        <v>0</v>
      </c>
      <c r="AD689">
        <v>0</v>
      </c>
      <c r="AE689">
        <v>15000000</v>
      </c>
      <c r="AF689" s="1">
        <v>45838</v>
      </c>
      <c r="AG689">
        <v>6</v>
      </c>
      <c r="AI689">
        <f t="shared" si="40"/>
        <v>0</v>
      </c>
      <c r="AJ689">
        <f t="shared" si="41"/>
        <v>15000000</v>
      </c>
      <c r="AK689">
        <f t="shared" si="42"/>
        <v>0</v>
      </c>
      <c r="AL689">
        <f t="shared" si="43"/>
        <v>100</v>
      </c>
    </row>
    <row r="690" spans="1:38" hidden="1" x14ac:dyDescent="0.25">
      <c r="A690">
        <v>2025</v>
      </c>
      <c r="B690" t="s">
        <v>31</v>
      </c>
      <c r="C690" t="s">
        <v>1980</v>
      </c>
      <c r="D690" t="s">
        <v>1981</v>
      </c>
      <c r="E690">
        <v>10000000</v>
      </c>
      <c r="F690" t="s">
        <v>1977</v>
      </c>
      <c r="G690">
        <v>6253424</v>
      </c>
      <c r="H690" t="s">
        <v>1978</v>
      </c>
      <c r="I690">
        <v>3105269916</v>
      </c>
      <c r="J690" t="s">
        <v>1979</v>
      </c>
      <c r="K690" t="s">
        <v>684</v>
      </c>
      <c r="L690" t="s">
        <v>39</v>
      </c>
      <c r="M690">
        <v>82132982526</v>
      </c>
      <c r="N690">
        <v>2025001278</v>
      </c>
      <c r="O690" s="1">
        <v>45910</v>
      </c>
      <c r="P690">
        <v>10000000</v>
      </c>
      <c r="Q690" s="1">
        <v>45924</v>
      </c>
      <c r="R690">
        <v>9</v>
      </c>
      <c r="S690" t="s">
        <v>40</v>
      </c>
      <c r="T690" s="1">
        <v>45924</v>
      </c>
      <c r="U690">
        <v>10000000</v>
      </c>
      <c r="V690">
        <v>31953453</v>
      </c>
      <c r="W690" t="s">
        <v>45</v>
      </c>
      <c r="X690" s="1">
        <v>45924</v>
      </c>
      <c r="Y690">
        <v>67</v>
      </c>
      <c r="Z690" s="1">
        <v>1</v>
      </c>
      <c r="AA690">
        <v>0</v>
      </c>
      <c r="AB690">
        <v>0</v>
      </c>
      <c r="AC690">
        <v>0</v>
      </c>
      <c r="AD690">
        <v>0</v>
      </c>
      <c r="AE690">
        <v>0</v>
      </c>
      <c r="AF690" s="1">
        <v>45991</v>
      </c>
      <c r="AG690">
        <v>11</v>
      </c>
      <c r="AI690">
        <f t="shared" si="40"/>
        <v>2</v>
      </c>
      <c r="AJ690">
        <f t="shared" si="41"/>
        <v>10000000</v>
      </c>
      <c r="AK690">
        <f t="shared" si="42"/>
        <v>10000000</v>
      </c>
      <c r="AL690">
        <f t="shared" si="43"/>
        <v>0</v>
      </c>
    </row>
    <row r="691" spans="1:38" hidden="1" x14ac:dyDescent="0.25">
      <c r="A691">
        <v>2025</v>
      </c>
      <c r="B691" t="s">
        <v>31</v>
      </c>
      <c r="C691" t="s">
        <v>1982</v>
      </c>
      <c r="D691" t="s">
        <v>1983</v>
      </c>
      <c r="E691">
        <v>48000000</v>
      </c>
      <c r="F691" t="s">
        <v>1977</v>
      </c>
      <c r="G691">
        <v>6253424</v>
      </c>
      <c r="H691" t="s">
        <v>1978</v>
      </c>
      <c r="I691">
        <v>3105269916</v>
      </c>
      <c r="J691" t="s">
        <v>1979</v>
      </c>
      <c r="K691" t="s">
        <v>684</v>
      </c>
      <c r="L691" t="s">
        <v>39</v>
      </c>
      <c r="M691">
        <v>82132982526</v>
      </c>
      <c r="N691">
        <v>2025000924</v>
      </c>
      <c r="O691" s="1">
        <v>45804</v>
      </c>
      <c r="P691">
        <v>40000000</v>
      </c>
      <c r="Q691" s="1">
        <v>1</v>
      </c>
      <c r="R691">
        <v>1</v>
      </c>
      <c r="S691" t="s">
        <v>40</v>
      </c>
      <c r="T691" s="1">
        <v>45812</v>
      </c>
      <c r="U691">
        <v>48000000</v>
      </c>
      <c r="V691">
        <v>16771742</v>
      </c>
      <c r="W691" t="s">
        <v>159</v>
      </c>
      <c r="X691" s="1">
        <v>45812</v>
      </c>
      <c r="Y691">
        <v>0</v>
      </c>
      <c r="Z691" s="1">
        <v>1</v>
      </c>
      <c r="AA691">
        <v>1</v>
      </c>
      <c r="AB691">
        <v>8000000</v>
      </c>
      <c r="AC691">
        <v>0</v>
      </c>
      <c r="AD691">
        <v>0</v>
      </c>
      <c r="AE691">
        <v>48000000</v>
      </c>
      <c r="AF691" s="1">
        <v>45961</v>
      </c>
      <c r="AG691">
        <v>10</v>
      </c>
      <c r="AI691">
        <f t="shared" si="40"/>
        <v>9</v>
      </c>
      <c r="AJ691">
        <f t="shared" si="41"/>
        <v>56000000</v>
      </c>
      <c r="AK691">
        <f t="shared" si="42"/>
        <v>8000000</v>
      </c>
      <c r="AL691">
        <f t="shared" si="43"/>
        <v>85.714285714285708</v>
      </c>
    </row>
    <row r="692" spans="1:38" hidden="1" x14ac:dyDescent="0.25">
      <c r="A692">
        <v>2025</v>
      </c>
      <c r="B692" t="s">
        <v>31</v>
      </c>
      <c r="C692" t="s">
        <v>1984</v>
      </c>
      <c r="D692" t="s">
        <v>1616</v>
      </c>
      <c r="E692">
        <v>770708</v>
      </c>
      <c r="F692" t="s">
        <v>1985</v>
      </c>
      <c r="G692">
        <v>1096205167</v>
      </c>
      <c r="H692" t="s">
        <v>1986</v>
      </c>
      <c r="I692">
        <v>3194334464</v>
      </c>
      <c r="J692" t="s">
        <v>1987</v>
      </c>
      <c r="K692" t="s">
        <v>684</v>
      </c>
      <c r="L692" t="s">
        <v>39</v>
      </c>
      <c r="M692">
        <v>10893574714</v>
      </c>
      <c r="N692">
        <v>2025000038</v>
      </c>
      <c r="O692" s="1">
        <v>45658</v>
      </c>
      <c r="P692">
        <v>770708</v>
      </c>
      <c r="Q692" s="1">
        <v>45658</v>
      </c>
      <c r="R692">
        <v>1</v>
      </c>
      <c r="S692" t="s">
        <v>33</v>
      </c>
      <c r="T692" s="1">
        <v>45658</v>
      </c>
      <c r="U692">
        <v>770708</v>
      </c>
      <c r="V692">
        <v>16508748</v>
      </c>
      <c r="W692" t="s">
        <v>199</v>
      </c>
      <c r="X692" s="1">
        <v>45658</v>
      </c>
      <c r="Y692">
        <v>0</v>
      </c>
      <c r="Z692" s="1">
        <v>1</v>
      </c>
      <c r="AA692">
        <v>0</v>
      </c>
      <c r="AB692">
        <v>0</v>
      </c>
      <c r="AC692">
        <v>0</v>
      </c>
      <c r="AD692">
        <v>0</v>
      </c>
      <c r="AE692">
        <v>770708</v>
      </c>
      <c r="AF692" s="1">
        <v>45664</v>
      </c>
      <c r="AG692">
        <v>1</v>
      </c>
      <c r="AI692">
        <f t="shared" si="40"/>
        <v>0</v>
      </c>
      <c r="AJ692">
        <f t="shared" si="41"/>
        <v>770708</v>
      </c>
      <c r="AK692">
        <f t="shared" si="42"/>
        <v>0</v>
      </c>
      <c r="AL692">
        <f t="shared" si="43"/>
        <v>100</v>
      </c>
    </row>
    <row r="693" spans="1:38" hidden="1" x14ac:dyDescent="0.25">
      <c r="A693">
        <v>2025</v>
      </c>
      <c r="B693" t="s">
        <v>31</v>
      </c>
      <c r="C693" t="s">
        <v>1988</v>
      </c>
      <c r="D693" t="s">
        <v>1989</v>
      </c>
      <c r="E693">
        <v>69458836</v>
      </c>
      <c r="F693" t="s">
        <v>1990</v>
      </c>
      <c r="G693">
        <v>66906461</v>
      </c>
      <c r="H693" t="s">
        <v>1991</v>
      </c>
      <c r="I693">
        <v>3174045277</v>
      </c>
      <c r="J693" t="s">
        <v>1992</v>
      </c>
      <c r="K693" t="s">
        <v>684</v>
      </c>
      <c r="L693" t="s">
        <v>39</v>
      </c>
      <c r="M693">
        <v>30065118118</v>
      </c>
      <c r="N693">
        <v>2025000276</v>
      </c>
      <c r="O693" s="1">
        <v>45698</v>
      </c>
      <c r="P693">
        <v>69459015</v>
      </c>
      <c r="Q693" s="1">
        <v>1</v>
      </c>
      <c r="R693">
        <v>1</v>
      </c>
      <c r="S693" t="s">
        <v>33</v>
      </c>
      <c r="T693" s="1">
        <v>45707</v>
      </c>
      <c r="U693">
        <v>69458836</v>
      </c>
      <c r="V693">
        <v>0</v>
      </c>
      <c r="W693" t="s">
        <v>33</v>
      </c>
      <c r="X693" s="1">
        <v>45707</v>
      </c>
      <c r="Y693">
        <v>0</v>
      </c>
      <c r="Z693" s="1">
        <v>1</v>
      </c>
      <c r="AA693">
        <v>1</v>
      </c>
      <c r="AB693">
        <v>19115100</v>
      </c>
      <c r="AC693">
        <v>0</v>
      </c>
      <c r="AD693">
        <v>0</v>
      </c>
      <c r="AE693">
        <v>56715436</v>
      </c>
      <c r="AF693" s="1">
        <v>45930</v>
      </c>
      <c r="AG693">
        <v>9</v>
      </c>
      <c r="AI693">
        <f t="shared" si="40"/>
        <v>8</v>
      </c>
      <c r="AJ693">
        <f t="shared" si="41"/>
        <v>88573936</v>
      </c>
      <c r="AK693">
        <f t="shared" si="42"/>
        <v>31858500</v>
      </c>
      <c r="AL693">
        <f t="shared" si="43"/>
        <v>64.031744056174716</v>
      </c>
    </row>
    <row r="694" spans="1:38" hidden="1" x14ac:dyDescent="0.25">
      <c r="A694">
        <v>2025</v>
      </c>
      <c r="B694" t="s">
        <v>31</v>
      </c>
      <c r="C694" t="s">
        <v>1993</v>
      </c>
      <c r="D694" t="s">
        <v>1994</v>
      </c>
      <c r="E694">
        <v>13936500</v>
      </c>
      <c r="F694" t="s">
        <v>1995</v>
      </c>
      <c r="G694">
        <v>16593683</v>
      </c>
      <c r="H694" t="s">
        <v>1996</v>
      </c>
      <c r="I694" t="s">
        <v>1997</v>
      </c>
      <c r="J694" t="s">
        <v>1998</v>
      </c>
      <c r="K694" t="s">
        <v>684</v>
      </c>
      <c r="L694" t="s">
        <v>39</v>
      </c>
      <c r="M694">
        <v>30081578820</v>
      </c>
      <c r="N694">
        <v>2025001029</v>
      </c>
      <c r="O694" s="1">
        <v>45841</v>
      </c>
      <c r="P694">
        <v>13963500</v>
      </c>
      <c r="Q694" s="1">
        <v>45863</v>
      </c>
      <c r="R694">
        <v>7</v>
      </c>
      <c r="S694" t="s">
        <v>40</v>
      </c>
      <c r="T694" s="1">
        <v>45863</v>
      </c>
      <c r="U694">
        <v>13936500</v>
      </c>
      <c r="V694">
        <v>16771742</v>
      </c>
      <c r="W694" t="s">
        <v>159</v>
      </c>
      <c r="X694" s="1">
        <v>45863</v>
      </c>
      <c r="Y694" t="s">
        <v>1999</v>
      </c>
      <c r="Z694" s="1">
        <v>1</v>
      </c>
      <c r="AA694">
        <v>0</v>
      </c>
      <c r="AB694">
        <v>0</v>
      </c>
      <c r="AC694">
        <v>0</v>
      </c>
      <c r="AD694">
        <v>0</v>
      </c>
      <c r="AE694">
        <v>8361900</v>
      </c>
      <c r="AF694" s="1">
        <v>46022</v>
      </c>
      <c r="AG694">
        <v>12</v>
      </c>
      <c r="AI694">
        <f t="shared" si="40"/>
        <v>5</v>
      </c>
      <c r="AJ694">
        <f t="shared" si="41"/>
        <v>13936500</v>
      </c>
      <c r="AK694">
        <f t="shared" si="42"/>
        <v>5574600</v>
      </c>
      <c r="AL694">
        <f t="shared" si="43"/>
        <v>60</v>
      </c>
    </row>
    <row r="695" spans="1:38" hidden="1" x14ac:dyDescent="0.25">
      <c r="A695">
        <v>2025</v>
      </c>
      <c r="B695" t="s">
        <v>31</v>
      </c>
      <c r="C695" t="s">
        <v>2000</v>
      </c>
      <c r="D695" t="s">
        <v>2001</v>
      </c>
      <c r="E695">
        <v>7948647</v>
      </c>
      <c r="F695" t="s">
        <v>1995</v>
      </c>
      <c r="G695">
        <v>16593683</v>
      </c>
      <c r="H695" t="s">
        <v>1996</v>
      </c>
      <c r="I695" t="s">
        <v>1997</v>
      </c>
      <c r="J695" t="s">
        <v>1998</v>
      </c>
      <c r="K695" t="s">
        <v>684</v>
      </c>
      <c r="L695" t="s">
        <v>39</v>
      </c>
      <c r="M695">
        <v>30081578820</v>
      </c>
      <c r="N695">
        <v>2025000331</v>
      </c>
      <c r="O695" s="1">
        <v>45698</v>
      </c>
      <c r="P695">
        <v>5299098</v>
      </c>
      <c r="Q695" s="1">
        <v>45707</v>
      </c>
      <c r="R695">
        <v>2</v>
      </c>
      <c r="S695" t="s">
        <v>33</v>
      </c>
      <c r="T695" s="1">
        <v>45707</v>
      </c>
      <c r="U695">
        <v>7948647</v>
      </c>
      <c r="V695">
        <v>16508748</v>
      </c>
      <c r="W695" t="s">
        <v>199</v>
      </c>
      <c r="X695" s="1">
        <v>45707</v>
      </c>
      <c r="Y695">
        <v>48</v>
      </c>
      <c r="Z695" s="1">
        <v>1</v>
      </c>
      <c r="AA695">
        <v>1</v>
      </c>
      <c r="AB695">
        <v>2649549</v>
      </c>
      <c r="AC695">
        <v>0</v>
      </c>
      <c r="AD695">
        <v>0</v>
      </c>
      <c r="AE695">
        <v>7948647</v>
      </c>
      <c r="AF695" s="1">
        <v>45777</v>
      </c>
      <c r="AG695">
        <v>4</v>
      </c>
      <c r="AI695">
        <f t="shared" si="40"/>
        <v>2</v>
      </c>
      <c r="AJ695">
        <f t="shared" si="41"/>
        <v>10598196</v>
      </c>
      <c r="AK695">
        <f t="shared" si="42"/>
        <v>2649549</v>
      </c>
      <c r="AL695">
        <f t="shared" si="43"/>
        <v>75</v>
      </c>
    </row>
    <row r="696" spans="1:38" hidden="1" x14ac:dyDescent="0.25">
      <c r="A696">
        <v>2025</v>
      </c>
      <c r="B696" t="s">
        <v>31</v>
      </c>
      <c r="C696" t="s">
        <v>2002</v>
      </c>
      <c r="D696" t="s">
        <v>1994</v>
      </c>
      <c r="E696">
        <v>6641451</v>
      </c>
      <c r="F696" t="s">
        <v>1995</v>
      </c>
      <c r="G696">
        <v>16593683</v>
      </c>
      <c r="H696" t="s">
        <v>1996</v>
      </c>
      <c r="I696" t="s">
        <v>1997</v>
      </c>
      <c r="J696" t="s">
        <v>1998</v>
      </c>
      <c r="K696" t="s">
        <v>684</v>
      </c>
      <c r="L696" t="s">
        <v>39</v>
      </c>
      <c r="M696">
        <v>30081578820</v>
      </c>
      <c r="N696">
        <v>2025000864</v>
      </c>
      <c r="O696" s="1">
        <v>45784</v>
      </c>
      <c r="P696">
        <v>6641451</v>
      </c>
      <c r="Q696" s="1">
        <v>1</v>
      </c>
      <c r="R696">
        <v>1</v>
      </c>
      <c r="S696" t="s">
        <v>40</v>
      </c>
      <c r="T696" s="1">
        <v>45798</v>
      </c>
      <c r="U696">
        <v>6641451</v>
      </c>
      <c r="V696">
        <v>16771742</v>
      </c>
      <c r="W696" t="s">
        <v>159</v>
      </c>
      <c r="X696" s="1">
        <v>45798</v>
      </c>
      <c r="Y696" t="s">
        <v>2003</v>
      </c>
      <c r="Z696" s="1">
        <v>1</v>
      </c>
      <c r="AA696">
        <v>0</v>
      </c>
      <c r="AB696">
        <v>0</v>
      </c>
      <c r="AC696">
        <v>0</v>
      </c>
      <c r="AD696">
        <v>0</v>
      </c>
      <c r="AE696">
        <v>5574600</v>
      </c>
      <c r="AF696" s="1">
        <v>45869</v>
      </c>
      <c r="AG696">
        <v>7</v>
      </c>
      <c r="AI696">
        <f t="shared" si="40"/>
        <v>6</v>
      </c>
      <c r="AJ696">
        <f t="shared" si="41"/>
        <v>6641451</v>
      </c>
      <c r="AK696">
        <f t="shared" si="42"/>
        <v>1066851</v>
      </c>
      <c r="AL696">
        <f t="shared" si="43"/>
        <v>83.936477134288879</v>
      </c>
    </row>
    <row r="697" spans="1:38" hidden="1" x14ac:dyDescent="0.25">
      <c r="A697">
        <v>2025</v>
      </c>
      <c r="B697" t="s">
        <v>31</v>
      </c>
      <c r="C697" t="s">
        <v>2004</v>
      </c>
      <c r="D697" t="s">
        <v>694</v>
      </c>
      <c r="E697">
        <v>7861604</v>
      </c>
      <c r="F697" t="s">
        <v>2005</v>
      </c>
      <c r="G697">
        <v>16455950</v>
      </c>
      <c r="H697" t="s">
        <v>2006</v>
      </c>
      <c r="I697" t="s">
        <v>2007</v>
      </c>
      <c r="J697" t="s">
        <v>2008</v>
      </c>
      <c r="K697" t="s">
        <v>684</v>
      </c>
      <c r="L697" t="s">
        <v>39</v>
      </c>
      <c r="M697">
        <v>30081578139</v>
      </c>
      <c r="N697">
        <v>2025000323</v>
      </c>
      <c r="O697" s="1">
        <v>45698</v>
      </c>
      <c r="P697">
        <v>45078404</v>
      </c>
      <c r="Q697" s="1">
        <v>45707</v>
      </c>
      <c r="R697">
        <v>2</v>
      </c>
      <c r="S697" t="s">
        <v>33</v>
      </c>
      <c r="T697" s="1">
        <v>45707</v>
      </c>
      <c r="U697">
        <v>7861604</v>
      </c>
      <c r="V697">
        <v>16508748</v>
      </c>
      <c r="W697" t="s">
        <v>199</v>
      </c>
      <c r="X697" s="1">
        <v>45707</v>
      </c>
      <c r="Y697">
        <v>0</v>
      </c>
      <c r="Z697" s="1">
        <v>1</v>
      </c>
      <c r="AA697">
        <v>0</v>
      </c>
      <c r="AB697">
        <v>0</v>
      </c>
      <c r="AC697">
        <v>0</v>
      </c>
      <c r="AD697">
        <v>0</v>
      </c>
      <c r="AE697">
        <v>7861604</v>
      </c>
      <c r="AF697" s="1">
        <v>45747</v>
      </c>
      <c r="AG697">
        <v>3</v>
      </c>
      <c r="AI697">
        <f t="shared" si="40"/>
        <v>1</v>
      </c>
      <c r="AJ697">
        <f t="shared" si="41"/>
        <v>7861604</v>
      </c>
      <c r="AK697">
        <f t="shared" si="42"/>
        <v>0</v>
      </c>
      <c r="AL697">
        <f t="shared" si="43"/>
        <v>100</v>
      </c>
    </row>
    <row r="698" spans="1:38" hidden="1" x14ac:dyDescent="0.25">
      <c r="A698">
        <v>2025</v>
      </c>
      <c r="B698" t="s">
        <v>31</v>
      </c>
      <c r="C698" t="s">
        <v>2009</v>
      </c>
      <c r="D698" t="s">
        <v>2010</v>
      </c>
      <c r="E698">
        <v>37216800</v>
      </c>
      <c r="F698" t="s">
        <v>2005</v>
      </c>
      <c r="G698">
        <v>16455950</v>
      </c>
      <c r="H698" t="s">
        <v>2006</v>
      </c>
      <c r="I698" t="s">
        <v>2007</v>
      </c>
      <c r="J698" t="s">
        <v>2008</v>
      </c>
      <c r="K698" t="s">
        <v>684</v>
      </c>
      <c r="L698" t="s">
        <v>39</v>
      </c>
      <c r="M698">
        <v>30081578139</v>
      </c>
      <c r="N698">
        <v>2025000323</v>
      </c>
      <c r="O698" s="1">
        <v>45698</v>
      </c>
      <c r="P698">
        <v>45078404</v>
      </c>
      <c r="Q698" s="1">
        <v>45748</v>
      </c>
      <c r="R698">
        <v>4</v>
      </c>
      <c r="S698" t="s">
        <v>33</v>
      </c>
      <c r="T698" s="1">
        <v>45748</v>
      </c>
      <c r="U698">
        <v>37216800</v>
      </c>
      <c r="V698">
        <v>16508748</v>
      </c>
      <c r="W698" t="s">
        <v>199</v>
      </c>
      <c r="X698" s="1">
        <v>45748</v>
      </c>
      <c r="Y698">
        <v>0</v>
      </c>
      <c r="Z698" s="1">
        <v>1</v>
      </c>
      <c r="AA698">
        <v>1</v>
      </c>
      <c r="AB698">
        <v>12405600</v>
      </c>
      <c r="AC698">
        <v>0</v>
      </c>
      <c r="AD698">
        <v>0</v>
      </c>
      <c r="AE698">
        <v>28946400</v>
      </c>
      <c r="AF698" s="1">
        <v>45930</v>
      </c>
      <c r="AG698">
        <v>9</v>
      </c>
      <c r="AI698">
        <f t="shared" si="40"/>
        <v>5</v>
      </c>
      <c r="AJ698">
        <f t="shared" si="41"/>
        <v>49622400</v>
      </c>
      <c r="AK698">
        <f t="shared" si="42"/>
        <v>20676000</v>
      </c>
      <c r="AL698">
        <f t="shared" si="43"/>
        <v>58.333333333333336</v>
      </c>
    </row>
    <row r="699" spans="1:38" hidden="1" x14ac:dyDescent="0.25">
      <c r="A699">
        <v>2025</v>
      </c>
      <c r="B699" t="s">
        <v>31</v>
      </c>
      <c r="C699" t="s">
        <v>2011</v>
      </c>
      <c r="D699" t="s">
        <v>2012</v>
      </c>
      <c r="E699">
        <v>35000000</v>
      </c>
      <c r="F699" t="s">
        <v>2013</v>
      </c>
      <c r="G699">
        <v>16934005</v>
      </c>
      <c r="H699" t="s">
        <v>2014</v>
      </c>
      <c r="I699">
        <v>3218425004</v>
      </c>
      <c r="J699" t="s">
        <v>2015</v>
      </c>
      <c r="K699" t="s">
        <v>684</v>
      </c>
      <c r="L699" t="s">
        <v>39</v>
      </c>
      <c r="M699">
        <v>82919825436</v>
      </c>
      <c r="N699">
        <v>2025000429</v>
      </c>
      <c r="O699" s="1">
        <v>45715</v>
      </c>
      <c r="P699">
        <v>35000000</v>
      </c>
      <c r="Q699" s="1">
        <v>1</v>
      </c>
      <c r="R699">
        <v>1</v>
      </c>
      <c r="S699" t="s">
        <v>33</v>
      </c>
      <c r="T699" s="1">
        <v>45786</v>
      </c>
      <c r="U699">
        <v>35000000</v>
      </c>
      <c r="V699">
        <v>0</v>
      </c>
      <c r="W699" t="s">
        <v>33</v>
      </c>
      <c r="X699" s="1">
        <v>45786</v>
      </c>
      <c r="Y699">
        <v>0</v>
      </c>
      <c r="Z699" s="1">
        <v>1</v>
      </c>
      <c r="AA699">
        <v>5</v>
      </c>
      <c r="AB699">
        <v>25000000</v>
      </c>
      <c r="AC699">
        <v>0</v>
      </c>
      <c r="AD699">
        <v>0</v>
      </c>
      <c r="AE699">
        <v>30000000</v>
      </c>
      <c r="AF699" s="1">
        <v>46022</v>
      </c>
      <c r="AG699">
        <v>12</v>
      </c>
      <c r="AI699">
        <f t="shared" si="40"/>
        <v>11</v>
      </c>
      <c r="AJ699">
        <f t="shared" si="41"/>
        <v>60000000</v>
      </c>
      <c r="AK699">
        <f t="shared" si="42"/>
        <v>30000000</v>
      </c>
      <c r="AL699">
        <f t="shared" si="43"/>
        <v>50</v>
      </c>
    </row>
    <row r="700" spans="1:38" hidden="1" x14ac:dyDescent="0.25">
      <c r="A700">
        <v>2025</v>
      </c>
      <c r="B700" t="s">
        <v>31</v>
      </c>
      <c r="C700" t="s">
        <v>2016</v>
      </c>
      <c r="D700" t="s">
        <v>2017</v>
      </c>
      <c r="E700">
        <v>12000000</v>
      </c>
      <c r="F700" t="s">
        <v>2013</v>
      </c>
      <c r="G700">
        <v>16934005</v>
      </c>
      <c r="H700" t="s">
        <v>2014</v>
      </c>
      <c r="I700">
        <v>3218425004</v>
      </c>
      <c r="J700" t="s">
        <v>2015</v>
      </c>
      <c r="K700" t="s">
        <v>684</v>
      </c>
      <c r="L700" t="s">
        <v>39</v>
      </c>
      <c r="M700">
        <v>82919825436</v>
      </c>
      <c r="N700">
        <v>2025000871</v>
      </c>
      <c r="O700" s="1">
        <v>45789</v>
      </c>
      <c r="P700">
        <v>12000000</v>
      </c>
      <c r="Q700" s="1">
        <v>1</v>
      </c>
      <c r="R700">
        <v>1</v>
      </c>
      <c r="S700" t="s">
        <v>40</v>
      </c>
      <c r="T700" s="1">
        <v>45789</v>
      </c>
      <c r="U700">
        <v>12000000</v>
      </c>
      <c r="V700">
        <v>16771742</v>
      </c>
      <c r="W700" t="s">
        <v>159</v>
      </c>
      <c r="X700" s="1">
        <v>45789</v>
      </c>
      <c r="Y700" t="s">
        <v>373</v>
      </c>
      <c r="Z700" s="1">
        <v>1</v>
      </c>
      <c r="AA700">
        <v>2</v>
      </c>
      <c r="AB700">
        <v>8000000</v>
      </c>
      <c r="AC700">
        <v>0</v>
      </c>
      <c r="AD700">
        <v>0</v>
      </c>
      <c r="AE700">
        <v>12000000</v>
      </c>
      <c r="AF700" s="1">
        <v>45808</v>
      </c>
      <c r="AG700">
        <v>5</v>
      </c>
      <c r="AI700">
        <f t="shared" si="40"/>
        <v>4</v>
      </c>
      <c r="AJ700">
        <f t="shared" si="41"/>
        <v>20000000</v>
      </c>
      <c r="AK700">
        <f t="shared" si="42"/>
        <v>8000000</v>
      </c>
      <c r="AL700">
        <f t="shared" si="43"/>
        <v>60</v>
      </c>
    </row>
    <row r="701" spans="1:38" hidden="1" x14ac:dyDescent="0.25">
      <c r="A701">
        <v>2025</v>
      </c>
      <c r="B701" t="s">
        <v>31</v>
      </c>
      <c r="C701" t="s">
        <v>2018</v>
      </c>
      <c r="D701" t="s">
        <v>2017</v>
      </c>
      <c r="E701">
        <v>12000000</v>
      </c>
      <c r="F701" t="s">
        <v>2013</v>
      </c>
      <c r="G701">
        <v>16934005</v>
      </c>
      <c r="H701" t="s">
        <v>2014</v>
      </c>
      <c r="I701">
        <v>3218425004</v>
      </c>
      <c r="J701" t="s">
        <v>2015</v>
      </c>
      <c r="K701" t="s">
        <v>684</v>
      </c>
      <c r="L701" t="s">
        <v>39</v>
      </c>
      <c r="M701">
        <v>82919825436</v>
      </c>
      <c r="N701">
        <v>2025001156</v>
      </c>
      <c r="O701" s="1">
        <v>45866</v>
      </c>
      <c r="P701">
        <v>12000000</v>
      </c>
      <c r="Q701" s="1">
        <v>45870</v>
      </c>
      <c r="R701">
        <v>8</v>
      </c>
      <c r="S701" t="s">
        <v>40</v>
      </c>
      <c r="T701" s="1">
        <v>45870</v>
      </c>
      <c r="U701">
        <v>12000000</v>
      </c>
      <c r="V701">
        <v>16771742</v>
      </c>
      <c r="W701" t="s">
        <v>159</v>
      </c>
      <c r="X701" s="1">
        <v>45870</v>
      </c>
      <c r="Y701" t="s">
        <v>2019</v>
      </c>
      <c r="Z701" s="1">
        <v>1</v>
      </c>
      <c r="AA701">
        <v>3</v>
      </c>
      <c r="AB701">
        <v>12000000</v>
      </c>
      <c r="AC701">
        <v>0</v>
      </c>
      <c r="AD701">
        <v>0</v>
      </c>
      <c r="AE701">
        <v>12000000</v>
      </c>
      <c r="AF701" s="1">
        <v>45961</v>
      </c>
      <c r="AG701">
        <v>10</v>
      </c>
      <c r="AI701">
        <f t="shared" si="40"/>
        <v>2</v>
      </c>
      <c r="AJ701">
        <f t="shared" si="41"/>
        <v>24000000</v>
      </c>
      <c r="AK701">
        <f t="shared" si="42"/>
        <v>12000000</v>
      </c>
      <c r="AL701">
        <f t="shared" si="43"/>
        <v>50</v>
      </c>
    </row>
    <row r="702" spans="1:38" hidden="1" x14ac:dyDescent="0.25">
      <c r="A702">
        <v>2025</v>
      </c>
      <c r="B702" t="s">
        <v>31</v>
      </c>
      <c r="C702" t="s">
        <v>2020</v>
      </c>
      <c r="D702" t="s">
        <v>2017</v>
      </c>
      <c r="E702">
        <v>8000000</v>
      </c>
      <c r="F702" t="s">
        <v>2013</v>
      </c>
      <c r="G702">
        <v>16934005</v>
      </c>
      <c r="H702" t="s">
        <v>2014</v>
      </c>
      <c r="I702">
        <v>3218425004</v>
      </c>
      <c r="J702" t="s">
        <v>2015</v>
      </c>
      <c r="K702" t="s">
        <v>684</v>
      </c>
      <c r="L702" t="s">
        <v>39</v>
      </c>
      <c r="M702">
        <v>82919825436</v>
      </c>
      <c r="N702">
        <v>2025001742</v>
      </c>
      <c r="O702" s="1">
        <v>45953</v>
      </c>
      <c r="P702">
        <v>8000000</v>
      </c>
      <c r="Q702" s="1">
        <v>45965</v>
      </c>
      <c r="R702">
        <v>11</v>
      </c>
      <c r="S702" t="s">
        <v>40</v>
      </c>
      <c r="T702" s="1">
        <v>45965</v>
      </c>
      <c r="U702">
        <v>8000000</v>
      </c>
      <c r="V702">
        <v>16771742</v>
      </c>
      <c r="W702" t="s">
        <v>159</v>
      </c>
      <c r="X702" s="1">
        <v>45965</v>
      </c>
      <c r="Y702" t="s">
        <v>2021</v>
      </c>
      <c r="Z702" s="1">
        <v>1</v>
      </c>
      <c r="AA702">
        <v>0</v>
      </c>
      <c r="AB702">
        <v>0</v>
      </c>
      <c r="AC702">
        <v>0</v>
      </c>
      <c r="AD702">
        <v>0</v>
      </c>
      <c r="AE702">
        <v>0</v>
      </c>
      <c r="AF702" s="1">
        <v>46022</v>
      </c>
      <c r="AG702">
        <v>12</v>
      </c>
      <c r="AI702">
        <f t="shared" si="40"/>
        <v>1</v>
      </c>
      <c r="AJ702">
        <f t="shared" si="41"/>
        <v>8000000</v>
      </c>
      <c r="AK702">
        <f t="shared" si="42"/>
        <v>8000000</v>
      </c>
      <c r="AL702">
        <f t="shared" si="43"/>
        <v>0</v>
      </c>
    </row>
    <row r="703" spans="1:38" hidden="1" x14ac:dyDescent="0.25">
      <c r="A703">
        <v>2025</v>
      </c>
      <c r="B703" t="s">
        <v>31</v>
      </c>
      <c r="C703" t="s">
        <v>2022</v>
      </c>
      <c r="D703" t="s">
        <v>2023</v>
      </c>
      <c r="E703">
        <v>8000000</v>
      </c>
      <c r="F703" t="s">
        <v>2013</v>
      </c>
      <c r="G703">
        <v>16934005</v>
      </c>
      <c r="H703" t="s">
        <v>2014</v>
      </c>
      <c r="I703">
        <v>3218425004</v>
      </c>
      <c r="J703" t="s">
        <v>2015</v>
      </c>
      <c r="K703" t="s">
        <v>684</v>
      </c>
      <c r="L703" t="s">
        <v>39</v>
      </c>
      <c r="M703">
        <v>82919825436</v>
      </c>
      <c r="N703">
        <v>2025000531</v>
      </c>
      <c r="O703" s="1">
        <v>45735</v>
      </c>
      <c r="P703">
        <v>8000000</v>
      </c>
      <c r="Q703" s="1">
        <v>45736</v>
      </c>
      <c r="R703">
        <v>3</v>
      </c>
      <c r="S703" t="s">
        <v>33</v>
      </c>
      <c r="T703" s="1">
        <v>45736</v>
      </c>
      <c r="U703">
        <v>8000000</v>
      </c>
      <c r="V703">
        <v>16771742</v>
      </c>
      <c r="W703" t="s">
        <v>159</v>
      </c>
      <c r="X703" s="1">
        <v>45736</v>
      </c>
      <c r="Y703">
        <v>0</v>
      </c>
      <c r="Z703" s="1">
        <v>1</v>
      </c>
      <c r="AA703">
        <v>2</v>
      </c>
      <c r="AB703">
        <v>8000000</v>
      </c>
      <c r="AC703">
        <v>0</v>
      </c>
      <c r="AD703">
        <v>0</v>
      </c>
      <c r="AE703">
        <v>8000000</v>
      </c>
      <c r="AF703" s="1">
        <v>45777</v>
      </c>
      <c r="AG703">
        <v>4</v>
      </c>
      <c r="AI703">
        <f t="shared" si="40"/>
        <v>1</v>
      </c>
      <c r="AJ703">
        <f t="shared" si="41"/>
        <v>16000000</v>
      </c>
      <c r="AK703">
        <f t="shared" si="42"/>
        <v>8000000</v>
      </c>
      <c r="AL703">
        <f t="shared" si="43"/>
        <v>50</v>
      </c>
    </row>
    <row r="704" spans="1:38" hidden="1" x14ac:dyDescent="0.25">
      <c r="A704">
        <v>2025</v>
      </c>
      <c r="B704" t="s">
        <v>31</v>
      </c>
      <c r="C704" t="s">
        <v>2024</v>
      </c>
      <c r="D704" t="s">
        <v>1342</v>
      </c>
      <c r="E704">
        <v>8918653</v>
      </c>
      <c r="F704" t="s">
        <v>2025</v>
      </c>
      <c r="G704">
        <v>16280583</v>
      </c>
      <c r="H704" t="s">
        <v>2026</v>
      </c>
      <c r="I704">
        <v>3205868414</v>
      </c>
      <c r="J704" t="s">
        <v>2027</v>
      </c>
      <c r="K704" t="s">
        <v>684</v>
      </c>
      <c r="L704" t="s">
        <v>39</v>
      </c>
      <c r="M704">
        <v>82196158738</v>
      </c>
      <c r="N704">
        <v>2025000325</v>
      </c>
      <c r="O704" s="1">
        <v>45698</v>
      </c>
      <c r="P704">
        <v>45078404</v>
      </c>
      <c r="Q704" s="1">
        <v>45763</v>
      </c>
      <c r="R704">
        <v>4</v>
      </c>
      <c r="S704" t="s">
        <v>33</v>
      </c>
      <c r="T704" s="1">
        <v>45763</v>
      </c>
      <c r="U704">
        <v>8918653</v>
      </c>
      <c r="V704">
        <v>16508748</v>
      </c>
      <c r="W704" t="s">
        <v>199</v>
      </c>
      <c r="X704" s="1">
        <v>45763</v>
      </c>
      <c r="Y704">
        <v>0</v>
      </c>
      <c r="Z704" s="1">
        <v>1</v>
      </c>
      <c r="AA704">
        <v>0</v>
      </c>
      <c r="AB704">
        <v>0</v>
      </c>
      <c r="AC704">
        <v>0</v>
      </c>
      <c r="AD704">
        <v>0</v>
      </c>
      <c r="AE704">
        <v>8918653</v>
      </c>
      <c r="AF704" s="1">
        <v>45838</v>
      </c>
      <c r="AG704">
        <v>6</v>
      </c>
      <c r="AI704">
        <f t="shared" si="40"/>
        <v>2</v>
      </c>
      <c r="AJ704">
        <f t="shared" si="41"/>
        <v>8918653</v>
      </c>
      <c r="AK704">
        <f t="shared" si="42"/>
        <v>0</v>
      </c>
      <c r="AL704">
        <f t="shared" si="43"/>
        <v>100</v>
      </c>
    </row>
    <row r="705" spans="1:38" hidden="1" x14ac:dyDescent="0.25">
      <c r="A705">
        <v>2025</v>
      </c>
      <c r="B705" t="s">
        <v>31</v>
      </c>
      <c r="C705" t="s">
        <v>2028</v>
      </c>
      <c r="D705" t="s">
        <v>1342</v>
      </c>
      <c r="E705">
        <v>20</v>
      </c>
      <c r="F705" t="s">
        <v>2025</v>
      </c>
      <c r="G705">
        <v>16280583</v>
      </c>
      <c r="H705" t="s">
        <v>2026</v>
      </c>
      <c r="I705">
        <v>3205868414</v>
      </c>
      <c r="J705" t="s">
        <v>2027</v>
      </c>
      <c r="K705" t="s">
        <v>684</v>
      </c>
      <c r="L705" t="s">
        <v>39</v>
      </c>
      <c r="M705">
        <v>82196158738</v>
      </c>
      <c r="N705">
        <v>2025001027</v>
      </c>
      <c r="O705" s="1">
        <v>45841</v>
      </c>
      <c r="P705">
        <v>20848800</v>
      </c>
      <c r="Q705" s="1">
        <v>45842</v>
      </c>
      <c r="R705">
        <v>7</v>
      </c>
      <c r="S705" t="s">
        <v>33</v>
      </c>
      <c r="T705" s="1">
        <v>45842</v>
      </c>
      <c r="U705">
        <v>20848800</v>
      </c>
      <c r="V705">
        <v>16508748</v>
      </c>
      <c r="W705" t="s">
        <v>199</v>
      </c>
      <c r="X705" s="1">
        <v>45842</v>
      </c>
      <c r="Y705">
        <v>0</v>
      </c>
      <c r="Z705" s="1">
        <v>1</v>
      </c>
      <c r="AA705">
        <v>0</v>
      </c>
      <c r="AB705">
        <v>0</v>
      </c>
      <c r="AC705">
        <v>0</v>
      </c>
      <c r="AD705">
        <v>0</v>
      </c>
      <c r="AE705">
        <v>13899200</v>
      </c>
      <c r="AF705" s="1">
        <v>46022</v>
      </c>
      <c r="AG705">
        <v>12</v>
      </c>
      <c r="AI705">
        <f t="shared" si="40"/>
        <v>5</v>
      </c>
      <c r="AJ705">
        <f t="shared" si="41"/>
        <v>20</v>
      </c>
      <c r="AK705">
        <f t="shared" si="42"/>
        <v>-13899180</v>
      </c>
      <c r="AL705">
        <f t="shared" si="43"/>
        <v>69496000</v>
      </c>
    </row>
    <row r="706" spans="1:38" hidden="1" x14ac:dyDescent="0.25">
      <c r="A706">
        <v>2025</v>
      </c>
      <c r="B706" t="s">
        <v>31</v>
      </c>
      <c r="C706" t="s">
        <v>2029</v>
      </c>
      <c r="D706" t="s">
        <v>966</v>
      </c>
      <c r="E706">
        <v>3303033</v>
      </c>
      <c r="F706" t="s">
        <v>2025</v>
      </c>
      <c r="G706">
        <v>16280583</v>
      </c>
      <c r="H706" t="s">
        <v>2026</v>
      </c>
      <c r="I706">
        <v>3205868414</v>
      </c>
      <c r="J706" t="s">
        <v>2027</v>
      </c>
      <c r="K706" t="s">
        <v>684</v>
      </c>
      <c r="L706" t="s">
        <v>39</v>
      </c>
      <c r="M706">
        <v>82196158738</v>
      </c>
      <c r="N706">
        <v>2025000043</v>
      </c>
      <c r="O706" s="1">
        <v>45658</v>
      </c>
      <c r="P706">
        <v>3303033</v>
      </c>
      <c r="Q706" s="1">
        <v>45659</v>
      </c>
      <c r="R706">
        <v>1</v>
      </c>
      <c r="S706" t="s">
        <v>33</v>
      </c>
      <c r="T706" s="1">
        <v>45659</v>
      </c>
      <c r="U706">
        <v>3303033</v>
      </c>
      <c r="V706">
        <v>16508748</v>
      </c>
      <c r="W706" t="s">
        <v>199</v>
      </c>
      <c r="X706" s="1">
        <v>45659</v>
      </c>
      <c r="Y706">
        <v>0</v>
      </c>
      <c r="Z706" s="1">
        <v>1</v>
      </c>
      <c r="AA706">
        <v>0</v>
      </c>
      <c r="AB706">
        <v>0</v>
      </c>
      <c r="AC706">
        <v>0</v>
      </c>
      <c r="AD706">
        <v>0</v>
      </c>
      <c r="AE706">
        <v>3303033</v>
      </c>
      <c r="AF706" s="1">
        <v>45688</v>
      </c>
      <c r="AG706">
        <v>1</v>
      </c>
      <c r="AI706">
        <f t="shared" ref="AI706:AI769" si="44">AG706-R706</f>
        <v>0</v>
      </c>
      <c r="AJ706">
        <f t="shared" si="41"/>
        <v>3303033</v>
      </c>
      <c r="AK706">
        <f t="shared" si="42"/>
        <v>0</v>
      </c>
      <c r="AL706">
        <f t="shared" si="43"/>
        <v>100</v>
      </c>
    </row>
    <row r="707" spans="1:38" hidden="1" x14ac:dyDescent="0.25">
      <c r="A707">
        <v>2025</v>
      </c>
      <c r="B707" t="s">
        <v>31</v>
      </c>
      <c r="C707" t="s">
        <v>2030</v>
      </c>
      <c r="D707" t="s">
        <v>1330</v>
      </c>
      <c r="E707">
        <v>4259091</v>
      </c>
      <c r="F707" t="s">
        <v>2031</v>
      </c>
      <c r="G707">
        <v>16776564</v>
      </c>
      <c r="H707" t="s">
        <v>2032</v>
      </c>
      <c r="I707">
        <v>3166296436</v>
      </c>
      <c r="J707" t="s">
        <v>2033</v>
      </c>
      <c r="K707" t="s">
        <v>684</v>
      </c>
      <c r="L707" t="s">
        <v>39</v>
      </c>
      <c r="M707">
        <v>30075133248</v>
      </c>
      <c r="N707">
        <v>2025000148</v>
      </c>
      <c r="O707" s="1">
        <v>45659</v>
      </c>
      <c r="P707">
        <v>3276224</v>
      </c>
      <c r="Q707" s="1">
        <v>45659</v>
      </c>
      <c r="R707">
        <v>1</v>
      </c>
      <c r="S707" t="s">
        <v>33</v>
      </c>
      <c r="T707" s="1">
        <v>45659</v>
      </c>
      <c r="U707">
        <v>4259091</v>
      </c>
      <c r="V707">
        <v>16508748</v>
      </c>
      <c r="W707" t="s">
        <v>199</v>
      </c>
      <c r="X707" s="1">
        <v>45659</v>
      </c>
      <c r="Y707">
        <v>26</v>
      </c>
      <c r="Z707" s="1">
        <v>1</v>
      </c>
      <c r="AA707">
        <v>1</v>
      </c>
      <c r="AB707">
        <v>982867</v>
      </c>
      <c r="AC707">
        <v>0</v>
      </c>
      <c r="AD707">
        <v>0</v>
      </c>
      <c r="AE707">
        <v>4259090.5</v>
      </c>
      <c r="AF707" s="1">
        <v>45697</v>
      </c>
      <c r="AG707">
        <v>2</v>
      </c>
      <c r="AI707">
        <f t="shared" si="44"/>
        <v>1</v>
      </c>
      <c r="AJ707">
        <f t="shared" ref="AJ707:AJ770" si="45">AB707+E707</f>
        <v>5241958</v>
      </c>
      <c r="AK707">
        <f t="shared" ref="AK707:AK770" si="46">AJ707-AE707</f>
        <v>982867.5</v>
      </c>
      <c r="AL707">
        <f t="shared" ref="AL707:AL770" si="47">AE707/AJ707*100</f>
        <v>81.249992846184568</v>
      </c>
    </row>
    <row r="708" spans="1:38" hidden="1" x14ac:dyDescent="0.25">
      <c r="A708">
        <v>2025</v>
      </c>
      <c r="B708" t="s">
        <v>31</v>
      </c>
      <c r="C708" t="s">
        <v>2034</v>
      </c>
      <c r="D708" t="s">
        <v>1335</v>
      </c>
      <c r="E708">
        <v>34295508</v>
      </c>
      <c r="F708" t="s">
        <v>2031</v>
      </c>
      <c r="G708">
        <v>16776564</v>
      </c>
      <c r="H708" t="s">
        <v>2032</v>
      </c>
      <c r="I708">
        <v>3166296436</v>
      </c>
      <c r="J708" t="s">
        <v>2033</v>
      </c>
      <c r="K708" t="s">
        <v>684</v>
      </c>
      <c r="L708" t="s">
        <v>39</v>
      </c>
      <c r="M708">
        <v>30075133248</v>
      </c>
      <c r="N708">
        <v>2025000439</v>
      </c>
      <c r="O708" s="1">
        <v>45721</v>
      </c>
      <c r="P708">
        <v>34295508</v>
      </c>
      <c r="Q708" s="1">
        <v>1</v>
      </c>
      <c r="R708">
        <v>1</v>
      </c>
      <c r="S708" t="s">
        <v>33</v>
      </c>
      <c r="T708" s="1">
        <v>45737</v>
      </c>
      <c r="U708">
        <v>34295508</v>
      </c>
      <c r="V708">
        <v>0</v>
      </c>
      <c r="W708" t="s">
        <v>33</v>
      </c>
      <c r="X708" s="1">
        <v>45737</v>
      </c>
      <c r="Y708">
        <v>190</v>
      </c>
      <c r="Z708" s="1">
        <v>1</v>
      </c>
      <c r="AA708">
        <v>0</v>
      </c>
      <c r="AB708">
        <v>0</v>
      </c>
      <c r="AC708">
        <v>0</v>
      </c>
      <c r="AD708">
        <v>0</v>
      </c>
      <c r="AE708">
        <v>27402333.84</v>
      </c>
      <c r="AF708" s="1">
        <v>46022</v>
      </c>
      <c r="AG708">
        <v>12</v>
      </c>
      <c r="AI708">
        <f t="shared" si="44"/>
        <v>11</v>
      </c>
      <c r="AJ708">
        <f t="shared" si="45"/>
        <v>34295508</v>
      </c>
      <c r="AK708">
        <f t="shared" si="46"/>
        <v>6893174.1600000001</v>
      </c>
      <c r="AL708">
        <f t="shared" si="47"/>
        <v>79.900650079304853</v>
      </c>
    </row>
    <row r="709" spans="1:38" hidden="1" x14ac:dyDescent="0.25">
      <c r="A709">
        <v>2025</v>
      </c>
      <c r="B709" t="s">
        <v>31</v>
      </c>
      <c r="C709" t="s">
        <v>2035</v>
      </c>
      <c r="D709" t="s">
        <v>1775</v>
      </c>
      <c r="E709">
        <v>36120420</v>
      </c>
      <c r="F709" t="s">
        <v>2036</v>
      </c>
      <c r="G709">
        <v>1113660912</v>
      </c>
      <c r="H709" t="s">
        <v>2037</v>
      </c>
      <c r="I709">
        <v>3167924279</v>
      </c>
      <c r="J709" t="s">
        <v>2038</v>
      </c>
      <c r="K709" t="s">
        <v>684</v>
      </c>
      <c r="L709" t="s">
        <v>39</v>
      </c>
      <c r="M709">
        <v>80837225951</v>
      </c>
      <c r="N709">
        <v>2025000754</v>
      </c>
      <c r="O709" s="1">
        <v>45741</v>
      </c>
      <c r="P709">
        <v>24080280</v>
      </c>
      <c r="Q709" s="1">
        <v>45748</v>
      </c>
      <c r="R709">
        <v>4</v>
      </c>
      <c r="S709" t="s">
        <v>33</v>
      </c>
      <c r="T709" s="1">
        <v>45748</v>
      </c>
      <c r="U709">
        <v>36120420</v>
      </c>
      <c r="V709">
        <v>14698595</v>
      </c>
      <c r="W709" t="s">
        <v>1772</v>
      </c>
      <c r="X709" s="1">
        <v>45748</v>
      </c>
      <c r="Y709">
        <v>274</v>
      </c>
      <c r="Z709" s="1">
        <v>1</v>
      </c>
      <c r="AA709">
        <v>1</v>
      </c>
      <c r="AB709">
        <v>12040140</v>
      </c>
      <c r="AC709">
        <v>0</v>
      </c>
      <c r="AD709">
        <v>0</v>
      </c>
      <c r="AE709">
        <v>28093660</v>
      </c>
      <c r="AF709" s="1">
        <v>45930</v>
      </c>
      <c r="AG709">
        <v>9</v>
      </c>
      <c r="AI709">
        <f t="shared" si="44"/>
        <v>5</v>
      </c>
      <c r="AJ709">
        <f t="shared" si="45"/>
        <v>48160560</v>
      </c>
      <c r="AK709">
        <f t="shared" si="46"/>
        <v>20066900</v>
      </c>
      <c r="AL709">
        <f t="shared" si="47"/>
        <v>58.333333333333336</v>
      </c>
    </row>
    <row r="710" spans="1:38" hidden="1" x14ac:dyDescent="0.25">
      <c r="A710">
        <v>2025</v>
      </c>
      <c r="B710" t="s">
        <v>31</v>
      </c>
      <c r="C710" t="s">
        <v>2039</v>
      </c>
      <c r="D710" t="s">
        <v>2040</v>
      </c>
      <c r="E710">
        <v>11445000</v>
      </c>
      <c r="F710" t="s">
        <v>2036</v>
      </c>
      <c r="G710">
        <v>1113660912</v>
      </c>
      <c r="H710" t="s">
        <v>2037</v>
      </c>
      <c r="I710">
        <v>3167924279</v>
      </c>
      <c r="J710" t="s">
        <v>2038</v>
      </c>
      <c r="K710" t="s">
        <v>684</v>
      </c>
      <c r="L710" t="s">
        <v>39</v>
      </c>
      <c r="M710">
        <v>80837225951</v>
      </c>
      <c r="N710">
        <v>2025000025</v>
      </c>
      <c r="O710" s="1">
        <v>45658</v>
      </c>
      <c r="P710">
        <v>11445000</v>
      </c>
      <c r="Q710" s="1">
        <v>45659</v>
      </c>
      <c r="R710">
        <v>1</v>
      </c>
      <c r="S710" t="s">
        <v>40</v>
      </c>
      <c r="T710" s="1">
        <v>45659</v>
      </c>
      <c r="U710">
        <v>11445000</v>
      </c>
      <c r="V710">
        <v>14698595</v>
      </c>
      <c r="W710" t="s">
        <v>1772</v>
      </c>
      <c r="X710" s="1">
        <v>45659</v>
      </c>
      <c r="Y710" t="s">
        <v>2041</v>
      </c>
      <c r="Z710" s="1">
        <v>1</v>
      </c>
      <c r="AA710">
        <v>0</v>
      </c>
      <c r="AB710">
        <v>0</v>
      </c>
      <c r="AC710">
        <v>0</v>
      </c>
      <c r="AD710">
        <v>0</v>
      </c>
      <c r="AE710">
        <v>11445000</v>
      </c>
      <c r="AF710" s="1">
        <v>45747</v>
      </c>
      <c r="AG710">
        <v>3</v>
      </c>
      <c r="AI710">
        <f t="shared" si="44"/>
        <v>2</v>
      </c>
      <c r="AJ710">
        <f t="shared" si="45"/>
        <v>11445000</v>
      </c>
      <c r="AK710">
        <f t="shared" si="46"/>
        <v>0</v>
      </c>
      <c r="AL710">
        <f t="shared" si="47"/>
        <v>100</v>
      </c>
    </row>
    <row r="711" spans="1:38" hidden="1" x14ac:dyDescent="0.25">
      <c r="A711">
        <v>2025</v>
      </c>
      <c r="B711" t="s">
        <v>31</v>
      </c>
      <c r="C711" t="s">
        <v>2042</v>
      </c>
      <c r="D711" t="s">
        <v>2043</v>
      </c>
      <c r="E711">
        <v>6412508</v>
      </c>
      <c r="F711" t="s">
        <v>2044</v>
      </c>
      <c r="G711">
        <v>1087207035</v>
      </c>
      <c r="H711" t="s">
        <v>2045</v>
      </c>
      <c r="I711">
        <v>3103735890</v>
      </c>
      <c r="J711" t="s">
        <v>2046</v>
      </c>
      <c r="K711" t="s">
        <v>684</v>
      </c>
      <c r="L711" t="s">
        <v>39</v>
      </c>
      <c r="M711">
        <v>89443958615</v>
      </c>
      <c r="N711">
        <v>2025000305</v>
      </c>
      <c r="O711" s="1">
        <v>45698</v>
      </c>
      <c r="P711">
        <v>36769508</v>
      </c>
      <c r="Q711" s="1">
        <v>45707</v>
      </c>
      <c r="R711">
        <v>2</v>
      </c>
      <c r="S711" t="s">
        <v>33</v>
      </c>
      <c r="T711" s="1">
        <v>45707</v>
      </c>
      <c r="U711">
        <v>6412508</v>
      </c>
      <c r="V711">
        <v>16771742</v>
      </c>
      <c r="W711" t="s">
        <v>159</v>
      </c>
      <c r="X711" s="1">
        <v>45707</v>
      </c>
      <c r="Y711">
        <v>0</v>
      </c>
      <c r="Z711" s="1">
        <v>1</v>
      </c>
      <c r="AA711">
        <v>0</v>
      </c>
      <c r="AB711">
        <v>0</v>
      </c>
      <c r="AC711">
        <v>0</v>
      </c>
      <c r="AD711">
        <v>0</v>
      </c>
      <c r="AE711">
        <v>6412508</v>
      </c>
      <c r="AF711" s="1">
        <v>45747</v>
      </c>
      <c r="AG711">
        <v>3</v>
      </c>
      <c r="AI711">
        <f t="shared" si="44"/>
        <v>1</v>
      </c>
      <c r="AJ711">
        <f t="shared" si="45"/>
        <v>6412508</v>
      </c>
      <c r="AK711">
        <f t="shared" si="46"/>
        <v>0</v>
      </c>
      <c r="AL711">
        <f t="shared" si="47"/>
        <v>100</v>
      </c>
    </row>
    <row r="712" spans="1:38" hidden="1" x14ac:dyDescent="0.25">
      <c r="A712">
        <v>2025</v>
      </c>
      <c r="B712" t="s">
        <v>31</v>
      </c>
      <c r="C712" t="s">
        <v>2047</v>
      </c>
      <c r="D712" t="s">
        <v>2048</v>
      </c>
      <c r="E712">
        <v>30357000</v>
      </c>
      <c r="F712" t="s">
        <v>2044</v>
      </c>
      <c r="G712">
        <v>1087207035</v>
      </c>
      <c r="H712" t="s">
        <v>2045</v>
      </c>
      <c r="I712">
        <v>3103735890</v>
      </c>
      <c r="J712" t="s">
        <v>2046</v>
      </c>
      <c r="K712" t="s">
        <v>684</v>
      </c>
      <c r="L712" t="s">
        <v>39</v>
      </c>
      <c r="M712">
        <v>89443958615</v>
      </c>
      <c r="N712">
        <v>2025000305</v>
      </c>
      <c r="O712" s="1">
        <v>45698</v>
      </c>
      <c r="P712">
        <v>36769508</v>
      </c>
      <c r="Q712" s="1">
        <v>45748</v>
      </c>
      <c r="R712">
        <v>4</v>
      </c>
      <c r="S712" t="s">
        <v>33</v>
      </c>
      <c r="T712" s="1">
        <v>45748</v>
      </c>
      <c r="U712">
        <v>30357000</v>
      </c>
      <c r="V712">
        <v>16771742</v>
      </c>
      <c r="W712" t="s">
        <v>159</v>
      </c>
      <c r="X712" s="1">
        <v>45748</v>
      </c>
      <c r="Y712">
        <v>274</v>
      </c>
      <c r="Z712" s="1">
        <v>1</v>
      </c>
      <c r="AA712">
        <v>1</v>
      </c>
      <c r="AB712">
        <v>10119000</v>
      </c>
      <c r="AC712">
        <v>0</v>
      </c>
      <c r="AD712">
        <v>0</v>
      </c>
      <c r="AE712">
        <v>23611000</v>
      </c>
      <c r="AF712" s="1">
        <v>45930</v>
      </c>
      <c r="AG712">
        <v>9</v>
      </c>
      <c r="AI712">
        <f t="shared" si="44"/>
        <v>5</v>
      </c>
      <c r="AJ712">
        <f t="shared" si="45"/>
        <v>40476000</v>
      </c>
      <c r="AK712">
        <f t="shared" si="46"/>
        <v>16865000</v>
      </c>
      <c r="AL712">
        <f t="shared" si="47"/>
        <v>58.333333333333336</v>
      </c>
    </row>
    <row r="713" spans="1:38" hidden="1" x14ac:dyDescent="0.25">
      <c r="A713">
        <v>2025</v>
      </c>
      <c r="B713" t="s">
        <v>31</v>
      </c>
      <c r="C713" t="s">
        <v>2049</v>
      </c>
      <c r="D713" t="s">
        <v>1788</v>
      </c>
      <c r="E713">
        <v>3206254</v>
      </c>
      <c r="F713" t="s">
        <v>2044</v>
      </c>
      <c r="G713">
        <v>1087207035</v>
      </c>
      <c r="H713" t="s">
        <v>2045</v>
      </c>
      <c r="I713">
        <v>3103735890</v>
      </c>
      <c r="J713" t="s">
        <v>2046</v>
      </c>
      <c r="K713" t="s">
        <v>684</v>
      </c>
      <c r="L713" t="s">
        <v>39</v>
      </c>
      <c r="M713">
        <v>89443958615</v>
      </c>
      <c r="N713">
        <v>2025000079</v>
      </c>
      <c r="O713" s="1">
        <v>45658</v>
      </c>
      <c r="P713">
        <v>3206254</v>
      </c>
      <c r="Q713" s="1">
        <v>45660</v>
      </c>
      <c r="R713">
        <v>1</v>
      </c>
      <c r="S713" t="s">
        <v>33</v>
      </c>
      <c r="T713" s="1">
        <v>45665</v>
      </c>
      <c r="U713">
        <v>3206254</v>
      </c>
      <c r="V713">
        <v>16771742</v>
      </c>
      <c r="W713" t="s">
        <v>159</v>
      </c>
      <c r="X713" s="1">
        <v>45660</v>
      </c>
      <c r="Y713">
        <v>0</v>
      </c>
      <c r="Z713" s="1">
        <v>1</v>
      </c>
      <c r="AA713">
        <v>0</v>
      </c>
      <c r="AB713">
        <v>0</v>
      </c>
      <c r="AC713">
        <v>0</v>
      </c>
      <c r="AD713">
        <v>0</v>
      </c>
      <c r="AE713">
        <v>3206254</v>
      </c>
      <c r="AF713" s="1">
        <v>45688</v>
      </c>
      <c r="AG713">
        <v>1</v>
      </c>
      <c r="AI713">
        <f t="shared" si="44"/>
        <v>0</v>
      </c>
      <c r="AJ713">
        <f t="shared" si="45"/>
        <v>3206254</v>
      </c>
      <c r="AK713">
        <f t="shared" si="46"/>
        <v>0</v>
      </c>
      <c r="AL713">
        <f t="shared" si="47"/>
        <v>100</v>
      </c>
    </row>
    <row r="714" spans="1:38" x14ac:dyDescent="0.25">
      <c r="A714">
        <v>2025</v>
      </c>
      <c r="B714" t="s">
        <v>31</v>
      </c>
      <c r="C714" t="s">
        <v>2050</v>
      </c>
      <c r="D714" t="s">
        <v>2051</v>
      </c>
      <c r="E714">
        <v>42550420</v>
      </c>
      <c r="F714" t="s">
        <v>2052</v>
      </c>
      <c r="G714">
        <v>1151935746</v>
      </c>
      <c r="H714" t="s">
        <v>2053</v>
      </c>
      <c r="I714">
        <v>3207605008</v>
      </c>
      <c r="J714" t="s">
        <v>2054</v>
      </c>
      <c r="K714" t="s">
        <v>684</v>
      </c>
      <c r="L714" t="s">
        <v>39</v>
      </c>
      <c r="M714">
        <v>81282547147</v>
      </c>
      <c r="N714">
        <v>2025000298</v>
      </c>
      <c r="O714" s="1">
        <v>45698</v>
      </c>
      <c r="P714">
        <v>42550420</v>
      </c>
      <c r="Q714" s="1">
        <v>1</v>
      </c>
      <c r="R714">
        <v>1</v>
      </c>
      <c r="S714" t="s">
        <v>33</v>
      </c>
      <c r="T714" s="1">
        <v>45707</v>
      </c>
      <c r="U714">
        <v>42550420</v>
      </c>
      <c r="V714">
        <v>0</v>
      </c>
      <c r="W714" t="s">
        <v>33</v>
      </c>
      <c r="X714" s="1">
        <v>45707</v>
      </c>
      <c r="Y714">
        <v>0</v>
      </c>
      <c r="Z714" s="1">
        <v>1</v>
      </c>
      <c r="AA714">
        <v>0</v>
      </c>
      <c r="AB714">
        <v>0</v>
      </c>
      <c r="AC714">
        <v>0</v>
      </c>
      <c r="AD714">
        <v>0</v>
      </c>
      <c r="AE714">
        <v>34749820</v>
      </c>
      <c r="AF714" s="1">
        <v>1</v>
      </c>
      <c r="AG714">
        <v>1</v>
      </c>
      <c r="AI714">
        <f t="shared" si="44"/>
        <v>0</v>
      </c>
      <c r="AJ714">
        <f t="shared" si="45"/>
        <v>42550420</v>
      </c>
      <c r="AK714">
        <f t="shared" si="46"/>
        <v>7800600</v>
      </c>
      <c r="AL714">
        <f t="shared" si="47"/>
        <v>81.667395997501316</v>
      </c>
    </row>
    <row r="715" spans="1:38" hidden="1" x14ac:dyDescent="0.25">
      <c r="A715">
        <v>2025</v>
      </c>
      <c r="B715" t="s">
        <v>31</v>
      </c>
      <c r="C715" t="s">
        <v>2055</v>
      </c>
      <c r="D715" t="s">
        <v>2056</v>
      </c>
      <c r="E715">
        <v>6330940</v>
      </c>
      <c r="F715" t="s">
        <v>2057</v>
      </c>
      <c r="G715">
        <v>16456642</v>
      </c>
      <c r="H715" t="s">
        <v>2058</v>
      </c>
      <c r="I715">
        <v>3137505927</v>
      </c>
      <c r="J715" t="s">
        <v>2059</v>
      </c>
      <c r="K715" t="s">
        <v>684</v>
      </c>
      <c r="L715" t="s">
        <v>39</v>
      </c>
      <c r="M715">
        <v>62100000628</v>
      </c>
      <c r="N715">
        <v>2025000809</v>
      </c>
      <c r="O715" s="1">
        <v>45758</v>
      </c>
      <c r="P715">
        <v>6330940</v>
      </c>
      <c r="Q715" s="1">
        <v>45763</v>
      </c>
      <c r="R715">
        <v>4</v>
      </c>
      <c r="S715" t="s">
        <v>33</v>
      </c>
      <c r="T715" s="1">
        <v>45763</v>
      </c>
      <c r="U715">
        <v>6330940</v>
      </c>
      <c r="V715">
        <v>16771742</v>
      </c>
      <c r="W715" t="s">
        <v>159</v>
      </c>
      <c r="X715" s="1">
        <v>45763</v>
      </c>
      <c r="Y715">
        <v>0</v>
      </c>
      <c r="Z715" s="1">
        <v>1</v>
      </c>
      <c r="AA715">
        <v>0</v>
      </c>
      <c r="AB715">
        <v>0</v>
      </c>
      <c r="AC715">
        <v>0</v>
      </c>
      <c r="AD715">
        <v>0</v>
      </c>
      <c r="AE715">
        <v>6330940</v>
      </c>
      <c r="AF715" s="1">
        <v>45838</v>
      </c>
      <c r="AG715">
        <v>6</v>
      </c>
      <c r="AI715">
        <f t="shared" si="44"/>
        <v>2</v>
      </c>
      <c r="AJ715">
        <f t="shared" si="45"/>
        <v>6330940</v>
      </c>
      <c r="AK715">
        <f t="shared" si="46"/>
        <v>0</v>
      </c>
      <c r="AL715">
        <f t="shared" si="47"/>
        <v>100</v>
      </c>
    </row>
    <row r="716" spans="1:38" hidden="1" x14ac:dyDescent="0.25">
      <c r="A716">
        <v>2025</v>
      </c>
      <c r="B716" t="s">
        <v>31</v>
      </c>
      <c r="C716" t="s">
        <v>2060</v>
      </c>
      <c r="D716" t="s">
        <v>2061</v>
      </c>
      <c r="E716">
        <v>19000000</v>
      </c>
      <c r="F716" t="s">
        <v>2062</v>
      </c>
      <c r="G716">
        <v>79941842</v>
      </c>
      <c r="H716" t="s">
        <v>2063</v>
      </c>
      <c r="I716">
        <v>3102485471</v>
      </c>
      <c r="J716" t="s">
        <v>2064</v>
      </c>
      <c r="K716" t="s">
        <v>684</v>
      </c>
      <c r="L716" t="s">
        <v>39</v>
      </c>
      <c r="M716">
        <v>4823428028</v>
      </c>
      <c r="N716">
        <v>2025000899</v>
      </c>
      <c r="O716" s="1">
        <v>45793</v>
      </c>
      <c r="P716">
        <v>19000000</v>
      </c>
      <c r="Q716" s="1">
        <v>1</v>
      </c>
      <c r="R716">
        <v>1</v>
      </c>
      <c r="S716" t="s">
        <v>40</v>
      </c>
      <c r="T716" s="1">
        <v>45798</v>
      </c>
      <c r="U716">
        <v>19000000</v>
      </c>
      <c r="V716">
        <v>16771742</v>
      </c>
      <c r="W716" t="s">
        <v>159</v>
      </c>
      <c r="X716" s="1">
        <v>45798</v>
      </c>
      <c r="Y716" t="s">
        <v>685</v>
      </c>
      <c r="Z716" s="1">
        <v>1</v>
      </c>
      <c r="AA716">
        <v>0</v>
      </c>
      <c r="AB716">
        <v>0</v>
      </c>
      <c r="AC716">
        <v>0</v>
      </c>
      <c r="AD716">
        <v>0</v>
      </c>
      <c r="AE716">
        <v>13571425</v>
      </c>
      <c r="AF716" s="1">
        <v>46022</v>
      </c>
      <c r="AG716">
        <v>12</v>
      </c>
      <c r="AI716">
        <f t="shared" si="44"/>
        <v>11</v>
      </c>
      <c r="AJ716">
        <f t="shared" si="45"/>
        <v>19000000</v>
      </c>
      <c r="AK716">
        <f t="shared" si="46"/>
        <v>5428575</v>
      </c>
      <c r="AL716">
        <f t="shared" si="47"/>
        <v>71.428552631578953</v>
      </c>
    </row>
    <row r="717" spans="1:38" hidden="1" x14ac:dyDescent="0.25">
      <c r="A717">
        <v>2025</v>
      </c>
      <c r="B717" t="s">
        <v>31</v>
      </c>
      <c r="C717" t="s">
        <v>2065</v>
      </c>
      <c r="D717" t="s">
        <v>2066</v>
      </c>
      <c r="E717">
        <v>37616343</v>
      </c>
      <c r="F717" t="s">
        <v>2067</v>
      </c>
      <c r="G717">
        <v>1113638127</v>
      </c>
      <c r="H717" t="s">
        <v>2068</v>
      </c>
      <c r="I717">
        <v>3188062771</v>
      </c>
      <c r="J717" t="s">
        <v>2069</v>
      </c>
      <c r="K717" t="s">
        <v>684</v>
      </c>
      <c r="L717" t="s">
        <v>39</v>
      </c>
      <c r="M717">
        <v>82543259329</v>
      </c>
      <c r="N717">
        <v>2025000170</v>
      </c>
      <c r="O717" s="1">
        <v>45660</v>
      </c>
      <c r="P717">
        <v>37616343</v>
      </c>
      <c r="Q717" s="1">
        <v>45685</v>
      </c>
      <c r="R717">
        <v>1</v>
      </c>
      <c r="S717" t="s">
        <v>33</v>
      </c>
      <c r="T717" s="1">
        <v>45686</v>
      </c>
      <c r="U717">
        <v>37616343</v>
      </c>
      <c r="V717">
        <v>0</v>
      </c>
      <c r="W717" t="s">
        <v>33</v>
      </c>
      <c r="X717" s="1">
        <v>45686</v>
      </c>
      <c r="Y717">
        <v>227</v>
      </c>
      <c r="Z717" s="1">
        <v>1</v>
      </c>
      <c r="AA717">
        <v>0</v>
      </c>
      <c r="AB717">
        <v>0</v>
      </c>
      <c r="AC717">
        <v>0</v>
      </c>
      <c r="AD717">
        <v>0</v>
      </c>
      <c r="AE717">
        <v>31076143</v>
      </c>
      <c r="AF717" s="1">
        <v>46022</v>
      </c>
      <c r="AG717">
        <v>12</v>
      </c>
      <c r="AI717">
        <f t="shared" si="44"/>
        <v>11</v>
      </c>
      <c r="AJ717">
        <f t="shared" si="45"/>
        <v>37616343</v>
      </c>
      <c r="AK717">
        <f t="shared" si="46"/>
        <v>6540200</v>
      </c>
      <c r="AL717">
        <f t="shared" si="47"/>
        <v>82.613408219932495</v>
      </c>
    </row>
    <row r="718" spans="1:38" hidden="1" x14ac:dyDescent="0.25">
      <c r="A718">
        <v>2025</v>
      </c>
      <c r="B718" t="s">
        <v>31</v>
      </c>
      <c r="C718" t="s">
        <v>2070</v>
      </c>
      <c r="D718" t="s">
        <v>694</v>
      </c>
      <c r="E718">
        <v>7861604</v>
      </c>
      <c r="F718" t="s">
        <v>2071</v>
      </c>
      <c r="G718">
        <v>94371382</v>
      </c>
      <c r="H718" t="s">
        <v>2072</v>
      </c>
      <c r="I718">
        <v>5562827</v>
      </c>
      <c r="J718" t="s">
        <v>2073</v>
      </c>
      <c r="K718" t="s">
        <v>684</v>
      </c>
      <c r="L718" t="s">
        <v>39</v>
      </c>
      <c r="M718">
        <v>30685231336</v>
      </c>
      <c r="N718">
        <v>2025000326</v>
      </c>
      <c r="O718" s="1">
        <v>45698</v>
      </c>
      <c r="P718">
        <v>45078404</v>
      </c>
      <c r="Q718" s="1">
        <v>45707</v>
      </c>
      <c r="R718">
        <v>2</v>
      </c>
      <c r="S718" t="s">
        <v>33</v>
      </c>
      <c r="T718" s="1">
        <v>45707</v>
      </c>
      <c r="U718">
        <v>7861604</v>
      </c>
      <c r="V718">
        <v>16508748</v>
      </c>
      <c r="W718" t="s">
        <v>199</v>
      </c>
      <c r="X718" s="1">
        <v>45707</v>
      </c>
      <c r="Y718">
        <v>0</v>
      </c>
      <c r="Z718" s="1">
        <v>1</v>
      </c>
      <c r="AA718">
        <v>0</v>
      </c>
      <c r="AB718">
        <v>0</v>
      </c>
      <c r="AC718">
        <v>0</v>
      </c>
      <c r="AD718">
        <v>0</v>
      </c>
      <c r="AE718">
        <v>7861604</v>
      </c>
      <c r="AF718" s="1">
        <v>45747</v>
      </c>
      <c r="AG718">
        <v>3</v>
      </c>
      <c r="AI718">
        <f t="shared" si="44"/>
        <v>1</v>
      </c>
      <c r="AJ718">
        <f t="shared" si="45"/>
        <v>7861604</v>
      </c>
      <c r="AK718">
        <f t="shared" si="46"/>
        <v>0</v>
      </c>
      <c r="AL718">
        <f t="shared" si="47"/>
        <v>100</v>
      </c>
    </row>
    <row r="719" spans="1:38" hidden="1" x14ac:dyDescent="0.25">
      <c r="A719">
        <v>2025</v>
      </c>
      <c r="B719" t="s">
        <v>31</v>
      </c>
      <c r="C719" t="s">
        <v>2074</v>
      </c>
      <c r="D719" t="s">
        <v>1721</v>
      </c>
      <c r="E719">
        <v>24811200</v>
      </c>
      <c r="F719" t="s">
        <v>2071</v>
      </c>
      <c r="G719">
        <v>94371382</v>
      </c>
      <c r="H719" t="s">
        <v>2072</v>
      </c>
      <c r="I719">
        <v>5562827</v>
      </c>
      <c r="J719" t="s">
        <v>2073</v>
      </c>
      <c r="K719" t="s">
        <v>684</v>
      </c>
      <c r="L719" t="s">
        <v>39</v>
      </c>
      <c r="M719">
        <v>30685231336</v>
      </c>
      <c r="N719">
        <v>2025000326</v>
      </c>
      <c r="O719" s="1">
        <v>45698</v>
      </c>
      <c r="P719">
        <v>45078404</v>
      </c>
      <c r="Q719" s="1">
        <v>45748</v>
      </c>
      <c r="R719">
        <v>4</v>
      </c>
      <c r="S719" t="s">
        <v>33</v>
      </c>
      <c r="T719" s="1">
        <v>45748</v>
      </c>
      <c r="U719">
        <v>24811200</v>
      </c>
      <c r="V719">
        <v>16508748</v>
      </c>
      <c r="W719" t="s">
        <v>199</v>
      </c>
      <c r="X719" s="1">
        <v>45748</v>
      </c>
      <c r="Y719">
        <v>0</v>
      </c>
      <c r="Z719" s="1">
        <v>1</v>
      </c>
      <c r="AA719">
        <v>0</v>
      </c>
      <c r="AB719">
        <v>0</v>
      </c>
      <c r="AC719">
        <v>0</v>
      </c>
      <c r="AD719">
        <v>0</v>
      </c>
      <c r="AE719">
        <v>24811200</v>
      </c>
      <c r="AF719" s="1">
        <v>45930</v>
      </c>
      <c r="AG719">
        <v>9</v>
      </c>
      <c r="AI719">
        <f t="shared" si="44"/>
        <v>5</v>
      </c>
      <c r="AJ719">
        <f t="shared" si="45"/>
        <v>24811200</v>
      </c>
      <c r="AK719">
        <f t="shared" si="46"/>
        <v>0</v>
      </c>
      <c r="AL719">
        <f t="shared" si="47"/>
        <v>100</v>
      </c>
    </row>
    <row r="720" spans="1:38" hidden="1" x14ac:dyDescent="0.25">
      <c r="A720">
        <v>2025</v>
      </c>
      <c r="B720" t="s">
        <v>31</v>
      </c>
      <c r="C720" t="s">
        <v>2075</v>
      </c>
      <c r="D720" t="s">
        <v>960</v>
      </c>
      <c r="E720">
        <v>12405600</v>
      </c>
      <c r="F720" t="s">
        <v>2071</v>
      </c>
      <c r="G720">
        <v>94371382</v>
      </c>
      <c r="H720" t="s">
        <v>2072</v>
      </c>
      <c r="I720">
        <v>5562827</v>
      </c>
      <c r="J720" t="s">
        <v>2073</v>
      </c>
      <c r="K720" t="s">
        <v>684</v>
      </c>
      <c r="L720" t="s">
        <v>39</v>
      </c>
      <c r="M720">
        <v>30685231336</v>
      </c>
      <c r="N720">
        <v>2025000326</v>
      </c>
      <c r="O720" s="1">
        <v>45698</v>
      </c>
      <c r="P720">
        <v>45078404</v>
      </c>
      <c r="Q720" s="1">
        <v>45944</v>
      </c>
      <c r="R720">
        <v>10</v>
      </c>
      <c r="S720" t="s">
        <v>33</v>
      </c>
      <c r="T720" s="1">
        <v>45944</v>
      </c>
      <c r="U720">
        <v>12405600</v>
      </c>
      <c r="V720">
        <v>16508748</v>
      </c>
      <c r="W720" t="s">
        <v>199</v>
      </c>
      <c r="X720" s="1">
        <v>45944</v>
      </c>
      <c r="Y720">
        <v>0</v>
      </c>
      <c r="Z720" s="1">
        <v>1</v>
      </c>
      <c r="AA720">
        <v>0</v>
      </c>
      <c r="AB720">
        <v>0</v>
      </c>
      <c r="AC720">
        <v>0</v>
      </c>
      <c r="AD720">
        <v>0</v>
      </c>
      <c r="AE720">
        <v>4135200</v>
      </c>
      <c r="AF720" s="1">
        <v>46022</v>
      </c>
      <c r="AG720">
        <v>12</v>
      </c>
      <c r="AI720">
        <f t="shared" si="44"/>
        <v>2</v>
      </c>
      <c r="AJ720">
        <f t="shared" si="45"/>
        <v>12405600</v>
      </c>
      <c r="AK720">
        <f t="shared" si="46"/>
        <v>8270400</v>
      </c>
      <c r="AL720">
        <f t="shared" si="47"/>
        <v>33.333333333333329</v>
      </c>
    </row>
    <row r="721" spans="1:38" hidden="1" x14ac:dyDescent="0.25">
      <c r="A721">
        <v>2025</v>
      </c>
      <c r="B721" t="s">
        <v>31</v>
      </c>
      <c r="C721" t="s">
        <v>2076</v>
      </c>
      <c r="D721" t="s">
        <v>2077</v>
      </c>
      <c r="E721">
        <v>3333333</v>
      </c>
      <c r="F721" t="s">
        <v>2078</v>
      </c>
      <c r="G721">
        <v>1107092715</v>
      </c>
      <c r="H721" t="s">
        <v>2079</v>
      </c>
      <c r="I721" t="s">
        <v>2080</v>
      </c>
      <c r="J721" t="s">
        <v>2081</v>
      </c>
      <c r="K721" t="s">
        <v>684</v>
      </c>
      <c r="L721" t="s">
        <v>39</v>
      </c>
      <c r="M721">
        <v>80804054018</v>
      </c>
      <c r="N721">
        <v>2025000303</v>
      </c>
      <c r="O721" s="1">
        <v>45698</v>
      </c>
      <c r="P721">
        <v>34277150</v>
      </c>
      <c r="Q721" s="1">
        <v>45707</v>
      </c>
      <c r="R721">
        <v>2</v>
      </c>
      <c r="S721" t="s">
        <v>33</v>
      </c>
      <c r="T721" s="1">
        <v>45707</v>
      </c>
      <c r="U721">
        <v>3333333</v>
      </c>
      <c r="V721">
        <v>16771742</v>
      </c>
      <c r="W721" t="s">
        <v>159</v>
      </c>
      <c r="X721" s="1">
        <v>45707</v>
      </c>
      <c r="Y721">
        <v>0</v>
      </c>
      <c r="Z721" s="1">
        <v>1</v>
      </c>
      <c r="AA721">
        <v>0</v>
      </c>
      <c r="AB721">
        <v>0</v>
      </c>
      <c r="AC721">
        <v>0</v>
      </c>
      <c r="AD721">
        <v>0</v>
      </c>
      <c r="AE721">
        <v>3333333</v>
      </c>
      <c r="AF721" s="1">
        <v>45726</v>
      </c>
      <c r="AG721">
        <v>3</v>
      </c>
      <c r="AI721">
        <f t="shared" si="44"/>
        <v>1</v>
      </c>
      <c r="AJ721">
        <f t="shared" si="45"/>
        <v>3333333</v>
      </c>
      <c r="AK721">
        <f t="shared" si="46"/>
        <v>0</v>
      </c>
      <c r="AL721">
        <f t="shared" si="47"/>
        <v>100</v>
      </c>
    </row>
    <row r="722" spans="1:38" hidden="1" x14ac:dyDescent="0.25">
      <c r="A722">
        <v>2025</v>
      </c>
      <c r="B722" t="s">
        <v>31</v>
      </c>
      <c r="C722" t="s">
        <v>2082</v>
      </c>
      <c r="D722" t="s">
        <v>718</v>
      </c>
      <c r="E722">
        <v>29344133</v>
      </c>
      <c r="F722" t="s">
        <v>2078</v>
      </c>
      <c r="G722">
        <v>1107092715</v>
      </c>
      <c r="H722" t="s">
        <v>2079</v>
      </c>
      <c r="I722" t="s">
        <v>2080</v>
      </c>
      <c r="J722" t="s">
        <v>2081</v>
      </c>
      <c r="K722" t="s">
        <v>684</v>
      </c>
      <c r="L722" t="s">
        <v>39</v>
      </c>
      <c r="M722">
        <v>80804054018</v>
      </c>
      <c r="N722">
        <v>2025000303</v>
      </c>
      <c r="O722" s="1">
        <v>45698</v>
      </c>
      <c r="P722">
        <v>34277150</v>
      </c>
      <c r="Q722" s="1">
        <v>45736</v>
      </c>
      <c r="R722">
        <v>3</v>
      </c>
      <c r="S722" t="s">
        <v>33</v>
      </c>
      <c r="T722" s="1">
        <v>45736</v>
      </c>
      <c r="U722">
        <v>29344133</v>
      </c>
      <c r="V722">
        <v>16771742</v>
      </c>
      <c r="W722" t="s">
        <v>159</v>
      </c>
      <c r="X722" s="1">
        <v>45736</v>
      </c>
      <c r="Y722">
        <v>0</v>
      </c>
      <c r="Z722" s="1">
        <v>1</v>
      </c>
      <c r="AA722">
        <v>1</v>
      </c>
      <c r="AB722">
        <v>9106800</v>
      </c>
      <c r="AC722">
        <v>0</v>
      </c>
      <c r="AD722">
        <v>0</v>
      </c>
      <c r="AE722">
        <v>23272933</v>
      </c>
      <c r="AF722" s="1">
        <v>45930</v>
      </c>
      <c r="AG722">
        <v>9</v>
      </c>
      <c r="AI722">
        <f t="shared" si="44"/>
        <v>6</v>
      </c>
      <c r="AJ722">
        <f t="shared" si="45"/>
        <v>38450933</v>
      </c>
      <c r="AK722">
        <f t="shared" si="46"/>
        <v>15178000</v>
      </c>
      <c r="AL722">
        <f t="shared" si="47"/>
        <v>60.526315447274058</v>
      </c>
    </row>
    <row r="723" spans="1:38" hidden="1" x14ac:dyDescent="0.25">
      <c r="A723">
        <v>2025</v>
      </c>
      <c r="B723" t="s">
        <v>31</v>
      </c>
      <c r="C723" t="s">
        <v>2083</v>
      </c>
      <c r="D723" t="s">
        <v>2084</v>
      </c>
      <c r="E723">
        <v>13000000</v>
      </c>
      <c r="F723" t="s">
        <v>2078</v>
      </c>
      <c r="G723">
        <v>1107092715</v>
      </c>
      <c r="H723" t="s">
        <v>2079</v>
      </c>
      <c r="I723" t="s">
        <v>2080</v>
      </c>
      <c r="J723" t="s">
        <v>2081</v>
      </c>
      <c r="K723" t="s">
        <v>684</v>
      </c>
      <c r="L723" t="s">
        <v>39</v>
      </c>
      <c r="M723">
        <v>80804054018</v>
      </c>
      <c r="N723">
        <v>2025001128</v>
      </c>
      <c r="O723" s="1">
        <v>45861</v>
      </c>
      <c r="P723">
        <v>1300000</v>
      </c>
      <c r="Q723" s="1">
        <v>45884</v>
      </c>
      <c r="R723">
        <v>8</v>
      </c>
      <c r="S723" t="s">
        <v>33</v>
      </c>
      <c r="T723" s="1">
        <v>45884</v>
      </c>
      <c r="U723">
        <v>1300000</v>
      </c>
      <c r="V723">
        <v>16771742</v>
      </c>
      <c r="W723" t="s">
        <v>159</v>
      </c>
      <c r="X723" s="1">
        <v>45884</v>
      </c>
      <c r="Y723">
        <v>0</v>
      </c>
      <c r="Z723" s="1">
        <v>1</v>
      </c>
      <c r="AA723">
        <v>0</v>
      </c>
      <c r="AB723">
        <v>0</v>
      </c>
      <c r="AC723">
        <v>0</v>
      </c>
      <c r="AD723">
        <v>0</v>
      </c>
      <c r="AE723">
        <v>1300000</v>
      </c>
      <c r="AF723" s="1">
        <v>45900</v>
      </c>
      <c r="AG723">
        <v>8</v>
      </c>
      <c r="AI723">
        <f t="shared" si="44"/>
        <v>0</v>
      </c>
      <c r="AJ723">
        <f t="shared" si="45"/>
        <v>13000000</v>
      </c>
      <c r="AK723">
        <f t="shared" si="46"/>
        <v>11700000</v>
      </c>
      <c r="AL723">
        <f t="shared" si="47"/>
        <v>10</v>
      </c>
    </row>
    <row r="724" spans="1:38" hidden="1" x14ac:dyDescent="0.25">
      <c r="A724">
        <v>2025</v>
      </c>
      <c r="B724" t="s">
        <v>31</v>
      </c>
      <c r="C724" t="s">
        <v>2085</v>
      </c>
      <c r="D724" t="s">
        <v>2086</v>
      </c>
      <c r="E724">
        <v>49255038</v>
      </c>
      <c r="F724" t="s">
        <v>2087</v>
      </c>
      <c r="G724">
        <v>94528206</v>
      </c>
      <c r="H724" t="s">
        <v>2088</v>
      </c>
      <c r="I724">
        <v>3188794296</v>
      </c>
      <c r="J724" t="s">
        <v>2089</v>
      </c>
      <c r="K724" t="s">
        <v>684</v>
      </c>
      <c r="L724" t="s">
        <v>39</v>
      </c>
      <c r="M724">
        <v>91212700610</v>
      </c>
      <c r="N724">
        <v>2025000752</v>
      </c>
      <c r="O724" s="1">
        <v>45741</v>
      </c>
      <c r="P724">
        <v>32980548</v>
      </c>
      <c r="Q724" s="1">
        <v>1</v>
      </c>
      <c r="R724">
        <v>1</v>
      </c>
      <c r="S724" t="s">
        <v>33</v>
      </c>
      <c r="T724" s="1">
        <v>45749</v>
      </c>
      <c r="U724">
        <v>49255038</v>
      </c>
      <c r="V724">
        <v>0</v>
      </c>
      <c r="W724" t="s">
        <v>33</v>
      </c>
      <c r="X724" s="1">
        <v>45749</v>
      </c>
      <c r="Y724">
        <v>0</v>
      </c>
      <c r="Z724" s="1">
        <v>1</v>
      </c>
      <c r="AA724">
        <v>1</v>
      </c>
      <c r="AB724">
        <v>16274490</v>
      </c>
      <c r="AC724">
        <v>0</v>
      </c>
      <c r="AD724">
        <v>0</v>
      </c>
      <c r="AE724">
        <v>38477306</v>
      </c>
      <c r="AF724" s="1">
        <v>45930</v>
      </c>
      <c r="AG724">
        <v>9</v>
      </c>
      <c r="AI724">
        <f t="shared" si="44"/>
        <v>8</v>
      </c>
      <c r="AJ724">
        <f t="shared" si="45"/>
        <v>65529528</v>
      </c>
      <c r="AK724">
        <f t="shared" si="46"/>
        <v>27052222</v>
      </c>
      <c r="AL724">
        <f t="shared" si="47"/>
        <v>58.717508235371383</v>
      </c>
    </row>
    <row r="725" spans="1:38" hidden="1" x14ac:dyDescent="0.25">
      <c r="A725">
        <v>2025</v>
      </c>
      <c r="B725" t="s">
        <v>31</v>
      </c>
      <c r="C725" t="s">
        <v>2090</v>
      </c>
      <c r="D725" t="s">
        <v>2091</v>
      </c>
      <c r="E725">
        <v>10450110</v>
      </c>
      <c r="F725" t="s">
        <v>2087</v>
      </c>
      <c r="G725">
        <v>94528206</v>
      </c>
      <c r="H725" t="s">
        <v>2088</v>
      </c>
      <c r="I725">
        <v>3188794296</v>
      </c>
      <c r="J725" t="s">
        <v>2089</v>
      </c>
      <c r="K725" t="s">
        <v>684</v>
      </c>
      <c r="L725" t="s">
        <v>39</v>
      </c>
      <c r="M725">
        <v>91212700610</v>
      </c>
      <c r="N725">
        <v>2025000221</v>
      </c>
      <c r="O725" s="1">
        <v>45692</v>
      </c>
      <c r="P725">
        <v>10450110</v>
      </c>
      <c r="Q725" s="1">
        <v>45698</v>
      </c>
      <c r="R725">
        <v>2</v>
      </c>
      <c r="S725" t="s">
        <v>40</v>
      </c>
      <c r="T725" s="1">
        <v>45698</v>
      </c>
      <c r="U725">
        <v>10450110</v>
      </c>
      <c r="V725">
        <v>14698595</v>
      </c>
      <c r="W725" t="s">
        <v>1772</v>
      </c>
      <c r="X725" s="1">
        <v>45698</v>
      </c>
      <c r="Y725" t="s">
        <v>2092</v>
      </c>
      <c r="Z725" s="1">
        <v>1</v>
      </c>
      <c r="AA725">
        <v>0</v>
      </c>
      <c r="AB725">
        <v>0</v>
      </c>
      <c r="AC725">
        <v>0</v>
      </c>
      <c r="AD725">
        <v>0</v>
      </c>
      <c r="AE725">
        <v>10450110</v>
      </c>
      <c r="AF725" s="1">
        <v>45747</v>
      </c>
      <c r="AG725">
        <v>3</v>
      </c>
      <c r="AI725">
        <f t="shared" si="44"/>
        <v>1</v>
      </c>
      <c r="AJ725">
        <f t="shared" si="45"/>
        <v>10450110</v>
      </c>
      <c r="AK725">
        <f t="shared" si="46"/>
        <v>0</v>
      </c>
      <c r="AL725">
        <f t="shared" si="47"/>
        <v>100</v>
      </c>
    </row>
    <row r="726" spans="1:38" hidden="1" x14ac:dyDescent="0.25">
      <c r="A726">
        <v>2025</v>
      </c>
      <c r="B726" t="s">
        <v>31</v>
      </c>
      <c r="C726" t="s">
        <v>2093</v>
      </c>
      <c r="D726" t="s">
        <v>2094</v>
      </c>
      <c r="E726">
        <v>39045190</v>
      </c>
      <c r="F726" t="s">
        <v>2095</v>
      </c>
      <c r="G726">
        <v>6548895</v>
      </c>
      <c r="H726" t="s">
        <v>2096</v>
      </c>
      <c r="I726">
        <v>3146847865</v>
      </c>
      <c r="J726" t="s">
        <v>2097</v>
      </c>
      <c r="K726" t="s">
        <v>684</v>
      </c>
      <c r="L726" t="s">
        <v>39</v>
      </c>
      <c r="M726">
        <v>82956496949</v>
      </c>
      <c r="N726">
        <v>2025000168</v>
      </c>
      <c r="O726" s="1">
        <v>45660</v>
      </c>
      <c r="P726">
        <v>39045190</v>
      </c>
      <c r="Q726" s="1">
        <v>1</v>
      </c>
      <c r="R726">
        <v>1</v>
      </c>
      <c r="S726" t="s">
        <v>33</v>
      </c>
      <c r="T726" s="1">
        <v>45686</v>
      </c>
      <c r="U726">
        <v>39045190</v>
      </c>
      <c r="V726">
        <v>0</v>
      </c>
      <c r="W726" t="s">
        <v>33</v>
      </c>
      <c r="X726" s="1">
        <v>45685</v>
      </c>
      <c r="Y726">
        <v>0</v>
      </c>
      <c r="Z726" s="1">
        <v>1</v>
      </c>
      <c r="AA726">
        <v>0</v>
      </c>
      <c r="AB726">
        <v>0</v>
      </c>
      <c r="AC726">
        <v>0</v>
      </c>
      <c r="AD726">
        <v>0</v>
      </c>
      <c r="AE726">
        <v>32256590</v>
      </c>
      <c r="AF726" s="1">
        <v>46022</v>
      </c>
      <c r="AG726">
        <v>12</v>
      </c>
      <c r="AI726">
        <f t="shared" si="44"/>
        <v>11</v>
      </c>
      <c r="AJ726">
        <f t="shared" si="45"/>
        <v>39045190</v>
      </c>
      <c r="AK726">
        <f t="shared" si="46"/>
        <v>6788600</v>
      </c>
      <c r="AL726">
        <f t="shared" si="47"/>
        <v>82.613479406810413</v>
      </c>
    </row>
    <row r="727" spans="1:38" hidden="1" x14ac:dyDescent="0.25">
      <c r="A727">
        <v>2025</v>
      </c>
      <c r="B727" t="s">
        <v>31</v>
      </c>
      <c r="C727" t="s">
        <v>2098</v>
      </c>
      <c r="D727" t="s">
        <v>2099</v>
      </c>
      <c r="E727">
        <v>18895044</v>
      </c>
      <c r="F727" t="s">
        <v>2100</v>
      </c>
      <c r="G727">
        <v>94514340</v>
      </c>
      <c r="H727" t="s">
        <v>2101</v>
      </c>
      <c r="I727">
        <v>3186606115</v>
      </c>
      <c r="J727" t="s">
        <v>2102</v>
      </c>
      <c r="K727" t="s">
        <v>684</v>
      </c>
      <c r="L727" t="s">
        <v>39</v>
      </c>
      <c r="M727">
        <v>6066813477</v>
      </c>
      <c r="N727">
        <v>2025000252</v>
      </c>
      <c r="O727" s="1">
        <v>45698</v>
      </c>
      <c r="P727">
        <v>18895044</v>
      </c>
      <c r="Q727" s="1">
        <v>1</v>
      </c>
      <c r="R727">
        <v>1</v>
      </c>
      <c r="S727" t="s">
        <v>33</v>
      </c>
      <c r="T727" s="1">
        <v>45707</v>
      </c>
      <c r="U727">
        <v>18895044</v>
      </c>
      <c r="V727">
        <v>16771742</v>
      </c>
      <c r="W727" t="s">
        <v>159</v>
      </c>
      <c r="X727" s="1">
        <v>45707</v>
      </c>
      <c r="Y727">
        <v>0</v>
      </c>
      <c r="Z727" s="1">
        <v>1</v>
      </c>
      <c r="AA727">
        <v>0</v>
      </c>
      <c r="AB727">
        <v>0</v>
      </c>
      <c r="AC727">
        <v>0</v>
      </c>
      <c r="AD727">
        <v>0</v>
      </c>
      <c r="AE727">
        <v>13695144</v>
      </c>
      <c r="AF727" s="1">
        <v>46022</v>
      </c>
      <c r="AG727">
        <v>12</v>
      </c>
      <c r="AI727">
        <f t="shared" si="44"/>
        <v>11</v>
      </c>
      <c r="AJ727">
        <f t="shared" si="45"/>
        <v>18895044</v>
      </c>
      <c r="AK727">
        <f t="shared" si="46"/>
        <v>5199900</v>
      </c>
      <c r="AL727">
        <f t="shared" si="47"/>
        <v>72.480085254101553</v>
      </c>
    </row>
    <row r="728" spans="1:38" hidden="1" x14ac:dyDescent="0.25">
      <c r="A728">
        <v>2025</v>
      </c>
      <c r="B728" t="s">
        <v>31</v>
      </c>
      <c r="C728" t="s">
        <v>2103</v>
      </c>
      <c r="D728" t="s">
        <v>44</v>
      </c>
      <c r="E728">
        <v>3000000</v>
      </c>
      <c r="F728" t="s">
        <v>2104</v>
      </c>
      <c r="G728">
        <v>16705763</v>
      </c>
      <c r="H728" t="s">
        <v>2105</v>
      </c>
      <c r="I728">
        <v>3155546869</v>
      </c>
      <c r="J728" t="s">
        <v>2106</v>
      </c>
      <c r="K728" t="s">
        <v>684</v>
      </c>
      <c r="L728" t="s">
        <v>39</v>
      </c>
      <c r="M728">
        <v>75079761061</v>
      </c>
      <c r="N728">
        <v>2025000561</v>
      </c>
      <c r="O728" s="1">
        <v>45735</v>
      </c>
      <c r="P728">
        <v>3000000</v>
      </c>
      <c r="Q728" s="1">
        <v>45750</v>
      </c>
      <c r="R728">
        <v>4</v>
      </c>
      <c r="S728" t="s">
        <v>40</v>
      </c>
      <c r="T728" s="1">
        <v>45750</v>
      </c>
      <c r="U728">
        <v>3000000</v>
      </c>
      <c r="V728">
        <v>1144035195</v>
      </c>
      <c r="W728" t="s">
        <v>41</v>
      </c>
      <c r="X728" s="1">
        <v>45750</v>
      </c>
      <c r="Y728" t="s">
        <v>42</v>
      </c>
      <c r="Z728" s="1">
        <v>1</v>
      </c>
      <c r="AA728">
        <v>0</v>
      </c>
      <c r="AB728">
        <v>0</v>
      </c>
      <c r="AC728">
        <v>0</v>
      </c>
      <c r="AD728">
        <v>0</v>
      </c>
      <c r="AE728">
        <v>3000000</v>
      </c>
      <c r="AF728" s="1">
        <v>45808</v>
      </c>
      <c r="AG728">
        <v>5</v>
      </c>
      <c r="AI728">
        <f t="shared" si="44"/>
        <v>1</v>
      </c>
      <c r="AJ728">
        <f t="shared" si="45"/>
        <v>3000000</v>
      </c>
      <c r="AK728">
        <f t="shared" si="46"/>
        <v>0</v>
      </c>
      <c r="AL728">
        <f t="shared" si="47"/>
        <v>100</v>
      </c>
    </row>
    <row r="729" spans="1:38" hidden="1" x14ac:dyDescent="0.25">
      <c r="A729">
        <v>2025</v>
      </c>
      <c r="B729" t="s">
        <v>31</v>
      </c>
      <c r="C729" t="s">
        <v>2107</v>
      </c>
      <c r="D729" t="s">
        <v>44</v>
      </c>
      <c r="E729">
        <v>1500000</v>
      </c>
      <c r="F729" t="s">
        <v>2104</v>
      </c>
      <c r="G729">
        <v>16705763</v>
      </c>
      <c r="H729" t="s">
        <v>2105</v>
      </c>
      <c r="I729">
        <v>3155546869</v>
      </c>
      <c r="J729" t="s">
        <v>2106</v>
      </c>
      <c r="K729" t="s">
        <v>684</v>
      </c>
      <c r="L729" t="s">
        <v>39</v>
      </c>
      <c r="M729">
        <v>75079761061</v>
      </c>
      <c r="N729">
        <v>2025001079</v>
      </c>
      <c r="O729" s="1">
        <v>45847</v>
      </c>
      <c r="P729">
        <v>1500000</v>
      </c>
      <c r="Q729" s="1">
        <v>45853</v>
      </c>
      <c r="R729">
        <v>7</v>
      </c>
      <c r="S729" t="s">
        <v>40</v>
      </c>
      <c r="T729" s="1">
        <v>45853</v>
      </c>
      <c r="U729">
        <v>1500000</v>
      </c>
      <c r="V729">
        <v>31953453</v>
      </c>
      <c r="W729" t="s">
        <v>45</v>
      </c>
      <c r="X729" s="1">
        <v>45853</v>
      </c>
      <c r="Y729" t="s">
        <v>130</v>
      </c>
      <c r="Z729" s="1">
        <v>1</v>
      </c>
      <c r="AA729">
        <v>0</v>
      </c>
      <c r="AB729">
        <v>0</v>
      </c>
      <c r="AC729">
        <v>0</v>
      </c>
      <c r="AD729">
        <v>0</v>
      </c>
      <c r="AE729">
        <v>1500000</v>
      </c>
      <c r="AF729" s="1">
        <v>45869</v>
      </c>
      <c r="AG729">
        <v>7</v>
      </c>
      <c r="AI729">
        <f t="shared" si="44"/>
        <v>0</v>
      </c>
      <c r="AJ729">
        <f t="shared" si="45"/>
        <v>1500000</v>
      </c>
      <c r="AK729">
        <f t="shared" si="46"/>
        <v>0</v>
      </c>
      <c r="AL729">
        <f t="shared" si="47"/>
        <v>100</v>
      </c>
    </row>
    <row r="730" spans="1:38" hidden="1" x14ac:dyDescent="0.25">
      <c r="A730">
        <v>2025</v>
      </c>
      <c r="B730" t="s">
        <v>31</v>
      </c>
      <c r="C730" t="s">
        <v>2108</v>
      </c>
      <c r="D730" t="s">
        <v>50</v>
      </c>
      <c r="E730">
        <v>3000000</v>
      </c>
      <c r="F730" t="s">
        <v>2104</v>
      </c>
      <c r="G730">
        <v>16705763</v>
      </c>
      <c r="H730" t="s">
        <v>2105</v>
      </c>
      <c r="I730">
        <v>3155546869</v>
      </c>
      <c r="J730" t="s">
        <v>2106</v>
      </c>
      <c r="K730" t="s">
        <v>684</v>
      </c>
      <c r="L730" t="s">
        <v>39</v>
      </c>
      <c r="M730">
        <v>75079761061</v>
      </c>
      <c r="N730">
        <v>2025001369</v>
      </c>
      <c r="O730" s="1">
        <v>45915</v>
      </c>
      <c r="P730">
        <v>3000000</v>
      </c>
      <c r="Q730" s="1">
        <v>45919</v>
      </c>
      <c r="R730">
        <v>9</v>
      </c>
      <c r="S730" t="s">
        <v>40</v>
      </c>
      <c r="T730" s="1">
        <v>45919</v>
      </c>
      <c r="U730">
        <v>3000000</v>
      </c>
      <c r="V730">
        <v>31953453</v>
      </c>
      <c r="W730" t="s">
        <v>45</v>
      </c>
      <c r="X730" s="1">
        <v>45919</v>
      </c>
      <c r="Y730" t="s">
        <v>46</v>
      </c>
      <c r="Z730" s="1">
        <v>1</v>
      </c>
      <c r="AA730">
        <v>0</v>
      </c>
      <c r="AB730">
        <v>0</v>
      </c>
      <c r="AC730">
        <v>0</v>
      </c>
      <c r="AD730">
        <v>0</v>
      </c>
      <c r="AE730">
        <v>0</v>
      </c>
      <c r="AF730" s="1">
        <v>45945</v>
      </c>
      <c r="AG730">
        <v>10</v>
      </c>
      <c r="AI730">
        <f t="shared" si="44"/>
        <v>1</v>
      </c>
      <c r="AJ730">
        <f t="shared" si="45"/>
        <v>3000000</v>
      </c>
      <c r="AK730">
        <f t="shared" si="46"/>
        <v>3000000</v>
      </c>
      <c r="AL730">
        <f t="shared" si="47"/>
        <v>0</v>
      </c>
    </row>
    <row r="731" spans="1:38" hidden="1" x14ac:dyDescent="0.25">
      <c r="A731">
        <v>2025</v>
      </c>
      <c r="B731" t="s">
        <v>31</v>
      </c>
      <c r="C731" t="s">
        <v>2109</v>
      </c>
      <c r="D731" t="s">
        <v>50</v>
      </c>
      <c r="E731">
        <v>4500000</v>
      </c>
      <c r="F731" t="s">
        <v>2104</v>
      </c>
      <c r="G731">
        <v>16705763</v>
      </c>
      <c r="H731" t="s">
        <v>2105</v>
      </c>
      <c r="I731">
        <v>3155546869</v>
      </c>
      <c r="J731" t="s">
        <v>2106</v>
      </c>
      <c r="K731" t="s">
        <v>684</v>
      </c>
      <c r="L731" t="s">
        <v>39</v>
      </c>
      <c r="M731">
        <v>75079761061</v>
      </c>
      <c r="N731">
        <v>2025001777</v>
      </c>
      <c r="O731" s="1">
        <v>45965</v>
      </c>
      <c r="P731">
        <v>2520131630</v>
      </c>
      <c r="Q731" s="1">
        <v>45967</v>
      </c>
      <c r="R731">
        <v>11</v>
      </c>
      <c r="S731" t="s">
        <v>40</v>
      </c>
      <c r="T731" s="1">
        <v>45967</v>
      </c>
      <c r="U731">
        <v>4500000</v>
      </c>
      <c r="V731">
        <v>31953453</v>
      </c>
      <c r="W731" t="s">
        <v>45</v>
      </c>
      <c r="X731" s="1">
        <v>45967</v>
      </c>
      <c r="Y731" t="s">
        <v>451</v>
      </c>
      <c r="Z731" s="1">
        <v>1</v>
      </c>
      <c r="AA731">
        <v>0</v>
      </c>
      <c r="AB731">
        <v>0</v>
      </c>
      <c r="AC731">
        <v>0</v>
      </c>
      <c r="AD731">
        <v>0</v>
      </c>
      <c r="AE731">
        <v>0</v>
      </c>
      <c r="AF731" s="1">
        <v>46006</v>
      </c>
      <c r="AG731">
        <v>12</v>
      </c>
      <c r="AI731">
        <f t="shared" si="44"/>
        <v>1</v>
      </c>
      <c r="AJ731">
        <f t="shared" si="45"/>
        <v>4500000</v>
      </c>
      <c r="AK731">
        <f t="shared" si="46"/>
        <v>4500000</v>
      </c>
      <c r="AL731">
        <f t="shared" si="47"/>
        <v>0</v>
      </c>
    </row>
    <row r="732" spans="1:38" hidden="1" x14ac:dyDescent="0.25">
      <c r="A732">
        <v>2025</v>
      </c>
      <c r="B732" t="s">
        <v>31</v>
      </c>
      <c r="C732" t="s">
        <v>2110</v>
      </c>
      <c r="D732" t="s">
        <v>79</v>
      </c>
      <c r="E732">
        <v>3000000</v>
      </c>
      <c r="F732" t="s">
        <v>2111</v>
      </c>
      <c r="G732">
        <v>16763695</v>
      </c>
      <c r="H732" t="s">
        <v>2112</v>
      </c>
      <c r="I732">
        <v>3165198406</v>
      </c>
      <c r="J732" t="s">
        <v>2113</v>
      </c>
      <c r="K732" t="s">
        <v>684</v>
      </c>
      <c r="L732" t="s">
        <v>39</v>
      </c>
      <c r="M732">
        <v>3165198406</v>
      </c>
      <c r="N732">
        <v>2025000581</v>
      </c>
      <c r="O732" s="1">
        <v>45735</v>
      </c>
      <c r="P732">
        <v>3000000</v>
      </c>
      <c r="Q732" s="1">
        <v>45750</v>
      </c>
      <c r="R732">
        <v>4</v>
      </c>
      <c r="S732" t="s">
        <v>40</v>
      </c>
      <c r="T732" s="1">
        <v>45750</v>
      </c>
      <c r="U732">
        <v>3000000</v>
      </c>
      <c r="V732">
        <v>1144035195</v>
      </c>
      <c r="W732" t="s">
        <v>41</v>
      </c>
      <c r="X732" s="1">
        <v>45750</v>
      </c>
      <c r="Y732" t="s">
        <v>42</v>
      </c>
      <c r="Z732" s="1">
        <v>1</v>
      </c>
      <c r="AA732">
        <v>0</v>
      </c>
      <c r="AB732">
        <v>0</v>
      </c>
      <c r="AC732">
        <v>0</v>
      </c>
      <c r="AD732">
        <v>0</v>
      </c>
      <c r="AE732">
        <v>0</v>
      </c>
      <c r="AF732" s="1">
        <v>45808</v>
      </c>
      <c r="AG732">
        <v>5</v>
      </c>
      <c r="AI732">
        <f t="shared" si="44"/>
        <v>1</v>
      </c>
      <c r="AJ732">
        <f t="shared" si="45"/>
        <v>3000000</v>
      </c>
      <c r="AK732">
        <f t="shared" si="46"/>
        <v>3000000</v>
      </c>
      <c r="AL732">
        <f t="shared" si="47"/>
        <v>0</v>
      </c>
    </row>
    <row r="733" spans="1:38" hidden="1" x14ac:dyDescent="0.25">
      <c r="A733">
        <v>2025</v>
      </c>
      <c r="B733" t="s">
        <v>31</v>
      </c>
      <c r="C733" t="s">
        <v>2114</v>
      </c>
      <c r="D733" t="s">
        <v>1744</v>
      </c>
      <c r="E733">
        <v>18666666</v>
      </c>
      <c r="F733" t="s">
        <v>2115</v>
      </c>
      <c r="G733">
        <v>1126906337</v>
      </c>
      <c r="H733" t="s">
        <v>2116</v>
      </c>
      <c r="I733">
        <v>3218444874</v>
      </c>
      <c r="J733" t="s">
        <v>2117</v>
      </c>
      <c r="K733" t="s">
        <v>684</v>
      </c>
      <c r="L733" t="s">
        <v>39</v>
      </c>
      <c r="M733">
        <v>63900016109</v>
      </c>
      <c r="N733">
        <v>2025000299</v>
      </c>
      <c r="O733" s="1">
        <v>45698</v>
      </c>
      <c r="P733">
        <v>34812800</v>
      </c>
      <c r="Q733" s="1">
        <v>45763</v>
      </c>
      <c r="R733">
        <v>4</v>
      </c>
      <c r="S733" t="s">
        <v>33</v>
      </c>
      <c r="T733" s="1">
        <v>45763</v>
      </c>
      <c r="U733">
        <v>18666666</v>
      </c>
      <c r="V733">
        <v>16771742</v>
      </c>
      <c r="W733" t="s">
        <v>159</v>
      </c>
      <c r="X733" s="1">
        <v>45763</v>
      </c>
      <c r="Y733">
        <v>0</v>
      </c>
      <c r="Z733" s="1">
        <v>1</v>
      </c>
      <c r="AA733">
        <v>0</v>
      </c>
      <c r="AB733">
        <v>0</v>
      </c>
      <c r="AC733">
        <v>0</v>
      </c>
      <c r="AD733">
        <v>0</v>
      </c>
      <c r="AE733">
        <v>10500000</v>
      </c>
      <c r="AF733" s="1">
        <v>45930</v>
      </c>
      <c r="AG733">
        <v>9</v>
      </c>
      <c r="AI733">
        <f t="shared" si="44"/>
        <v>5</v>
      </c>
      <c r="AJ733">
        <f t="shared" si="45"/>
        <v>18666666</v>
      </c>
      <c r="AK733">
        <f t="shared" si="46"/>
        <v>8166666</v>
      </c>
      <c r="AL733">
        <f t="shared" si="47"/>
        <v>56.250002008928647</v>
      </c>
    </row>
    <row r="734" spans="1:38" hidden="1" x14ac:dyDescent="0.25">
      <c r="A734">
        <v>2025</v>
      </c>
      <c r="B734" t="s">
        <v>31</v>
      </c>
      <c r="C734" t="s">
        <v>2118</v>
      </c>
      <c r="D734" t="s">
        <v>2119</v>
      </c>
      <c r="E734">
        <v>26300000</v>
      </c>
      <c r="F734" t="s">
        <v>2115</v>
      </c>
      <c r="G734">
        <v>1126906337</v>
      </c>
      <c r="H734" t="s">
        <v>2116</v>
      </c>
      <c r="I734">
        <v>3218444874</v>
      </c>
      <c r="J734" t="s">
        <v>2117</v>
      </c>
      <c r="K734" t="s">
        <v>684</v>
      </c>
      <c r="L734" t="s">
        <v>39</v>
      </c>
      <c r="M734">
        <v>63900016109</v>
      </c>
      <c r="N734">
        <v>2025000310</v>
      </c>
      <c r="O734" s="1">
        <v>45698</v>
      </c>
      <c r="P734">
        <v>55840000</v>
      </c>
      <c r="Q734" s="1">
        <v>45881</v>
      </c>
      <c r="R734">
        <v>8</v>
      </c>
      <c r="S734" t="s">
        <v>33</v>
      </c>
      <c r="T734" s="1">
        <v>45881</v>
      </c>
      <c r="U734">
        <v>26300000</v>
      </c>
      <c r="V734">
        <v>16771742</v>
      </c>
      <c r="W734" t="s">
        <v>159</v>
      </c>
      <c r="X734" s="1">
        <v>45881</v>
      </c>
      <c r="Y734">
        <v>0</v>
      </c>
      <c r="Z734" s="1">
        <v>1</v>
      </c>
      <c r="AA734">
        <v>0</v>
      </c>
      <c r="AB734">
        <v>0</v>
      </c>
      <c r="AC734">
        <v>0</v>
      </c>
      <c r="AD734">
        <v>0</v>
      </c>
      <c r="AE734">
        <v>15780000</v>
      </c>
      <c r="AF734" s="1">
        <v>46022</v>
      </c>
      <c r="AG734">
        <v>12</v>
      </c>
      <c r="AI734">
        <f t="shared" si="44"/>
        <v>4</v>
      </c>
      <c r="AJ734">
        <f t="shared" si="45"/>
        <v>26300000</v>
      </c>
      <c r="AK734">
        <f t="shared" si="46"/>
        <v>10520000</v>
      </c>
      <c r="AL734">
        <f t="shared" si="47"/>
        <v>60</v>
      </c>
    </row>
    <row r="735" spans="1:38" hidden="1" x14ac:dyDescent="0.25">
      <c r="A735">
        <v>2025</v>
      </c>
      <c r="B735" t="s">
        <v>31</v>
      </c>
      <c r="C735" t="s">
        <v>2120</v>
      </c>
      <c r="D735" t="s">
        <v>2121</v>
      </c>
      <c r="E735">
        <v>12000000</v>
      </c>
      <c r="F735" t="s">
        <v>2122</v>
      </c>
      <c r="G735">
        <v>1006182677</v>
      </c>
      <c r="H735" t="s">
        <v>2123</v>
      </c>
      <c r="I735">
        <v>3127730176</v>
      </c>
      <c r="J735" t="s">
        <v>2124</v>
      </c>
      <c r="K735" t="s">
        <v>684</v>
      </c>
      <c r="L735" t="s">
        <v>39</v>
      </c>
      <c r="M735">
        <v>80753955376</v>
      </c>
      <c r="N735">
        <v>2025000897</v>
      </c>
      <c r="O735" s="1">
        <v>45793</v>
      </c>
      <c r="P735">
        <v>12000000</v>
      </c>
      <c r="Q735" s="1">
        <v>1</v>
      </c>
      <c r="R735">
        <v>1</v>
      </c>
      <c r="S735" t="s">
        <v>40</v>
      </c>
      <c r="T735" s="1">
        <v>45798</v>
      </c>
      <c r="U735">
        <v>12000000</v>
      </c>
      <c r="V735">
        <v>16771742</v>
      </c>
      <c r="W735" t="s">
        <v>159</v>
      </c>
      <c r="X735" s="1">
        <v>45798</v>
      </c>
      <c r="Y735" t="s">
        <v>2125</v>
      </c>
      <c r="Z735" s="1">
        <v>1</v>
      </c>
      <c r="AA735">
        <v>0</v>
      </c>
      <c r="AB735">
        <v>0</v>
      </c>
      <c r="AC735">
        <v>0</v>
      </c>
      <c r="AD735">
        <v>0</v>
      </c>
      <c r="AE735">
        <v>10000000</v>
      </c>
      <c r="AF735" s="1">
        <v>45991</v>
      </c>
      <c r="AG735">
        <v>11</v>
      </c>
      <c r="AI735">
        <f t="shared" si="44"/>
        <v>10</v>
      </c>
      <c r="AJ735">
        <f t="shared" si="45"/>
        <v>12000000</v>
      </c>
      <c r="AK735">
        <f t="shared" si="46"/>
        <v>2000000</v>
      </c>
      <c r="AL735">
        <f t="shared" si="47"/>
        <v>83.333333333333343</v>
      </c>
    </row>
    <row r="736" spans="1:38" x14ac:dyDescent="0.25">
      <c r="A736">
        <v>2025</v>
      </c>
      <c r="B736" t="s">
        <v>31</v>
      </c>
      <c r="C736" t="s">
        <v>2126</v>
      </c>
      <c r="D736" t="s">
        <v>2127</v>
      </c>
      <c r="E736">
        <v>38361143</v>
      </c>
      <c r="F736" t="s">
        <v>2128</v>
      </c>
      <c r="G736">
        <v>901064529</v>
      </c>
      <c r="H736" t="s">
        <v>2129</v>
      </c>
      <c r="I736">
        <v>3014218788</v>
      </c>
      <c r="J736" t="s">
        <v>2130</v>
      </c>
      <c r="K736" t="s">
        <v>684</v>
      </c>
      <c r="L736" t="s">
        <v>153</v>
      </c>
      <c r="M736">
        <v>71675603101</v>
      </c>
      <c r="N736">
        <v>2025000967</v>
      </c>
      <c r="O736" s="1">
        <v>45813</v>
      </c>
      <c r="P736">
        <v>38361143</v>
      </c>
      <c r="Q736" s="1">
        <v>1</v>
      </c>
      <c r="R736">
        <v>1</v>
      </c>
      <c r="S736" t="s">
        <v>884</v>
      </c>
      <c r="T736" s="1">
        <v>45840</v>
      </c>
      <c r="U736">
        <v>38200000</v>
      </c>
      <c r="V736">
        <v>16498369</v>
      </c>
      <c r="W736" t="s">
        <v>185</v>
      </c>
      <c r="X736" s="1">
        <v>45840</v>
      </c>
      <c r="Y736" t="s">
        <v>2131</v>
      </c>
      <c r="Z736" s="1">
        <v>1</v>
      </c>
      <c r="AA736">
        <v>4</v>
      </c>
      <c r="AB736">
        <v>41494647.990000002</v>
      </c>
      <c r="AC736">
        <v>0</v>
      </c>
      <c r="AD736">
        <v>0</v>
      </c>
      <c r="AE736">
        <v>38199999.990000002</v>
      </c>
      <c r="AF736" s="1">
        <v>1</v>
      </c>
      <c r="AG736">
        <v>1</v>
      </c>
      <c r="AI736">
        <f t="shared" si="44"/>
        <v>0</v>
      </c>
      <c r="AJ736">
        <f t="shared" si="45"/>
        <v>79855790.99000001</v>
      </c>
      <c r="AK736">
        <f t="shared" si="46"/>
        <v>41655791.000000007</v>
      </c>
      <c r="AL736">
        <f t="shared" si="47"/>
        <v>47.836230179954789</v>
      </c>
    </row>
    <row r="737" spans="1:38" x14ac:dyDescent="0.25">
      <c r="A737">
        <v>2025</v>
      </c>
      <c r="B737" t="s">
        <v>31</v>
      </c>
      <c r="C737" t="s">
        <v>2132</v>
      </c>
      <c r="D737" t="s">
        <v>2133</v>
      </c>
      <c r="E737">
        <v>107211679</v>
      </c>
      <c r="F737" t="s">
        <v>2128</v>
      </c>
      <c r="G737">
        <v>901064529</v>
      </c>
      <c r="H737" t="s">
        <v>2129</v>
      </c>
      <c r="I737">
        <v>3014218788</v>
      </c>
      <c r="J737" t="s">
        <v>2130</v>
      </c>
      <c r="K737" t="s">
        <v>684</v>
      </c>
      <c r="L737" t="s">
        <v>153</v>
      </c>
      <c r="M737">
        <v>71675603101</v>
      </c>
      <c r="N737">
        <v>2025001286</v>
      </c>
      <c r="O737" s="1">
        <v>45915</v>
      </c>
      <c r="P737">
        <v>148747609</v>
      </c>
      <c r="Q737" s="1">
        <v>1</v>
      </c>
      <c r="R737">
        <v>1</v>
      </c>
      <c r="S737" t="s">
        <v>884</v>
      </c>
      <c r="T737" s="1">
        <v>45936</v>
      </c>
      <c r="U737">
        <v>107211679</v>
      </c>
      <c r="V737">
        <v>16498369</v>
      </c>
      <c r="W737" t="s">
        <v>185</v>
      </c>
      <c r="X737" s="1">
        <v>45936</v>
      </c>
      <c r="Y737" t="s">
        <v>2134</v>
      </c>
      <c r="Z737" s="1">
        <v>1</v>
      </c>
      <c r="AA737">
        <v>2</v>
      </c>
      <c r="AB737">
        <v>64327007.469999999</v>
      </c>
      <c r="AC737">
        <v>0</v>
      </c>
      <c r="AD737">
        <v>0</v>
      </c>
      <c r="AE737">
        <v>21442335.82</v>
      </c>
      <c r="AF737" s="1">
        <v>1</v>
      </c>
      <c r="AG737">
        <v>1</v>
      </c>
      <c r="AI737">
        <f t="shared" si="44"/>
        <v>0</v>
      </c>
      <c r="AJ737">
        <f t="shared" si="45"/>
        <v>171538686.47</v>
      </c>
      <c r="AK737">
        <f t="shared" si="46"/>
        <v>150096350.65000001</v>
      </c>
      <c r="AL737">
        <f t="shared" si="47"/>
        <v>12.500000006558288</v>
      </c>
    </row>
    <row r="738" spans="1:38" hidden="1" x14ac:dyDescent="0.25">
      <c r="A738">
        <v>2025</v>
      </c>
      <c r="B738" t="s">
        <v>31</v>
      </c>
      <c r="C738" t="s">
        <v>421</v>
      </c>
      <c r="D738" t="s">
        <v>34</v>
      </c>
      <c r="E738">
        <v>136850000</v>
      </c>
      <c r="F738" t="s">
        <v>422</v>
      </c>
      <c r="G738">
        <v>860014923</v>
      </c>
      <c r="H738" t="s">
        <v>423</v>
      </c>
      <c r="I738">
        <v>3178114562</v>
      </c>
      <c r="J738" t="s">
        <v>424</v>
      </c>
      <c r="K738" t="s">
        <v>684</v>
      </c>
      <c r="L738" t="s">
        <v>39</v>
      </c>
      <c r="M738">
        <v>20722180194</v>
      </c>
      <c r="N738">
        <v>2025000848</v>
      </c>
      <c r="O738" s="1">
        <v>45783</v>
      </c>
      <c r="P738">
        <v>136850000</v>
      </c>
      <c r="Q738" s="1">
        <v>1</v>
      </c>
      <c r="R738">
        <v>1</v>
      </c>
      <c r="S738" t="s">
        <v>40</v>
      </c>
      <c r="T738" s="1">
        <v>45827</v>
      </c>
      <c r="U738">
        <v>136850000</v>
      </c>
      <c r="V738">
        <v>31953453</v>
      </c>
      <c r="W738" t="s">
        <v>45</v>
      </c>
      <c r="X738" s="1">
        <v>45827</v>
      </c>
      <c r="Y738" t="s">
        <v>239</v>
      </c>
      <c r="Z738" s="1">
        <v>1</v>
      </c>
      <c r="AA738">
        <v>1</v>
      </c>
      <c r="AB738">
        <v>136850000</v>
      </c>
      <c r="AC738">
        <v>0</v>
      </c>
      <c r="AD738">
        <v>0</v>
      </c>
      <c r="AE738">
        <v>136850000</v>
      </c>
      <c r="AF738" s="1">
        <v>45869</v>
      </c>
      <c r="AG738">
        <v>7</v>
      </c>
      <c r="AI738">
        <f t="shared" si="44"/>
        <v>6</v>
      </c>
      <c r="AJ738">
        <f t="shared" si="45"/>
        <v>273700000</v>
      </c>
      <c r="AK738">
        <f t="shared" si="46"/>
        <v>136850000</v>
      </c>
      <c r="AL738">
        <f t="shared" si="47"/>
        <v>50</v>
      </c>
    </row>
    <row r="739" spans="1:38" hidden="1" x14ac:dyDescent="0.25">
      <c r="A739">
        <v>2025</v>
      </c>
      <c r="B739" t="s">
        <v>31</v>
      </c>
      <c r="C739" t="s">
        <v>425</v>
      </c>
      <c r="D739" t="s">
        <v>79</v>
      </c>
      <c r="E739">
        <v>202300000</v>
      </c>
      <c r="F739" t="s">
        <v>422</v>
      </c>
      <c r="G739">
        <v>860014923</v>
      </c>
      <c r="H739" t="s">
        <v>423</v>
      </c>
      <c r="I739">
        <v>3178114562</v>
      </c>
      <c r="J739" t="s">
        <v>424</v>
      </c>
      <c r="K739" t="s">
        <v>684</v>
      </c>
      <c r="L739" t="s">
        <v>39</v>
      </c>
      <c r="M739">
        <v>20722180194</v>
      </c>
      <c r="N739">
        <v>2025001338</v>
      </c>
      <c r="O739" s="1">
        <v>45915</v>
      </c>
      <c r="P739">
        <v>136850000</v>
      </c>
      <c r="Q739" s="1">
        <v>1</v>
      </c>
      <c r="R739">
        <v>1</v>
      </c>
      <c r="S739" t="s">
        <v>40</v>
      </c>
      <c r="T739" s="1">
        <v>45917</v>
      </c>
      <c r="U739">
        <v>202300000</v>
      </c>
      <c r="V739">
        <v>31953453</v>
      </c>
      <c r="W739" t="s">
        <v>45</v>
      </c>
      <c r="X739" s="1">
        <v>45917</v>
      </c>
      <c r="Y739">
        <v>0</v>
      </c>
      <c r="Z739" s="1">
        <v>1</v>
      </c>
      <c r="AA739">
        <v>1</v>
      </c>
      <c r="AB739">
        <v>202300000</v>
      </c>
      <c r="AC739">
        <v>0</v>
      </c>
      <c r="AD739">
        <v>0</v>
      </c>
      <c r="AE739">
        <v>202300000</v>
      </c>
      <c r="AF739" s="1">
        <v>45938</v>
      </c>
      <c r="AG739">
        <v>10</v>
      </c>
      <c r="AI739">
        <f t="shared" si="44"/>
        <v>9</v>
      </c>
      <c r="AJ739">
        <f t="shared" si="45"/>
        <v>404600000</v>
      </c>
      <c r="AK739">
        <f t="shared" si="46"/>
        <v>202300000</v>
      </c>
      <c r="AL739">
        <f t="shared" si="47"/>
        <v>50</v>
      </c>
    </row>
    <row r="740" spans="1:38" hidden="1" x14ac:dyDescent="0.25">
      <c r="A740">
        <v>2025</v>
      </c>
      <c r="B740" t="s">
        <v>31</v>
      </c>
      <c r="C740" t="s">
        <v>425</v>
      </c>
      <c r="D740" t="s">
        <v>79</v>
      </c>
      <c r="E740">
        <v>202300000</v>
      </c>
      <c r="F740" t="s">
        <v>422</v>
      </c>
      <c r="G740">
        <v>860014923</v>
      </c>
      <c r="H740" t="s">
        <v>423</v>
      </c>
      <c r="I740">
        <v>3178114562</v>
      </c>
      <c r="J740" t="s">
        <v>424</v>
      </c>
      <c r="K740" t="s">
        <v>684</v>
      </c>
      <c r="L740" t="s">
        <v>39</v>
      </c>
      <c r="M740">
        <v>20722180194</v>
      </c>
      <c r="N740">
        <v>2025001338</v>
      </c>
      <c r="O740" s="1">
        <v>45915</v>
      </c>
      <c r="P740">
        <v>136850000</v>
      </c>
      <c r="Q740" s="1">
        <v>1</v>
      </c>
      <c r="R740">
        <v>1</v>
      </c>
      <c r="S740" t="s">
        <v>40</v>
      </c>
      <c r="T740" s="1">
        <v>45917</v>
      </c>
      <c r="U740">
        <v>202300000</v>
      </c>
      <c r="V740">
        <v>31953453</v>
      </c>
      <c r="W740" t="s">
        <v>45</v>
      </c>
      <c r="X740" s="1">
        <v>45917</v>
      </c>
      <c r="Y740">
        <v>0</v>
      </c>
      <c r="Z740" s="1">
        <v>1</v>
      </c>
      <c r="AA740">
        <v>1</v>
      </c>
      <c r="AB740">
        <v>65450000</v>
      </c>
      <c r="AC740">
        <v>0</v>
      </c>
      <c r="AD740">
        <v>0</v>
      </c>
      <c r="AE740">
        <v>202300000</v>
      </c>
      <c r="AF740" s="1">
        <v>45938</v>
      </c>
      <c r="AG740">
        <v>10</v>
      </c>
      <c r="AI740">
        <f t="shared" si="44"/>
        <v>9</v>
      </c>
      <c r="AJ740">
        <f t="shared" si="45"/>
        <v>267750000</v>
      </c>
      <c r="AK740">
        <f t="shared" si="46"/>
        <v>65450000</v>
      </c>
      <c r="AL740">
        <f t="shared" si="47"/>
        <v>75.555555555555557</v>
      </c>
    </row>
    <row r="741" spans="1:38" x14ac:dyDescent="0.25">
      <c r="A741">
        <v>2025</v>
      </c>
      <c r="B741" t="s">
        <v>31</v>
      </c>
      <c r="C741" t="s">
        <v>426</v>
      </c>
      <c r="D741" t="s">
        <v>259</v>
      </c>
      <c r="E741">
        <v>297500000</v>
      </c>
      <c r="F741" t="s">
        <v>422</v>
      </c>
      <c r="G741">
        <v>860014923</v>
      </c>
      <c r="H741" t="s">
        <v>423</v>
      </c>
      <c r="I741">
        <v>3178114562</v>
      </c>
      <c r="J741" t="s">
        <v>424</v>
      </c>
      <c r="K741" t="s">
        <v>684</v>
      </c>
      <c r="L741" t="s">
        <v>39</v>
      </c>
      <c r="M741">
        <v>20722180194</v>
      </c>
      <c r="N741">
        <v>2025001777</v>
      </c>
      <c r="O741" s="1">
        <v>45965</v>
      </c>
      <c r="P741">
        <v>2520131630</v>
      </c>
      <c r="Q741" s="1">
        <v>1</v>
      </c>
      <c r="R741">
        <v>1</v>
      </c>
      <c r="S741" t="s">
        <v>40</v>
      </c>
      <c r="T741" s="1">
        <v>45980</v>
      </c>
      <c r="U741">
        <v>297500000</v>
      </c>
      <c r="V741">
        <v>31953453</v>
      </c>
      <c r="W741" t="s">
        <v>45</v>
      </c>
      <c r="X741" s="1">
        <v>45980</v>
      </c>
      <c r="Y741" t="s">
        <v>427</v>
      </c>
      <c r="Z741" s="1">
        <v>1</v>
      </c>
      <c r="AA741">
        <v>0</v>
      </c>
      <c r="AB741">
        <v>0</v>
      </c>
      <c r="AC741">
        <v>0</v>
      </c>
      <c r="AD741">
        <v>0</v>
      </c>
      <c r="AE741">
        <v>0</v>
      </c>
      <c r="AF741" s="1">
        <v>1</v>
      </c>
      <c r="AG741">
        <v>1</v>
      </c>
      <c r="AI741">
        <f t="shared" si="44"/>
        <v>0</v>
      </c>
      <c r="AJ741">
        <f t="shared" si="45"/>
        <v>297500000</v>
      </c>
      <c r="AK741">
        <f t="shared" si="46"/>
        <v>297500000</v>
      </c>
      <c r="AL741">
        <f t="shared" si="47"/>
        <v>0</v>
      </c>
    </row>
    <row r="742" spans="1:38" x14ac:dyDescent="0.25">
      <c r="A742">
        <v>2025</v>
      </c>
      <c r="B742" t="s">
        <v>31</v>
      </c>
      <c r="C742" t="s">
        <v>428</v>
      </c>
      <c r="D742" t="s">
        <v>429</v>
      </c>
      <c r="E742">
        <v>31007904</v>
      </c>
      <c r="F742" t="s">
        <v>422</v>
      </c>
      <c r="G742">
        <v>860014923</v>
      </c>
      <c r="H742" t="s">
        <v>423</v>
      </c>
      <c r="I742">
        <v>3178114562</v>
      </c>
      <c r="J742" t="s">
        <v>424</v>
      </c>
      <c r="K742" t="s">
        <v>684</v>
      </c>
      <c r="L742" t="s">
        <v>39</v>
      </c>
      <c r="M742">
        <v>20722180194</v>
      </c>
      <c r="N742">
        <v>2025001239</v>
      </c>
      <c r="O742" s="1">
        <v>45909</v>
      </c>
      <c r="P742">
        <v>31082510</v>
      </c>
      <c r="Q742" s="1">
        <v>1</v>
      </c>
      <c r="R742">
        <v>1</v>
      </c>
      <c r="S742" t="s">
        <v>40</v>
      </c>
      <c r="T742" s="1">
        <v>45915</v>
      </c>
      <c r="U742">
        <v>31007904</v>
      </c>
      <c r="V742">
        <v>31953453</v>
      </c>
      <c r="W742" t="s">
        <v>45</v>
      </c>
      <c r="X742" s="1">
        <v>45915</v>
      </c>
      <c r="Y742" t="s">
        <v>111</v>
      </c>
      <c r="Z742" s="1">
        <v>1</v>
      </c>
      <c r="AA742">
        <v>0</v>
      </c>
      <c r="AB742">
        <v>0</v>
      </c>
      <c r="AC742">
        <v>0</v>
      </c>
      <c r="AD742">
        <v>0</v>
      </c>
      <c r="AE742">
        <v>0</v>
      </c>
      <c r="AF742" s="1">
        <v>1</v>
      </c>
      <c r="AG742">
        <v>1</v>
      </c>
      <c r="AI742">
        <f t="shared" si="44"/>
        <v>0</v>
      </c>
      <c r="AJ742">
        <f t="shared" si="45"/>
        <v>31007904</v>
      </c>
      <c r="AK742">
        <f t="shared" si="46"/>
        <v>31007904</v>
      </c>
      <c r="AL742">
        <f t="shared" si="47"/>
        <v>0</v>
      </c>
    </row>
    <row r="743" spans="1:38" hidden="1" x14ac:dyDescent="0.25">
      <c r="A743">
        <v>2025</v>
      </c>
      <c r="B743" t="s">
        <v>31</v>
      </c>
      <c r="C743" t="s">
        <v>2135</v>
      </c>
      <c r="D743" t="s">
        <v>34</v>
      </c>
      <c r="E743">
        <v>2000000</v>
      </c>
      <c r="F743" t="s">
        <v>2136</v>
      </c>
      <c r="G743">
        <v>16656964</v>
      </c>
      <c r="H743" t="s">
        <v>2137</v>
      </c>
      <c r="I743">
        <v>6024424659</v>
      </c>
      <c r="J743" t="s">
        <v>2138</v>
      </c>
      <c r="K743" t="s">
        <v>684</v>
      </c>
      <c r="L743" t="s">
        <v>39</v>
      </c>
      <c r="M743">
        <v>80388986321</v>
      </c>
      <c r="N743">
        <v>2025000507</v>
      </c>
      <c r="O743" s="1">
        <v>45735</v>
      </c>
      <c r="P743">
        <v>2000000</v>
      </c>
      <c r="Q743" s="1">
        <v>45750</v>
      </c>
      <c r="R743">
        <v>4</v>
      </c>
      <c r="S743" t="s">
        <v>40</v>
      </c>
      <c r="T743" s="1">
        <v>45750</v>
      </c>
      <c r="U743">
        <v>2000000</v>
      </c>
      <c r="V743">
        <v>1144035195</v>
      </c>
      <c r="W743" t="s">
        <v>41</v>
      </c>
      <c r="X743" s="1">
        <v>45750</v>
      </c>
      <c r="Y743" t="s">
        <v>42</v>
      </c>
      <c r="Z743" s="1">
        <v>1</v>
      </c>
      <c r="AA743">
        <v>1</v>
      </c>
      <c r="AB743">
        <v>2000000</v>
      </c>
      <c r="AC743">
        <v>0</v>
      </c>
      <c r="AD743">
        <v>0</v>
      </c>
      <c r="AE743">
        <v>2000000</v>
      </c>
      <c r="AF743" s="1">
        <v>45808</v>
      </c>
      <c r="AG743">
        <v>5</v>
      </c>
      <c r="AI743">
        <f t="shared" si="44"/>
        <v>1</v>
      </c>
      <c r="AJ743">
        <f t="shared" si="45"/>
        <v>4000000</v>
      </c>
      <c r="AK743">
        <f t="shared" si="46"/>
        <v>2000000</v>
      </c>
      <c r="AL743">
        <f t="shared" si="47"/>
        <v>50</v>
      </c>
    </row>
    <row r="744" spans="1:38" hidden="1" x14ac:dyDescent="0.25">
      <c r="A744">
        <v>2025</v>
      </c>
      <c r="B744" t="s">
        <v>31</v>
      </c>
      <c r="C744" t="s">
        <v>2139</v>
      </c>
      <c r="D744" t="s">
        <v>34</v>
      </c>
      <c r="E744">
        <v>2000000</v>
      </c>
      <c r="F744" t="s">
        <v>2136</v>
      </c>
      <c r="G744">
        <v>16656964</v>
      </c>
      <c r="H744" t="s">
        <v>2137</v>
      </c>
      <c r="I744">
        <v>6024424659</v>
      </c>
      <c r="J744" t="s">
        <v>2138</v>
      </c>
      <c r="K744" t="s">
        <v>684</v>
      </c>
      <c r="L744" t="s">
        <v>39</v>
      </c>
      <c r="M744">
        <v>80388986321</v>
      </c>
      <c r="N744">
        <v>2025001309</v>
      </c>
      <c r="O744" s="1">
        <v>45915</v>
      </c>
      <c r="P744">
        <v>2000000</v>
      </c>
      <c r="Q744" s="1">
        <v>45915</v>
      </c>
      <c r="R744">
        <v>9</v>
      </c>
      <c r="S744" t="s">
        <v>40</v>
      </c>
      <c r="T744" s="1">
        <v>45915</v>
      </c>
      <c r="U744">
        <v>2000000</v>
      </c>
      <c r="V744">
        <v>31953453</v>
      </c>
      <c r="W744" t="s">
        <v>45</v>
      </c>
      <c r="X744" s="1">
        <v>45915</v>
      </c>
      <c r="Y744" t="s">
        <v>54</v>
      </c>
      <c r="Z744" s="1">
        <v>1</v>
      </c>
      <c r="AA744">
        <v>0</v>
      </c>
      <c r="AB744">
        <v>0</v>
      </c>
      <c r="AC744">
        <v>0</v>
      </c>
      <c r="AD744">
        <v>0</v>
      </c>
      <c r="AE744">
        <v>0</v>
      </c>
      <c r="AF744" s="1">
        <v>45945</v>
      </c>
      <c r="AG744">
        <v>10</v>
      </c>
      <c r="AI744">
        <f t="shared" si="44"/>
        <v>1</v>
      </c>
      <c r="AJ744">
        <f t="shared" si="45"/>
        <v>2000000</v>
      </c>
      <c r="AK744">
        <f t="shared" si="46"/>
        <v>2000000</v>
      </c>
      <c r="AL744">
        <f t="shared" si="47"/>
        <v>0</v>
      </c>
    </row>
    <row r="745" spans="1:38" hidden="1" x14ac:dyDescent="0.25">
      <c r="A745">
        <v>2025</v>
      </c>
      <c r="B745" t="s">
        <v>31</v>
      </c>
      <c r="C745" t="s">
        <v>2140</v>
      </c>
      <c r="D745" t="s">
        <v>50</v>
      </c>
      <c r="E745">
        <v>3000000</v>
      </c>
      <c r="F745" t="s">
        <v>2136</v>
      </c>
      <c r="G745">
        <v>16656964</v>
      </c>
      <c r="H745" t="s">
        <v>2137</v>
      </c>
      <c r="I745">
        <v>6024424659</v>
      </c>
      <c r="J745" t="s">
        <v>2138</v>
      </c>
      <c r="K745" t="s">
        <v>684</v>
      </c>
      <c r="L745" t="s">
        <v>39</v>
      </c>
      <c r="M745">
        <v>80388986321</v>
      </c>
      <c r="N745">
        <v>2025001777</v>
      </c>
      <c r="O745" s="1">
        <v>45965</v>
      </c>
      <c r="P745">
        <v>2520131630</v>
      </c>
      <c r="Q745" s="1">
        <v>45967</v>
      </c>
      <c r="R745">
        <v>11</v>
      </c>
      <c r="S745" t="s">
        <v>40</v>
      </c>
      <c r="T745" s="1">
        <v>45967</v>
      </c>
      <c r="U745">
        <v>3000000</v>
      </c>
      <c r="V745">
        <v>31953453</v>
      </c>
      <c r="W745" t="s">
        <v>45</v>
      </c>
      <c r="X745" s="1">
        <v>45967</v>
      </c>
      <c r="Y745" t="s">
        <v>56</v>
      </c>
      <c r="Z745" s="1">
        <v>1</v>
      </c>
      <c r="AA745">
        <v>0</v>
      </c>
      <c r="AB745">
        <v>0</v>
      </c>
      <c r="AC745">
        <v>0</v>
      </c>
      <c r="AD745">
        <v>0</v>
      </c>
      <c r="AE745">
        <v>0</v>
      </c>
      <c r="AF745" s="1">
        <v>46006</v>
      </c>
      <c r="AG745">
        <v>12</v>
      </c>
      <c r="AI745">
        <f t="shared" si="44"/>
        <v>1</v>
      </c>
      <c r="AJ745">
        <f t="shared" si="45"/>
        <v>3000000</v>
      </c>
      <c r="AK745">
        <f t="shared" si="46"/>
        <v>3000000</v>
      </c>
      <c r="AL745">
        <f t="shared" si="47"/>
        <v>0</v>
      </c>
    </row>
    <row r="746" spans="1:38" hidden="1" x14ac:dyDescent="0.25">
      <c r="A746">
        <v>2025</v>
      </c>
      <c r="B746" t="s">
        <v>31</v>
      </c>
      <c r="C746" t="s">
        <v>2141</v>
      </c>
      <c r="D746" t="s">
        <v>2142</v>
      </c>
      <c r="E746">
        <v>6759680</v>
      </c>
      <c r="F746" t="s">
        <v>2143</v>
      </c>
      <c r="G746">
        <v>1144047641</v>
      </c>
      <c r="H746" t="s">
        <v>2144</v>
      </c>
      <c r="I746">
        <v>3183445829</v>
      </c>
      <c r="J746" t="s">
        <v>2145</v>
      </c>
      <c r="K746" t="s">
        <v>684</v>
      </c>
      <c r="L746" t="s">
        <v>39</v>
      </c>
      <c r="M746">
        <v>71082055678</v>
      </c>
      <c r="N746">
        <v>2025000283</v>
      </c>
      <c r="O746" s="1">
        <v>45698</v>
      </c>
      <c r="P746">
        <v>38760080</v>
      </c>
      <c r="Q746" s="1">
        <v>45707</v>
      </c>
      <c r="R746">
        <v>2</v>
      </c>
      <c r="S746" t="s">
        <v>33</v>
      </c>
      <c r="T746" s="1">
        <v>45707</v>
      </c>
      <c r="U746">
        <v>6759680</v>
      </c>
      <c r="V746">
        <v>16771742</v>
      </c>
      <c r="W746" t="s">
        <v>159</v>
      </c>
      <c r="X746" s="1">
        <v>45707</v>
      </c>
      <c r="Y746">
        <v>0</v>
      </c>
      <c r="Z746" s="1">
        <v>1</v>
      </c>
      <c r="AA746">
        <v>0</v>
      </c>
      <c r="AB746">
        <v>0</v>
      </c>
      <c r="AC746">
        <v>0</v>
      </c>
      <c r="AD746">
        <v>0</v>
      </c>
      <c r="AE746">
        <v>6759680</v>
      </c>
      <c r="AF746" s="1">
        <v>45747</v>
      </c>
      <c r="AG746">
        <v>3</v>
      </c>
      <c r="AI746">
        <f t="shared" si="44"/>
        <v>1</v>
      </c>
      <c r="AJ746">
        <f t="shared" si="45"/>
        <v>6759680</v>
      </c>
      <c r="AK746">
        <f t="shared" si="46"/>
        <v>0</v>
      </c>
      <c r="AL746">
        <f t="shared" si="47"/>
        <v>100</v>
      </c>
    </row>
    <row r="747" spans="1:38" hidden="1" x14ac:dyDescent="0.25">
      <c r="A747">
        <v>2025</v>
      </c>
      <c r="B747" t="s">
        <v>31</v>
      </c>
      <c r="C747" t="s">
        <v>2146</v>
      </c>
      <c r="D747" t="s">
        <v>2147</v>
      </c>
      <c r="E747">
        <v>35488772</v>
      </c>
      <c r="F747" t="s">
        <v>2143</v>
      </c>
      <c r="G747">
        <v>1144047641</v>
      </c>
      <c r="H747" t="s">
        <v>2144</v>
      </c>
      <c r="I747">
        <v>3183445829</v>
      </c>
      <c r="J747" t="s">
        <v>2145</v>
      </c>
      <c r="K747" t="s">
        <v>684</v>
      </c>
      <c r="L747" t="s">
        <v>39</v>
      </c>
      <c r="M747">
        <v>71082055678</v>
      </c>
      <c r="N747">
        <v>2025000283</v>
      </c>
      <c r="O747" s="1">
        <v>45698</v>
      </c>
      <c r="P747">
        <v>38760080</v>
      </c>
      <c r="Q747" s="1">
        <v>45748</v>
      </c>
      <c r="R747">
        <v>4</v>
      </c>
      <c r="S747" t="s">
        <v>33</v>
      </c>
      <c r="T747" s="1">
        <v>45748</v>
      </c>
      <c r="U747">
        <v>35488772</v>
      </c>
      <c r="V747">
        <v>16771742</v>
      </c>
      <c r="W747" t="s">
        <v>159</v>
      </c>
      <c r="X747" s="1">
        <v>45748</v>
      </c>
      <c r="Y747">
        <v>0</v>
      </c>
      <c r="Z747" s="1">
        <v>1</v>
      </c>
      <c r="AA747">
        <v>1</v>
      </c>
      <c r="AB747">
        <v>11626800</v>
      </c>
      <c r="AC747">
        <v>0</v>
      </c>
      <c r="AD747">
        <v>0</v>
      </c>
      <c r="AE747">
        <v>27737572</v>
      </c>
      <c r="AF747" s="1">
        <v>45930</v>
      </c>
      <c r="AG747">
        <v>9</v>
      </c>
      <c r="AI747">
        <f t="shared" si="44"/>
        <v>5</v>
      </c>
      <c r="AJ747">
        <f t="shared" si="45"/>
        <v>47115572</v>
      </c>
      <c r="AK747">
        <f t="shared" si="46"/>
        <v>19378000</v>
      </c>
      <c r="AL747">
        <f t="shared" si="47"/>
        <v>58.871347247996908</v>
      </c>
    </row>
    <row r="748" spans="1:38" hidden="1" x14ac:dyDescent="0.25">
      <c r="A748">
        <v>2025</v>
      </c>
      <c r="B748" t="s">
        <v>31</v>
      </c>
      <c r="C748" t="s">
        <v>2148</v>
      </c>
      <c r="D748" t="s">
        <v>79</v>
      </c>
      <c r="E748">
        <v>2000000</v>
      </c>
      <c r="F748" t="s">
        <v>2149</v>
      </c>
      <c r="G748">
        <v>31176088</v>
      </c>
      <c r="H748" t="s">
        <v>2150</v>
      </c>
      <c r="I748">
        <v>3014585766</v>
      </c>
      <c r="J748" t="s">
        <v>2151</v>
      </c>
      <c r="K748" t="s">
        <v>684</v>
      </c>
      <c r="L748" t="s">
        <v>39</v>
      </c>
      <c r="M748">
        <v>30100902520</v>
      </c>
      <c r="N748">
        <v>2025000714</v>
      </c>
      <c r="O748" s="1">
        <v>45737</v>
      </c>
      <c r="P748">
        <v>2000000</v>
      </c>
      <c r="Q748" s="1">
        <v>45750</v>
      </c>
      <c r="R748">
        <v>4</v>
      </c>
      <c r="S748" t="s">
        <v>40</v>
      </c>
      <c r="T748" s="1">
        <v>45750</v>
      </c>
      <c r="U748">
        <v>2000000</v>
      </c>
      <c r="V748">
        <v>1144035195</v>
      </c>
      <c r="W748" t="s">
        <v>41</v>
      </c>
      <c r="X748" s="1">
        <v>45750</v>
      </c>
      <c r="Y748" t="s">
        <v>42</v>
      </c>
      <c r="Z748" s="1">
        <v>1</v>
      </c>
      <c r="AA748">
        <v>0</v>
      </c>
      <c r="AB748">
        <v>0</v>
      </c>
      <c r="AC748">
        <v>0</v>
      </c>
      <c r="AD748">
        <v>0</v>
      </c>
      <c r="AE748">
        <v>2000000</v>
      </c>
      <c r="AF748" s="1">
        <v>45808</v>
      </c>
      <c r="AG748">
        <v>5</v>
      </c>
      <c r="AI748">
        <f t="shared" si="44"/>
        <v>1</v>
      </c>
      <c r="AJ748">
        <f t="shared" si="45"/>
        <v>2000000</v>
      </c>
      <c r="AK748">
        <f t="shared" si="46"/>
        <v>0</v>
      </c>
      <c r="AL748">
        <f t="shared" si="47"/>
        <v>100</v>
      </c>
    </row>
    <row r="749" spans="1:38" hidden="1" x14ac:dyDescent="0.25">
      <c r="A749">
        <v>2025</v>
      </c>
      <c r="B749" t="s">
        <v>31</v>
      </c>
      <c r="C749" t="s">
        <v>2152</v>
      </c>
      <c r="D749" t="s">
        <v>79</v>
      </c>
      <c r="E749">
        <v>2000000</v>
      </c>
      <c r="F749" t="s">
        <v>2149</v>
      </c>
      <c r="G749">
        <v>31176088</v>
      </c>
      <c r="H749" t="s">
        <v>2150</v>
      </c>
      <c r="I749">
        <v>3014585766</v>
      </c>
      <c r="J749" t="s">
        <v>2151</v>
      </c>
      <c r="K749" t="s">
        <v>684</v>
      </c>
      <c r="L749" t="s">
        <v>39</v>
      </c>
      <c r="M749">
        <v>30100902520</v>
      </c>
      <c r="N749">
        <v>2025001472</v>
      </c>
      <c r="O749" s="1">
        <v>45915</v>
      </c>
      <c r="P749">
        <v>2000000</v>
      </c>
      <c r="Q749" s="1">
        <v>45915</v>
      </c>
      <c r="R749">
        <v>9</v>
      </c>
      <c r="S749" t="s">
        <v>40</v>
      </c>
      <c r="T749" s="1">
        <v>45915</v>
      </c>
      <c r="U749">
        <v>2000000</v>
      </c>
      <c r="V749">
        <v>31953453</v>
      </c>
      <c r="W749" t="s">
        <v>45</v>
      </c>
      <c r="X749" s="1">
        <v>45915</v>
      </c>
      <c r="Y749" t="s">
        <v>54</v>
      </c>
      <c r="Z749" s="1">
        <v>1</v>
      </c>
      <c r="AA749">
        <v>0</v>
      </c>
      <c r="AB749">
        <v>0</v>
      </c>
      <c r="AC749">
        <v>0</v>
      </c>
      <c r="AD749">
        <v>0</v>
      </c>
      <c r="AE749">
        <v>0</v>
      </c>
      <c r="AF749" s="1">
        <v>45945</v>
      </c>
      <c r="AG749">
        <v>10</v>
      </c>
      <c r="AI749">
        <f t="shared" si="44"/>
        <v>1</v>
      </c>
      <c r="AJ749">
        <f t="shared" si="45"/>
        <v>2000000</v>
      </c>
      <c r="AK749">
        <f t="shared" si="46"/>
        <v>2000000</v>
      </c>
      <c r="AL749">
        <f t="shared" si="47"/>
        <v>0</v>
      </c>
    </row>
    <row r="750" spans="1:38" hidden="1" x14ac:dyDescent="0.25">
      <c r="A750">
        <v>2025</v>
      </c>
      <c r="B750" t="s">
        <v>31</v>
      </c>
      <c r="C750" t="s">
        <v>2153</v>
      </c>
      <c r="D750" t="s">
        <v>44</v>
      </c>
      <c r="E750">
        <v>3500000</v>
      </c>
      <c r="F750" t="s">
        <v>2149</v>
      </c>
      <c r="G750">
        <v>31176088</v>
      </c>
      <c r="H750" t="s">
        <v>2150</v>
      </c>
      <c r="I750">
        <v>3014585766</v>
      </c>
      <c r="J750" t="s">
        <v>2151</v>
      </c>
      <c r="K750" t="s">
        <v>684</v>
      </c>
      <c r="L750" t="s">
        <v>39</v>
      </c>
      <c r="M750">
        <v>30100902520</v>
      </c>
      <c r="N750">
        <v>2025001777</v>
      </c>
      <c r="O750" s="1">
        <v>45965</v>
      </c>
      <c r="P750">
        <v>2520131630</v>
      </c>
      <c r="Q750" s="1">
        <v>45967</v>
      </c>
      <c r="R750">
        <v>11</v>
      </c>
      <c r="S750" t="s">
        <v>40</v>
      </c>
      <c r="T750" s="1">
        <v>45967</v>
      </c>
      <c r="U750">
        <v>3500000</v>
      </c>
      <c r="V750">
        <v>31953453</v>
      </c>
      <c r="W750" t="s">
        <v>45</v>
      </c>
      <c r="X750" s="1">
        <v>45967</v>
      </c>
      <c r="Y750" t="s">
        <v>56</v>
      </c>
      <c r="Z750" s="1">
        <v>1</v>
      </c>
      <c r="AA750">
        <v>0</v>
      </c>
      <c r="AB750">
        <v>0</v>
      </c>
      <c r="AC750">
        <v>0</v>
      </c>
      <c r="AD750">
        <v>0</v>
      </c>
      <c r="AE750">
        <v>0</v>
      </c>
      <c r="AF750" s="1">
        <v>46006</v>
      </c>
      <c r="AG750">
        <v>12</v>
      </c>
      <c r="AI750">
        <f t="shared" si="44"/>
        <v>1</v>
      </c>
      <c r="AJ750">
        <f t="shared" si="45"/>
        <v>3500000</v>
      </c>
      <c r="AK750">
        <f t="shared" si="46"/>
        <v>3500000</v>
      </c>
      <c r="AL750">
        <f t="shared" si="47"/>
        <v>0</v>
      </c>
    </row>
    <row r="751" spans="1:38" hidden="1" x14ac:dyDescent="0.25">
      <c r="A751">
        <v>2025</v>
      </c>
      <c r="B751" t="s">
        <v>31</v>
      </c>
      <c r="C751" t="s">
        <v>2154</v>
      </c>
      <c r="D751" t="s">
        <v>2155</v>
      </c>
      <c r="E751">
        <v>7000000</v>
      </c>
      <c r="F751" t="s">
        <v>2156</v>
      </c>
      <c r="G751">
        <v>1116264623</v>
      </c>
      <c r="H751" t="s">
        <v>2157</v>
      </c>
      <c r="I751">
        <v>3015892933</v>
      </c>
      <c r="J751" t="s">
        <v>2158</v>
      </c>
      <c r="K751" t="s">
        <v>684</v>
      </c>
      <c r="L751" t="s">
        <v>39</v>
      </c>
      <c r="M751">
        <v>6003140278</v>
      </c>
      <c r="N751">
        <v>2025001768</v>
      </c>
      <c r="O751" s="1">
        <v>45960</v>
      </c>
      <c r="P751">
        <v>7000000</v>
      </c>
      <c r="Q751" s="1">
        <v>45973</v>
      </c>
      <c r="R751">
        <v>11</v>
      </c>
      <c r="S751" t="s">
        <v>40</v>
      </c>
      <c r="T751" s="1">
        <v>45973</v>
      </c>
      <c r="U751">
        <v>7000000</v>
      </c>
      <c r="V751">
        <v>16771742</v>
      </c>
      <c r="W751" t="s">
        <v>159</v>
      </c>
      <c r="X751" s="1">
        <v>45973</v>
      </c>
      <c r="Y751" t="s">
        <v>2159</v>
      </c>
      <c r="Z751" s="1">
        <v>1</v>
      </c>
      <c r="AA751">
        <v>0</v>
      </c>
      <c r="AB751">
        <v>0</v>
      </c>
      <c r="AC751">
        <v>0</v>
      </c>
      <c r="AD751">
        <v>0</v>
      </c>
      <c r="AE751">
        <v>0</v>
      </c>
      <c r="AF751" s="1">
        <v>45991</v>
      </c>
      <c r="AG751">
        <v>11</v>
      </c>
      <c r="AI751">
        <f t="shared" si="44"/>
        <v>0</v>
      </c>
      <c r="AJ751">
        <f t="shared" si="45"/>
        <v>7000000</v>
      </c>
      <c r="AK751">
        <f t="shared" si="46"/>
        <v>7000000</v>
      </c>
      <c r="AL751">
        <f t="shared" si="47"/>
        <v>0</v>
      </c>
    </row>
    <row r="752" spans="1:38" hidden="1" x14ac:dyDescent="0.25">
      <c r="A752">
        <v>2025</v>
      </c>
      <c r="B752" t="s">
        <v>31</v>
      </c>
      <c r="C752" t="s">
        <v>2160</v>
      </c>
      <c r="D752" t="s">
        <v>322</v>
      </c>
      <c r="E752">
        <v>7368052</v>
      </c>
      <c r="F752" t="s">
        <v>2161</v>
      </c>
      <c r="G752">
        <v>1130680223</v>
      </c>
      <c r="H752" t="s">
        <v>2162</v>
      </c>
      <c r="I752">
        <v>3183938136</v>
      </c>
      <c r="J752" t="s">
        <v>2163</v>
      </c>
      <c r="K752" t="s">
        <v>684</v>
      </c>
      <c r="L752" t="s">
        <v>39</v>
      </c>
      <c r="M752">
        <v>80714944511</v>
      </c>
      <c r="N752">
        <v>2025000320</v>
      </c>
      <c r="O752" s="1">
        <v>45698</v>
      </c>
      <c r="P752">
        <v>42248452</v>
      </c>
      <c r="Q752" s="1">
        <v>45707</v>
      </c>
      <c r="R752">
        <v>2</v>
      </c>
      <c r="S752" t="s">
        <v>33</v>
      </c>
      <c r="T752" s="1">
        <v>45707</v>
      </c>
      <c r="U752">
        <v>7368052</v>
      </c>
      <c r="V752">
        <v>16508748</v>
      </c>
      <c r="W752" t="s">
        <v>199</v>
      </c>
      <c r="X752" s="1">
        <v>45707</v>
      </c>
      <c r="Y752">
        <v>0</v>
      </c>
      <c r="Z752" s="1">
        <v>1</v>
      </c>
      <c r="AA752">
        <v>0</v>
      </c>
      <c r="AB752">
        <v>0</v>
      </c>
      <c r="AC752">
        <v>0</v>
      </c>
      <c r="AD752">
        <v>0</v>
      </c>
      <c r="AE752">
        <v>7368051</v>
      </c>
      <c r="AF752" s="1">
        <v>45747</v>
      </c>
      <c r="AG752">
        <v>3</v>
      </c>
      <c r="AI752">
        <f t="shared" si="44"/>
        <v>1</v>
      </c>
      <c r="AJ752">
        <f t="shared" si="45"/>
        <v>7368052</v>
      </c>
      <c r="AK752">
        <f t="shared" si="46"/>
        <v>1</v>
      </c>
      <c r="AL752">
        <f t="shared" si="47"/>
        <v>99.999986427891656</v>
      </c>
    </row>
    <row r="753" spans="1:38" hidden="1" x14ac:dyDescent="0.25">
      <c r="A753">
        <v>2025</v>
      </c>
      <c r="B753" t="s">
        <v>31</v>
      </c>
      <c r="C753" t="s">
        <v>2164</v>
      </c>
      <c r="D753" t="s">
        <v>322</v>
      </c>
      <c r="E753">
        <v>34880400</v>
      </c>
      <c r="F753" t="s">
        <v>2161</v>
      </c>
      <c r="G753">
        <v>1130680223</v>
      </c>
      <c r="H753" t="s">
        <v>2162</v>
      </c>
      <c r="I753">
        <v>3183938136</v>
      </c>
      <c r="J753" t="s">
        <v>2163</v>
      </c>
      <c r="K753" t="s">
        <v>684</v>
      </c>
      <c r="L753" t="s">
        <v>39</v>
      </c>
      <c r="M753">
        <v>80714944511</v>
      </c>
      <c r="N753">
        <v>2025000320</v>
      </c>
      <c r="O753" s="1">
        <v>45698</v>
      </c>
      <c r="P753">
        <v>42248452</v>
      </c>
      <c r="Q753" s="1">
        <v>45748</v>
      </c>
      <c r="R753">
        <v>4</v>
      </c>
      <c r="S753" t="s">
        <v>33</v>
      </c>
      <c r="T753" s="1">
        <v>45748</v>
      </c>
      <c r="U753">
        <v>34880400</v>
      </c>
      <c r="V753">
        <v>16508748</v>
      </c>
      <c r="W753" t="s">
        <v>199</v>
      </c>
      <c r="X753" s="1">
        <v>45748</v>
      </c>
      <c r="Y753">
        <v>0</v>
      </c>
      <c r="Z753" s="1">
        <v>1</v>
      </c>
      <c r="AA753">
        <v>1</v>
      </c>
      <c r="AB753">
        <v>11626800</v>
      </c>
      <c r="AC753">
        <v>0</v>
      </c>
      <c r="AD753">
        <v>0</v>
      </c>
      <c r="AE753">
        <v>27129200</v>
      </c>
      <c r="AF753" s="1">
        <v>45930</v>
      </c>
      <c r="AG753">
        <v>9</v>
      </c>
      <c r="AI753">
        <f t="shared" si="44"/>
        <v>5</v>
      </c>
      <c r="AJ753">
        <f t="shared" si="45"/>
        <v>46507200</v>
      </c>
      <c r="AK753">
        <f t="shared" si="46"/>
        <v>19378000</v>
      </c>
      <c r="AL753">
        <f t="shared" si="47"/>
        <v>58.333333333333336</v>
      </c>
    </row>
    <row r="754" spans="1:38" hidden="1" x14ac:dyDescent="0.25">
      <c r="A754">
        <v>2025</v>
      </c>
      <c r="B754" t="s">
        <v>31</v>
      </c>
      <c r="C754" t="s">
        <v>2165</v>
      </c>
      <c r="D754" t="s">
        <v>328</v>
      </c>
      <c r="E754">
        <v>3684025</v>
      </c>
      <c r="F754" t="s">
        <v>2161</v>
      </c>
      <c r="G754">
        <v>1130680223</v>
      </c>
      <c r="H754" t="s">
        <v>2162</v>
      </c>
      <c r="I754">
        <v>3183938136</v>
      </c>
      <c r="J754" t="s">
        <v>2163</v>
      </c>
      <c r="K754" t="s">
        <v>684</v>
      </c>
      <c r="L754" t="s">
        <v>39</v>
      </c>
      <c r="M754">
        <v>80714944511</v>
      </c>
      <c r="N754">
        <v>2025000047</v>
      </c>
      <c r="O754" s="1">
        <v>45658</v>
      </c>
      <c r="P754">
        <v>3684025</v>
      </c>
      <c r="Q754" s="1">
        <v>45660</v>
      </c>
      <c r="R754">
        <v>1</v>
      </c>
      <c r="S754" t="s">
        <v>33</v>
      </c>
      <c r="T754" s="1">
        <v>45659</v>
      </c>
      <c r="U754">
        <v>3684025</v>
      </c>
      <c r="V754">
        <v>16508748</v>
      </c>
      <c r="W754" t="s">
        <v>199</v>
      </c>
      <c r="X754" s="1">
        <v>45659</v>
      </c>
      <c r="Y754">
        <v>0</v>
      </c>
      <c r="Z754" s="1">
        <v>1</v>
      </c>
      <c r="AA754">
        <v>0</v>
      </c>
      <c r="AB754">
        <v>0</v>
      </c>
      <c r="AC754">
        <v>0</v>
      </c>
      <c r="AD754">
        <v>0</v>
      </c>
      <c r="AE754">
        <v>3684025</v>
      </c>
      <c r="AF754" s="1">
        <v>45688</v>
      </c>
      <c r="AG754">
        <v>1</v>
      </c>
      <c r="AI754">
        <f t="shared" si="44"/>
        <v>0</v>
      </c>
      <c r="AJ754">
        <f t="shared" si="45"/>
        <v>3684025</v>
      </c>
      <c r="AK754">
        <f t="shared" si="46"/>
        <v>0</v>
      </c>
      <c r="AL754">
        <f t="shared" si="47"/>
        <v>100</v>
      </c>
    </row>
    <row r="755" spans="1:38" hidden="1" x14ac:dyDescent="0.25">
      <c r="A755">
        <v>2025</v>
      </c>
      <c r="B755" t="s">
        <v>31</v>
      </c>
      <c r="C755" t="s">
        <v>2166</v>
      </c>
      <c r="D755" t="s">
        <v>2167</v>
      </c>
      <c r="E755">
        <v>1800000</v>
      </c>
      <c r="F755" t="s">
        <v>2168</v>
      </c>
      <c r="G755">
        <v>1006202679</v>
      </c>
      <c r="H755" t="s">
        <v>2169</v>
      </c>
      <c r="I755">
        <v>3128465185</v>
      </c>
      <c r="J755" t="s">
        <v>2170</v>
      </c>
      <c r="K755" t="s">
        <v>684</v>
      </c>
      <c r="L755" t="s">
        <v>39</v>
      </c>
      <c r="M755">
        <v>6016321158</v>
      </c>
      <c r="N755">
        <v>2025000084</v>
      </c>
      <c r="O755" s="1">
        <v>45658</v>
      </c>
      <c r="P755">
        <v>1800000</v>
      </c>
      <c r="Q755" s="1">
        <v>45660</v>
      </c>
      <c r="R755">
        <v>1</v>
      </c>
      <c r="S755" t="s">
        <v>33</v>
      </c>
      <c r="T755" s="1">
        <v>45665</v>
      </c>
      <c r="U755">
        <v>1800000</v>
      </c>
      <c r="V755">
        <v>16771742</v>
      </c>
      <c r="W755" t="s">
        <v>159</v>
      </c>
      <c r="X755" s="1">
        <v>45660</v>
      </c>
      <c r="Y755">
        <v>0</v>
      </c>
      <c r="Z755" s="1">
        <v>1</v>
      </c>
      <c r="AA755">
        <v>0</v>
      </c>
      <c r="AB755">
        <v>0</v>
      </c>
      <c r="AC755">
        <v>0</v>
      </c>
      <c r="AD755">
        <v>0</v>
      </c>
      <c r="AE755">
        <v>1800000</v>
      </c>
      <c r="AF755" s="1">
        <v>45688</v>
      </c>
      <c r="AG755">
        <v>1</v>
      </c>
      <c r="AI755">
        <f t="shared" si="44"/>
        <v>0</v>
      </c>
      <c r="AJ755">
        <f t="shared" si="45"/>
        <v>1800000</v>
      </c>
      <c r="AK755">
        <f t="shared" si="46"/>
        <v>0</v>
      </c>
      <c r="AL755">
        <f t="shared" si="47"/>
        <v>100</v>
      </c>
    </row>
    <row r="756" spans="1:38" hidden="1" x14ac:dyDescent="0.25">
      <c r="A756">
        <v>2025</v>
      </c>
      <c r="B756" t="s">
        <v>31</v>
      </c>
      <c r="C756" t="s">
        <v>2171</v>
      </c>
      <c r="D756" t="s">
        <v>2172</v>
      </c>
      <c r="E756">
        <v>8496000</v>
      </c>
      <c r="F756" t="s">
        <v>2173</v>
      </c>
      <c r="G756">
        <v>830047431</v>
      </c>
      <c r="H756" t="s">
        <v>2174</v>
      </c>
      <c r="I756">
        <v>3166591744</v>
      </c>
      <c r="J756" t="s">
        <v>2175</v>
      </c>
      <c r="K756" t="s">
        <v>684</v>
      </c>
      <c r="L756" t="s">
        <v>153</v>
      </c>
      <c r="M756">
        <v>17477824568</v>
      </c>
      <c r="N756">
        <v>2025000180</v>
      </c>
      <c r="O756" s="1">
        <v>45660</v>
      </c>
      <c r="P756">
        <v>8496000</v>
      </c>
      <c r="Q756" s="1">
        <v>45667</v>
      </c>
      <c r="R756">
        <v>1</v>
      </c>
      <c r="S756" t="s">
        <v>40</v>
      </c>
      <c r="T756" s="1">
        <v>45667</v>
      </c>
      <c r="U756">
        <v>8496000</v>
      </c>
      <c r="V756">
        <v>1144035195</v>
      </c>
      <c r="W756" t="s">
        <v>41</v>
      </c>
      <c r="X756" s="1">
        <v>45667</v>
      </c>
      <c r="Y756" t="s">
        <v>2176</v>
      </c>
      <c r="Z756" s="1">
        <v>1</v>
      </c>
      <c r="AA756">
        <v>1</v>
      </c>
      <c r="AB756">
        <v>8496000</v>
      </c>
      <c r="AC756">
        <v>0</v>
      </c>
      <c r="AD756">
        <v>0</v>
      </c>
      <c r="AE756">
        <v>8496000</v>
      </c>
      <c r="AF756" s="1">
        <v>45688</v>
      </c>
      <c r="AG756">
        <v>1</v>
      </c>
      <c r="AI756">
        <f t="shared" si="44"/>
        <v>0</v>
      </c>
      <c r="AJ756">
        <f t="shared" si="45"/>
        <v>16992000</v>
      </c>
      <c r="AK756">
        <f t="shared" si="46"/>
        <v>8496000</v>
      </c>
      <c r="AL756">
        <f t="shared" si="47"/>
        <v>50</v>
      </c>
    </row>
    <row r="757" spans="1:38" hidden="1" x14ac:dyDescent="0.25">
      <c r="A757">
        <v>2025</v>
      </c>
      <c r="B757" t="s">
        <v>31</v>
      </c>
      <c r="C757" t="s">
        <v>2177</v>
      </c>
      <c r="D757" t="s">
        <v>2178</v>
      </c>
      <c r="E757">
        <v>20000000</v>
      </c>
      <c r="F757" t="s">
        <v>2179</v>
      </c>
      <c r="G757">
        <v>67022715</v>
      </c>
      <c r="H757" t="s">
        <v>2180</v>
      </c>
      <c r="I757">
        <v>3175343175</v>
      </c>
      <c r="J757" t="s">
        <v>2181</v>
      </c>
      <c r="K757" t="s">
        <v>684</v>
      </c>
      <c r="L757" t="s">
        <v>39</v>
      </c>
      <c r="M757">
        <v>7779184000</v>
      </c>
      <c r="N757">
        <v>2025001168</v>
      </c>
      <c r="O757" s="1">
        <v>45870</v>
      </c>
      <c r="P757">
        <v>20000000</v>
      </c>
      <c r="Q757" s="1">
        <v>45940</v>
      </c>
      <c r="R757">
        <v>10</v>
      </c>
      <c r="S757" t="s">
        <v>40</v>
      </c>
      <c r="T757" s="1">
        <v>45940</v>
      </c>
      <c r="U757">
        <v>20000000</v>
      </c>
      <c r="V757">
        <v>16771742</v>
      </c>
      <c r="W757" t="s">
        <v>159</v>
      </c>
      <c r="X757" s="1">
        <v>45940</v>
      </c>
      <c r="Y757" t="s">
        <v>2182</v>
      </c>
      <c r="Z757" s="1">
        <v>1</v>
      </c>
      <c r="AA757">
        <v>0</v>
      </c>
      <c r="AB757">
        <v>0</v>
      </c>
      <c r="AC757">
        <v>0</v>
      </c>
      <c r="AD757">
        <v>0</v>
      </c>
      <c r="AE757">
        <v>10000000</v>
      </c>
      <c r="AF757" s="1">
        <v>46022</v>
      </c>
      <c r="AG757">
        <v>12</v>
      </c>
      <c r="AI757">
        <f t="shared" si="44"/>
        <v>2</v>
      </c>
      <c r="AJ757">
        <f t="shared" si="45"/>
        <v>20000000</v>
      </c>
      <c r="AK757">
        <f t="shared" si="46"/>
        <v>10000000</v>
      </c>
      <c r="AL757">
        <f t="shared" si="47"/>
        <v>50</v>
      </c>
    </row>
    <row r="758" spans="1:38" hidden="1" x14ac:dyDescent="0.25">
      <c r="A758">
        <v>2025</v>
      </c>
      <c r="B758" t="s">
        <v>31</v>
      </c>
      <c r="C758" t="s">
        <v>2183</v>
      </c>
      <c r="D758" t="s">
        <v>294</v>
      </c>
      <c r="E758">
        <v>3000000</v>
      </c>
      <c r="F758" t="s">
        <v>2184</v>
      </c>
      <c r="G758">
        <v>79665554</v>
      </c>
      <c r="H758" t="s">
        <v>2185</v>
      </c>
      <c r="I758">
        <v>6024247099</v>
      </c>
      <c r="J758" t="s">
        <v>2186</v>
      </c>
      <c r="K758" t="s">
        <v>684</v>
      </c>
      <c r="L758" t="s">
        <v>39</v>
      </c>
      <c r="M758">
        <v>75094506514</v>
      </c>
      <c r="N758">
        <v>2025000615</v>
      </c>
      <c r="O758" s="1">
        <v>45737</v>
      </c>
      <c r="P758">
        <v>3000000</v>
      </c>
      <c r="Q758" s="1">
        <v>45750</v>
      </c>
      <c r="R758">
        <v>4</v>
      </c>
      <c r="S758" t="s">
        <v>40</v>
      </c>
      <c r="T758" s="1">
        <v>45750</v>
      </c>
      <c r="U758">
        <v>3000000</v>
      </c>
      <c r="V758">
        <v>1144035195</v>
      </c>
      <c r="W758" t="s">
        <v>41</v>
      </c>
      <c r="X758" s="1">
        <v>45750</v>
      </c>
      <c r="Y758" t="s">
        <v>42</v>
      </c>
      <c r="Z758" s="1">
        <v>1</v>
      </c>
      <c r="AA758">
        <v>0</v>
      </c>
      <c r="AB758">
        <v>0</v>
      </c>
      <c r="AC758">
        <v>0</v>
      </c>
      <c r="AD758">
        <v>0</v>
      </c>
      <c r="AE758">
        <v>3000000</v>
      </c>
      <c r="AF758" s="1">
        <v>45808</v>
      </c>
      <c r="AG758">
        <v>5</v>
      </c>
      <c r="AI758">
        <f t="shared" si="44"/>
        <v>1</v>
      </c>
      <c r="AJ758">
        <f t="shared" si="45"/>
        <v>3000000</v>
      </c>
      <c r="AK758">
        <f t="shared" si="46"/>
        <v>0</v>
      </c>
      <c r="AL758">
        <f t="shared" si="47"/>
        <v>100</v>
      </c>
    </row>
    <row r="759" spans="1:38" hidden="1" x14ac:dyDescent="0.25">
      <c r="A759">
        <v>2025</v>
      </c>
      <c r="B759" t="s">
        <v>31</v>
      </c>
      <c r="C759" t="s">
        <v>2187</v>
      </c>
      <c r="D759" t="s">
        <v>44</v>
      </c>
      <c r="E759">
        <v>3000000</v>
      </c>
      <c r="F759" t="s">
        <v>2184</v>
      </c>
      <c r="G759">
        <v>79665554</v>
      </c>
      <c r="H759" t="s">
        <v>2185</v>
      </c>
      <c r="I759">
        <v>6024247099</v>
      </c>
      <c r="J759" t="s">
        <v>2186</v>
      </c>
      <c r="K759" t="s">
        <v>684</v>
      </c>
      <c r="L759" t="s">
        <v>39</v>
      </c>
      <c r="M759">
        <v>75094506514</v>
      </c>
      <c r="N759">
        <v>2025001567</v>
      </c>
      <c r="O759" s="1">
        <v>45915</v>
      </c>
      <c r="P759">
        <v>3000000</v>
      </c>
      <c r="Q759" s="1">
        <v>45916</v>
      </c>
      <c r="R759">
        <v>9</v>
      </c>
      <c r="S759" t="s">
        <v>40</v>
      </c>
      <c r="T759" s="1">
        <v>45916</v>
      </c>
      <c r="U759">
        <v>3000000</v>
      </c>
      <c r="V759">
        <v>31953453</v>
      </c>
      <c r="W759" t="s">
        <v>45</v>
      </c>
      <c r="X759" s="1">
        <v>45916</v>
      </c>
      <c r="Y759" t="s">
        <v>46</v>
      </c>
      <c r="Z759" s="1">
        <v>1</v>
      </c>
      <c r="AA759">
        <v>0</v>
      </c>
      <c r="AB759">
        <v>0</v>
      </c>
      <c r="AC759">
        <v>0</v>
      </c>
      <c r="AD759">
        <v>0</v>
      </c>
      <c r="AE759">
        <v>0</v>
      </c>
      <c r="AF759" s="1">
        <v>45945</v>
      </c>
      <c r="AG759">
        <v>10</v>
      </c>
      <c r="AI759">
        <f t="shared" si="44"/>
        <v>1</v>
      </c>
      <c r="AJ759">
        <f t="shared" si="45"/>
        <v>3000000</v>
      </c>
      <c r="AK759">
        <f t="shared" si="46"/>
        <v>3000000</v>
      </c>
      <c r="AL759">
        <f t="shared" si="47"/>
        <v>0</v>
      </c>
    </row>
    <row r="760" spans="1:38" hidden="1" x14ac:dyDescent="0.25">
      <c r="A760">
        <v>2025</v>
      </c>
      <c r="B760" t="s">
        <v>31</v>
      </c>
      <c r="C760" t="s">
        <v>2188</v>
      </c>
      <c r="D760" t="s">
        <v>34</v>
      </c>
      <c r="E760">
        <v>4500000</v>
      </c>
      <c r="F760" t="s">
        <v>2184</v>
      </c>
      <c r="G760">
        <v>79665554</v>
      </c>
      <c r="H760" t="s">
        <v>2185</v>
      </c>
      <c r="I760">
        <v>6024247099</v>
      </c>
      <c r="J760" t="s">
        <v>2186</v>
      </c>
      <c r="K760" t="s">
        <v>684</v>
      </c>
      <c r="L760" t="s">
        <v>39</v>
      </c>
      <c r="M760">
        <v>75094506514</v>
      </c>
      <c r="N760">
        <v>2025001777</v>
      </c>
      <c r="O760" s="1">
        <v>45965</v>
      </c>
      <c r="P760">
        <v>2520131630</v>
      </c>
      <c r="Q760" s="1">
        <v>45967</v>
      </c>
      <c r="R760">
        <v>11</v>
      </c>
      <c r="S760" t="s">
        <v>40</v>
      </c>
      <c r="T760" s="1">
        <v>45967</v>
      </c>
      <c r="U760">
        <v>4500000</v>
      </c>
      <c r="V760">
        <v>31953453</v>
      </c>
      <c r="W760" t="s">
        <v>45</v>
      </c>
      <c r="X760" s="1">
        <v>45967</v>
      </c>
      <c r="Y760" t="s">
        <v>48</v>
      </c>
      <c r="Z760" s="1">
        <v>1</v>
      </c>
      <c r="AA760">
        <v>0</v>
      </c>
      <c r="AB760">
        <v>0</v>
      </c>
      <c r="AC760">
        <v>0</v>
      </c>
      <c r="AD760">
        <v>0</v>
      </c>
      <c r="AE760">
        <v>0</v>
      </c>
      <c r="AF760" s="1">
        <v>46006</v>
      </c>
      <c r="AG760">
        <v>12</v>
      </c>
      <c r="AI760">
        <f t="shared" si="44"/>
        <v>1</v>
      </c>
      <c r="AJ760">
        <f t="shared" si="45"/>
        <v>4500000</v>
      </c>
      <c r="AK760">
        <f t="shared" si="46"/>
        <v>4500000</v>
      </c>
      <c r="AL760">
        <f t="shared" si="47"/>
        <v>0</v>
      </c>
    </row>
    <row r="761" spans="1:38" hidden="1" x14ac:dyDescent="0.25">
      <c r="A761">
        <v>2025</v>
      </c>
      <c r="B761" t="s">
        <v>31</v>
      </c>
      <c r="C761" t="s">
        <v>2189</v>
      </c>
      <c r="D761" t="s">
        <v>2190</v>
      </c>
      <c r="E761">
        <v>1347663551</v>
      </c>
      <c r="F761" t="s">
        <v>2191</v>
      </c>
      <c r="G761">
        <v>890328298</v>
      </c>
      <c r="H761" t="s">
        <v>2192</v>
      </c>
      <c r="I761">
        <v>6023346183</v>
      </c>
      <c r="J761" t="s">
        <v>2193</v>
      </c>
      <c r="K761" t="s">
        <v>684</v>
      </c>
      <c r="L761" t="s">
        <v>39</v>
      </c>
      <c r="M761">
        <v>80885863896</v>
      </c>
      <c r="N761">
        <v>2025001035</v>
      </c>
      <c r="O761" s="1">
        <v>45842</v>
      </c>
      <c r="P761">
        <v>1347663551</v>
      </c>
      <c r="Q761" s="1">
        <v>1</v>
      </c>
      <c r="R761">
        <v>1</v>
      </c>
      <c r="S761" t="s">
        <v>40</v>
      </c>
      <c r="T761" s="1">
        <v>45849</v>
      </c>
      <c r="U761">
        <v>1347663551</v>
      </c>
      <c r="V761">
        <v>31953453</v>
      </c>
      <c r="W761" t="s">
        <v>45</v>
      </c>
      <c r="X761" s="1">
        <v>45849</v>
      </c>
      <c r="Y761" t="s">
        <v>2194</v>
      </c>
      <c r="Z761" s="1">
        <v>1</v>
      </c>
      <c r="AA761">
        <v>2</v>
      </c>
      <c r="AB761">
        <v>875981307.07000005</v>
      </c>
      <c r="AC761">
        <v>0</v>
      </c>
      <c r="AD761">
        <v>0</v>
      </c>
      <c r="AE761">
        <v>875981306.08000004</v>
      </c>
      <c r="AF761" s="1">
        <v>46022</v>
      </c>
      <c r="AG761">
        <v>12</v>
      </c>
      <c r="AI761">
        <f t="shared" si="44"/>
        <v>11</v>
      </c>
      <c r="AJ761">
        <f t="shared" si="45"/>
        <v>2223644858.0700002</v>
      </c>
      <c r="AK761">
        <f t="shared" si="46"/>
        <v>1347663551.9900002</v>
      </c>
      <c r="AL761">
        <f t="shared" si="47"/>
        <v>39.393939319982195</v>
      </c>
    </row>
    <row r="762" spans="1:38" hidden="1" x14ac:dyDescent="0.25">
      <c r="A762">
        <v>2025</v>
      </c>
      <c r="B762" t="s">
        <v>31</v>
      </c>
      <c r="C762" t="s">
        <v>2195</v>
      </c>
      <c r="D762" t="s">
        <v>44</v>
      </c>
      <c r="E762">
        <v>11900000</v>
      </c>
      <c r="F762" t="s">
        <v>2196</v>
      </c>
      <c r="G762">
        <v>900811192</v>
      </c>
      <c r="H762" t="s">
        <v>2197</v>
      </c>
      <c r="I762">
        <v>60460041762</v>
      </c>
      <c r="J762" t="s">
        <v>2198</v>
      </c>
      <c r="K762" t="s">
        <v>684</v>
      </c>
      <c r="L762" t="s">
        <v>39</v>
      </c>
      <c r="M762">
        <v>2936939298</v>
      </c>
      <c r="N762">
        <v>2025001396</v>
      </c>
      <c r="O762" s="1">
        <v>45915</v>
      </c>
      <c r="P762">
        <v>11900000</v>
      </c>
      <c r="Q762" s="1">
        <v>45915</v>
      </c>
      <c r="R762">
        <v>9</v>
      </c>
      <c r="S762" t="s">
        <v>40</v>
      </c>
      <c r="T762" s="1">
        <v>45915</v>
      </c>
      <c r="U762">
        <v>11900000</v>
      </c>
      <c r="V762">
        <v>31953453</v>
      </c>
      <c r="W762" t="s">
        <v>45</v>
      </c>
      <c r="X762" s="1">
        <v>45915</v>
      </c>
      <c r="Y762" t="s">
        <v>46</v>
      </c>
      <c r="Z762" s="1">
        <v>1</v>
      </c>
      <c r="AA762">
        <v>0</v>
      </c>
      <c r="AB762">
        <v>0</v>
      </c>
      <c r="AC762">
        <v>0</v>
      </c>
      <c r="AD762">
        <v>0</v>
      </c>
      <c r="AE762">
        <v>11900000</v>
      </c>
      <c r="AF762" s="1">
        <v>45945</v>
      </c>
      <c r="AG762">
        <v>10</v>
      </c>
      <c r="AI762">
        <f t="shared" si="44"/>
        <v>1</v>
      </c>
      <c r="AJ762">
        <f t="shared" si="45"/>
        <v>11900000</v>
      </c>
      <c r="AK762">
        <f t="shared" si="46"/>
        <v>0</v>
      </c>
      <c r="AL762">
        <f t="shared" si="47"/>
        <v>100</v>
      </c>
    </row>
    <row r="763" spans="1:38" hidden="1" x14ac:dyDescent="0.25">
      <c r="A763">
        <v>2025</v>
      </c>
      <c r="B763" t="s">
        <v>31</v>
      </c>
      <c r="C763" t="s">
        <v>2199</v>
      </c>
      <c r="D763" t="s">
        <v>44</v>
      </c>
      <c r="E763">
        <v>17850000</v>
      </c>
      <c r="F763" t="s">
        <v>2196</v>
      </c>
      <c r="G763">
        <v>900811192</v>
      </c>
      <c r="H763" t="s">
        <v>2197</v>
      </c>
      <c r="I763">
        <v>60460041762</v>
      </c>
      <c r="J763" t="s">
        <v>2198</v>
      </c>
      <c r="K763" t="s">
        <v>684</v>
      </c>
      <c r="L763" t="s">
        <v>39</v>
      </c>
      <c r="M763">
        <v>2936939298</v>
      </c>
      <c r="N763">
        <v>2025001777</v>
      </c>
      <c r="O763" s="1">
        <v>45965</v>
      </c>
      <c r="P763">
        <v>2520131630</v>
      </c>
      <c r="Q763" s="1">
        <v>45967</v>
      </c>
      <c r="R763">
        <v>11</v>
      </c>
      <c r="S763" t="s">
        <v>40</v>
      </c>
      <c r="T763" s="1">
        <v>45967</v>
      </c>
      <c r="U763">
        <v>17850000</v>
      </c>
      <c r="V763">
        <v>31953453</v>
      </c>
      <c r="W763" t="s">
        <v>45</v>
      </c>
      <c r="X763" s="1">
        <v>45967</v>
      </c>
      <c r="Y763" t="s">
        <v>48</v>
      </c>
      <c r="Z763" s="1">
        <v>1</v>
      </c>
      <c r="AA763">
        <v>0</v>
      </c>
      <c r="AB763">
        <v>0</v>
      </c>
      <c r="AC763">
        <v>0</v>
      </c>
      <c r="AD763">
        <v>0</v>
      </c>
      <c r="AE763">
        <v>0</v>
      </c>
      <c r="AF763" s="1">
        <v>46006</v>
      </c>
      <c r="AG763">
        <v>12</v>
      </c>
      <c r="AI763">
        <f t="shared" si="44"/>
        <v>1</v>
      </c>
      <c r="AJ763">
        <f t="shared" si="45"/>
        <v>17850000</v>
      </c>
      <c r="AK763">
        <f t="shared" si="46"/>
        <v>17850000</v>
      </c>
      <c r="AL763">
        <f t="shared" si="47"/>
        <v>0</v>
      </c>
    </row>
    <row r="764" spans="1:38" hidden="1" x14ac:dyDescent="0.25">
      <c r="A764">
        <v>2025</v>
      </c>
      <c r="B764" t="s">
        <v>31</v>
      </c>
      <c r="C764" t="s">
        <v>2200</v>
      </c>
      <c r="D764" t="s">
        <v>79</v>
      </c>
      <c r="E764">
        <v>15000000</v>
      </c>
      <c r="F764" t="s">
        <v>2201</v>
      </c>
      <c r="G764">
        <v>901496970</v>
      </c>
      <c r="H764" t="s">
        <v>2202</v>
      </c>
      <c r="I764">
        <v>3187116000</v>
      </c>
      <c r="J764" t="s">
        <v>2203</v>
      </c>
      <c r="K764" t="s">
        <v>684</v>
      </c>
      <c r="L764" t="s">
        <v>153</v>
      </c>
      <c r="M764">
        <v>83600001506</v>
      </c>
      <c r="N764">
        <v>2025000719</v>
      </c>
      <c r="O764" s="1">
        <v>45737</v>
      </c>
      <c r="P764">
        <v>15000000</v>
      </c>
      <c r="Q764" s="1">
        <v>45750</v>
      </c>
      <c r="R764">
        <v>4</v>
      </c>
      <c r="S764" t="s">
        <v>40</v>
      </c>
      <c r="T764" s="1">
        <v>45750</v>
      </c>
      <c r="U764">
        <v>15000000</v>
      </c>
      <c r="V764">
        <v>1144035195</v>
      </c>
      <c r="W764" t="s">
        <v>41</v>
      </c>
      <c r="X764" s="1">
        <v>45750</v>
      </c>
      <c r="Y764" t="s">
        <v>341</v>
      </c>
      <c r="Z764" s="1">
        <v>1</v>
      </c>
      <c r="AA764">
        <v>0</v>
      </c>
      <c r="AB764">
        <v>0</v>
      </c>
      <c r="AC764">
        <v>0</v>
      </c>
      <c r="AD764">
        <v>0</v>
      </c>
      <c r="AE764">
        <v>15000000</v>
      </c>
      <c r="AF764" s="1">
        <v>45808</v>
      </c>
      <c r="AG764">
        <v>5</v>
      </c>
      <c r="AI764">
        <f t="shared" si="44"/>
        <v>1</v>
      </c>
      <c r="AJ764">
        <f t="shared" si="45"/>
        <v>15000000</v>
      </c>
      <c r="AK764">
        <f t="shared" si="46"/>
        <v>0</v>
      </c>
      <c r="AL764">
        <f t="shared" si="47"/>
        <v>100</v>
      </c>
    </row>
    <row r="765" spans="1:38" hidden="1" x14ac:dyDescent="0.25">
      <c r="A765">
        <v>2025</v>
      </c>
      <c r="B765" t="s">
        <v>31</v>
      </c>
      <c r="C765" t="s">
        <v>2204</v>
      </c>
      <c r="D765" t="s">
        <v>210</v>
      </c>
      <c r="E765">
        <v>3570000</v>
      </c>
      <c r="F765" t="s">
        <v>2201</v>
      </c>
      <c r="G765">
        <v>901496970</v>
      </c>
      <c r="H765" t="s">
        <v>2202</v>
      </c>
      <c r="I765">
        <v>3187116000</v>
      </c>
      <c r="J765" t="s">
        <v>2203</v>
      </c>
      <c r="K765" t="s">
        <v>684</v>
      </c>
      <c r="L765" t="s">
        <v>153</v>
      </c>
      <c r="M765">
        <v>83600001506</v>
      </c>
      <c r="N765">
        <v>2025001498</v>
      </c>
      <c r="O765" s="1">
        <v>45915</v>
      </c>
      <c r="P765">
        <v>3570000</v>
      </c>
      <c r="Q765" s="1">
        <v>45923</v>
      </c>
      <c r="R765">
        <v>9</v>
      </c>
      <c r="S765" t="s">
        <v>40</v>
      </c>
      <c r="T765" s="1">
        <v>45923</v>
      </c>
      <c r="U765">
        <v>3570000</v>
      </c>
      <c r="V765">
        <v>31953453</v>
      </c>
      <c r="W765" t="s">
        <v>45</v>
      </c>
      <c r="X765" s="1">
        <v>45923</v>
      </c>
      <c r="Y765" t="s">
        <v>2205</v>
      </c>
      <c r="Z765" s="1">
        <v>1</v>
      </c>
      <c r="AA765">
        <v>0</v>
      </c>
      <c r="AB765">
        <v>0</v>
      </c>
      <c r="AC765">
        <v>0</v>
      </c>
      <c r="AD765">
        <v>0</v>
      </c>
      <c r="AE765">
        <v>0</v>
      </c>
      <c r="AF765" s="1">
        <v>45960</v>
      </c>
      <c r="AG765">
        <v>10</v>
      </c>
      <c r="AI765">
        <f t="shared" si="44"/>
        <v>1</v>
      </c>
      <c r="AJ765">
        <f t="shared" si="45"/>
        <v>3570000</v>
      </c>
      <c r="AK765">
        <f t="shared" si="46"/>
        <v>3570000</v>
      </c>
      <c r="AL765">
        <f t="shared" si="47"/>
        <v>0</v>
      </c>
    </row>
    <row r="766" spans="1:38" hidden="1" x14ac:dyDescent="0.25">
      <c r="A766">
        <v>2025</v>
      </c>
      <c r="B766" t="s">
        <v>31</v>
      </c>
      <c r="C766" t="s">
        <v>2206</v>
      </c>
      <c r="D766" t="s">
        <v>79</v>
      </c>
      <c r="E766">
        <v>22000000</v>
      </c>
      <c r="F766" t="s">
        <v>2201</v>
      </c>
      <c r="G766">
        <v>901496970</v>
      </c>
      <c r="H766" t="s">
        <v>2202</v>
      </c>
      <c r="I766">
        <v>3187116000</v>
      </c>
      <c r="J766" t="s">
        <v>2203</v>
      </c>
      <c r="K766" t="s">
        <v>684</v>
      </c>
      <c r="L766" t="s">
        <v>153</v>
      </c>
      <c r="M766">
        <v>83600001506</v>
      </c>
      <c r="N766">
        <v>2025001467</v>
      </c>
      <c r="O766" s="1">
        <v>45915</v>
      </c>
      <c r="P766">
        <v>15000000</v>
      </c>
      <c r="Q766" s="1">
        <v>45916</v>
      </c>
      <c r="R766">
        <v>9</v>
      </c>
      <c r="S766" t="s">
        <v>40</v>
      </c>
      <c r="T766" s="1">
        <v>45916</v>
      </c>
      <c r="U766">
        <v>22000000</v>
      </c>
      <c r="V766">
        <v>31953453</v>
      </c>
      <c r="W766" t="s">
        <v>45</v>
      </c>
      <c r="X766" s="1">
        <v>45916</v>
      </c>
      <c r="Y766">
        <v>0</v>
      </c>
      <c r="Z766" s="1">
        <v>1</v>
      </c>
      <c r="AA766">
        <v>1</v>
      </c>
      <c r="AB766">
        <v>7000000</v>
      </c>
      <c r="AC766">
        <v>0</v>
      </c>
      <c r="AD766">
        <v>0</v>
      </c>
      <c r="AE766">
        <v>0</v>
      </c>
      <c r="AF766" s="1">
        <v>45945</v>
      </c>
      <c r="AG766">
        <v>10</v>
      </c>
      <c r="AI766">
        <f t="shared" si="44"/>
        <v>1</v>
      </c>
      <c r="AJ766">
        <f t="shared" si="45"/>
        <v>29000000</v>
      </c>
      <c r="AK766">
        <f t="shared" si="46"/>
        <v>29000000</v>
      </c>
      <c r="AL766">
        <f t="shared" si="47"/>
        <v>0</v>
      </c>
    </row>
    <row r="767" spans="1:38" hidden="1" x14ac:dyDescent="0.25">
      <c r="A767">
        <v>2025</v>
      </c>
      <c r="B767" t="s">
        <v>31</v>
      </c>
      <c r="C767" t="s">
        <v>2207</v>
      </c>
      <c r="D767" t="s">
        <v>44</v>
      </c>
      <c r="E767">
        <v>22500000</v>
      </c>
      <c r="F767" t="s">
        <v>2201</v>
      </c>
      <c r="G767">
        <v>901496970</v>
      </c>
      <c r="H767" t="s">
        <v>2202</v>
      </c>
      <c r="I767">
        <v>3187116000</v>
      </c>
      <c r="J767" t="s">
        <v>2203</v>
      </c>
      <c r="K767" t="s">
        <v>684</v>
      </c>
      <c r="L767" t="s">
        <v>153</v>
      </c>
      <c r="M767">
        <v>83600001506</v>
      </c>
      <c r="N767">
        <v>2025001777</v>
      </c>
      <c r="O767" s="1">
        <v>45965</v>
      </c>
      <c r="P767">
        <v>2520131630</v>
      </c>
      <c r="Q767" s="1">
        <v>45967</v>
      </c>
      <c r="R767">
        <v>11</v>
      </c>
      <c r="S767" t="s">
        <v>40</v>
      </c>
      <c r="T767" s="1">
        <v>45967</v>
      </c>
      <c r="U767">
        <v>22500000</v>
      </c>
      <c r="V767">
        <v>31953453</v>
      </c>
      <c r="W767" t="s">
        <v>45</v>
      </c>
      <c r="X767" s="1">
        <v>45967</v>
      </c>
      <c r="Y767" t="s">
        <v>56</v>
      </c>
      <c r="Z767" s="1">
        <v>1</v>
      </c>
      <c r="AA767">
        <v>0</v>
      </c>
      <c r="AB767">
        <v>0</v>
      </c>
      <c r="AC767">
        <v>0</v>
      </c>
      <c r="AD767">
        <v>0</v>
      </c>
      <c r="AE767">
        <v>0</v>
      </c>
      <c r="AF767" s="1">
        <v>46006</v>
      </c>
      <c r="AG767">
        <v>12</v>
      </c>
      <c r="AI767">
        <f t="shared" si="44"/>
        <v>1</v>
      </c>
      <c r="AJ767">
        <f t="shared" si="45"/>
        <v>22500000</v>
      </c>
      <c r="AK767">
        <f t="shared" si="46"/>
        <v>22500000</v>
      </c>
      <c r="AL767">
        <f t="shared" si="47"/>
        <v>0</v>
      </c>
    </row>
    <row r="768" spans="1:38" hidden="1" x14ac:dyDescent="0.25">
      <c r="A768">
        <v>2025</v>
      </c>
      <c r="B768" t="s">
        <v>31</v>
      </c>
      <c r="C768" t="s">
        <v>2208</v>
      </c>
      <c r="D768" t="s">
        <v>34</v>
      </c>
      <c r="E768">
        <v>1700000</v>
      </c>
      <c r="F768" t="s">
        <v>2209</v>
      </c>
      <c r="G768">
        <v>19492750</v>
      </c>
      <c r="H768" t="s">
        <v>2210</v>
      </c>
      <c r="I768">
        <v>3002749605</v>
      </c>
      <c r="J768" t="s">
        <v>2211</v>
      </c>
      <c r="K768" t="s">
        <v>684</v>
      </c>
      <c r="L768" t="s">
        <v>39</v>
      </c>
      <c r="M768">
        <v>89489580048</v>
      </c>
      <c r="N768">
        <v>2025000521</v>
      </c>
      <c r="O768" s="1">
        <v>45735</v>
      </c>
      <c r="P768">
        <v>1700000</v>
      </c>
      <c r="Q768" s="1">
        <v>45750</v>
      </c>
      <c r="R768">
        <v>4</v>
      </c>
      <c r="S768" t="s">
        <v>40</v>
      </c>
      <c r="T768" s="1">
        <v>45750</v>
      </c>
      <c r="U768">
        <v>1700000</v>
      </c>
      <c r="V768">
        <v>1144035195</v>
      </c>
      <c r="W768" t="s">
        <v>41</v>
      </c>
      <c r="X768" s="1">
        <v>45750</v>
      </c>
      <c r="Y768" t="s">
        <v>42</v>
      </c>
      <c r="Z768" s="1">
        <v>1</v>
      </c>
      <c r="AA768">
        <v>0</v>
      </c>
      <c r="AB768">
        <v>0</v>
      </c>
      <c r="AC768">
        <v>0</v>
      </c>
      <c r="AD768">
        <v>0</v>
      </c>
      <c r="AE768">
        <v>1700000</v>
      </c>
      <c r="AF768" s="1">
        <v>45808</v>
      </c>
      <c r="AG768">
        <v>5</v>
      </c>
      <c r="AI768">
        <f t="shared" si="44"/>
        <v>1</v>
      </c>
      <c r="AJ768">
        <f t="shared" si="45"/>
        <v>1700000</v>
      </c>
      <c r="AK768">
        <f t="shared" si="46"/>
        <v>0</v>
      </c>
      <c r="AL768">
        <f t="shared" si="47"/>
        <v>100</v>
      </c>
    </row>
    <row r="769" spans="1:38" hidden="1" x14ac:dyDescent="0.25">
      <c r="A769">
        <v>2025</v>
      </c>
      <c r="B769" t="s">
        <v>31</v>
      </c>
      <c r="C769" t="s">
        <v>2212</v>
      </c>
      <c r="D769" t="s">
        <v>2213</v>
      </c>
      <c r="E769">
        <v>5107200</v>
      </c>
      <c r="F769" t="s">
        <v>2209</v>
      </c>
      <c r="G769">
        <v>19492750</v>
      </c>
      <c r="H769" t="s">
        <v>2210</v>
      </c>
      <c r="I769">
        <v>3002749605</v>
      </c>
      <c r="J769" t="s">
        <v>2211</v>
      </c>
      <c r="K769" t="s">
        <v>684</v>
      </c>
      <c r="L769" t="s">
        <v>39</v>
      </c>
      <c r="M769">
        <v>89489580048</v>
      </c>
      <c r="N769">
        <v>2025001220</v>
      </c>
      <c r="O769" s="1">
        <v>45891</v>
      </c>
      <c r="P769">
        <v>5107200</v>
      </c>
      <c r="Q769" s="1">
        <v>45901</v>
      </c>
      <c r="R769">
        <v>9</v>
      </c>
      <c r="S769" t="s">
        <v>40</v>
      </c>
      <c r="T769" s="1">
        <v>45901</v>
      </c>
      <c r="U769">
        <v>5107200</v>
      </c>
      <c r="V769">
        <v>31953453</v>
      </c>
      <c r="W769" t="s">
        <v>45</v>
      </c>
      <c r="X769" s="1">
        <v>45901</v>
      </c>
      <c r="Y769" t="s">
        <v>77</v>
      </c>
      <c r="Z769" s="1">
        <v>1</v>
      </c>
      <c r="AA769">
        <v>0</v>
      </c>
      <c r="AB769">
        <v>0</v>
      </c>
      <c r="AC769">
        <v>0</v>
      </c>
      <c r="AD769">
        <v>0</v>
      </c>
      <c r="AE769">
        <v>0</v>
      </c>
      <c r="AF769" s="1">
        <v>46021</v>
      </c>
      <c r="AG769">
        <v>12</v>
      </c>
      <c r="AI769">
        <f t="shared" si="44"/>
        <v>3</v>
      </c>
      <c r="AJ769">
        <f t="shared" si="45"/>
        <v>5107200</v>
      </c>
      <c r="AK769">
        <f t="shared" si="46"/>
        <v>5107200</v>
      </c>
      <c r="AL769">
        <f t="shared" si="47"/>
        <v>0</v>
      </c>
    </row>
    <row r="770" spans="1:38" hidden="1" x14ac:dyDescent="0.25">
      <c r="A770">
        <v>2025</v>
      </c>
      <c r="B770" t="s">
        <v>31</v>
      </c>
      <c r="C770" t="s">
        <v>2214</v>
      </c>
      <c r="D770" t="s">
        <v>50</v>
      </c>
      <c r="E770">
        <v>2000000</v>
      </c>
      <c r="F770" t="s">
        <v>2209</v>
      </c>
      <c r="G770">
        <v>19492750</v>
      </c>
      <c r="H770" t="s">
        <v>2210</v>
      </c>
      <c r="I770">
        <v>3002749605</v>
      </c>
      <c r="J770" t="s">
        <v>2211</v>
      </c>
      <c r="K770" t="s">
        <v>684</v>
      </c>
      <c r="L770" t="s">
        <v>39</v>
      </c>
      <c r="M770">
        <v>89489580048</v>
      </c>
      <c r="N770">
        <v>2025001325</v>
      </c>
      <c r="O770" s="1">
        <v>45915</v>
      </c>
      <c r="P770">
        <v>2000000</v>
      </c>
      <c r="Q770" s="1">
        <v>45919</v>
      </c>
      <c r="R770">
        <v>9</v>
      </c>
      <c r="S770" t="s">
        <v>40</v>
      </c>
      <c r="T770" s="1">
        <v>45919</v>
      </c>
      <c r="U770">
        <v>2000000</v>
      </c>
      <c r="V770">
        <v>31953453</v>
      </c>
      <c r="W770" t="s">
        <v>45</v>
      </c>
      <c r="X770" s="1">
        <v>45919</v>
      </c>
      <c r="Y770" t="s">
        <v>54</v>
      </c>
      <c r="Z770" s="1">
        <v>1</v>
      </c>
      <c r="AA770">
        <v>0</v>
      </c>
      <c r="AB770">
        <v>0</v>
      </c>
      <c r="AC770">
        <v>0</v>
      </c>
      <c r="AD770">
        <v>0</v>
      </c>
      <c r="AE770">
        <v>0</v>
      </c>
      <c r="AF770" s="1">
        <v>45945</v>
      </c>
      <c r="AG770">
        <v>10</v>
      </c>
      <c r="AI770">
        <f t="shared" ref="AI770:AI833" si="48">AG770-R770</f>
        <v>1</v>
      </c>
      <c r="AJ770">
        <f t="shared" si="45"/>
        <v>2000000</v>
      </c>
      <c r="AK770">
        <f t="shared" si="46"/>
        <v>2000000</v>
      </c>
      <c r="AL770">
        <f t="shared" si="47"/>
        <v>0</v>
      </c>
    </row>
    <row r="771" spans="1:38" hidden="1" x14ac:dyDescent="0.25">
      <c r="A771">
        <v>2025</v>
      </c>
      <c r="B771" t="s">
        <v>31</v>
      </c>
      <c r="C771" t="s">
        <v>2215</v>
      </c>
      <c r="D771" t="s">
        <v>50</v>
      </c>
      <c r="E771">
        <v>3000000</v>
      </c>
      <c r="F771" t="s">
        <v>2209</v>
      </c>
      <c r="G771">
        <v>19492750</v>
      </c>
      <c r="H771" t="s">
        <v>2210</v>
      </c>
      <c r="I771">
        <v>3002749605</v>
      </c>
      <c r="J771" t="s">
        <v>2211</v>
      </c>
      <c r="K771" t="s">
        <v>684</v>
      </c>
      <c r="L771" t="s">
        <v>39</v>
      </c>
      <c r="M771">
        <v>89489580048</v>
      </c>
      <c r="N771">
        <v>2025001777</v>
      </c>
      <c r="O771" s="1">
        <v>45965</v>
      </c>
      <c r="P771">
        <v>2520131630</v>
      </c>
      <c r="Q771" s="1">
        <v>45967</v>
      </c>
      <c r="R771">
        <v>11</v>
      </c>
      <c r="S771" t="s">
        <v>40</v>
      </c>
      <c r="T771" s="1">
        <v>45967</v>
      </c>
      <c r="U771">
        <v>3000000</v>
      </c>
      <c r="V771">
        <v>31953453</v>
      </c>
      <c r="W771" t="s">
        <v>45</v>
      </c>
      <c r="X771" s="1">
        <v>45967</v>
      </c>
      <c r="Y771" t="s">
        <v>56</v>
      </c>
      <c r="Z771" s="1">
        <v>1</v>
      </c>
      <c r="AA771">
        <v>0</v>
      </c>
      <c r="AB771">
        <v>0</v>
      </c>
      <c r="AC771">
        <v>0</v>
      </c>
      <c r="AD771">
        <v>0</v>
      </c>
      <c r="AE771">
        <v>0</v>
      </c>
      <c r="AF771" s="1">
        <v>46006</v>
      </c>
      <c r="AG771">
        <v>12</v>
      </c>
      <c r="AI771">
        <f t="shared" si="48"/>
        <v>1</v>
      </c>
      <c r="AJ771">
        <f t="shared" ref="AJ771:AJ834" si="49">AB771+E771</f>
        <v>3000000</v>
      </c>
      <c r="AK771">
        <f t="shared" ref="AK771:AK834" si="50">AJ771-AE771</f>
        <v>3000000</v>
      </c>
      <c r="AL771">
        <f t="shared" ref="AL771:AL834" si="51">AE771/AJ771*100</f>
        <v>0</v>
      </c>
    </row>
    <row r="772" spans="1:38" hidden="1" x14ac:dyDescent="0.25">
      <c r="A772">
        <v>2025</v>
      </c>
      <c r="B772" t="s">
        <v>31</v>
      </c>
      <c r="C772" t="s">
        <v>2216</v>
      </c>
      <c r="D772" t="s">
        <v>1065</v>
      </c>
      <c r="E772">
        <v>7048750</v>
      </c>
      <c r="F772" t="s">
        <v>2217</v>
      </c>
      <c r="G772">
        <v>901885125</v>
      </c>
      <c r="H772" t="s">
        <v>2218</v>
      </c>
      <c r="I772">
        <v>3162895228</v>
      </c>
      <c r="J772" t="s">
        <v>2219</v>
      </c>
      <c r="K772" t="s">
        <v>684</v>
      </c>
      <c r="L772" t="s">
        <v>39</v>
      </c>
      <c r="M772">
        <v>74100011690</v>
      </c>
      <c r="N772">
        <v>2025001005</v>
      </c>
      <c r="O772" s="1">
        <v>45828</v>
      </c>
      <c r="P772">
        <v>7048750</v>
      </c>
      <c r="Q772" s="1">
        <v>45852</v>
      </c>
      <c r="R772">
        <v>7</v>
      </c>
      <c r="S772" t="s">
        <v>40</v>
      </c>
      <c r="T772" s="1">
        <v>1</v>
      </c>
      <c r="U772">
        <v>0</v>
      </c>
      <c r="V772">
        <v>31953453</v>
      </c>
      <c r="W772" t="s">
        <v>45</v>
      </c>
      <c r="X772" s="1">
        <v>45852</v>
      </c>
      <c r="Y772" t="s">
        <v>130</v>
      </c>
      <c r="Z772" s="1">
        <v>1</v>
      </c>
      <c r="AA772">
        <v>0</v>
      </c>
      <c r="AB772">
        <v>0</v>
      </c>
      <c r="AC772">
        <v>0</v>
      </c>
      <c r="AD772">
        <v>0</v>
      </c>
      <c r="AE772">
        <v>0</v>
      </c>
      <c r="AF772" s="1">
        <v>45869</v>
      </c>
      <c r="AG772">
        <v>7</v>
      </c>
      <c r="AI772">
        <f t="shared" si="48"/>
        <v>0</v>
      </c>
      <c r="AJ772">
        <f t="shared" si="49"/>
        <v>7048750</v>
      </c>
      <c r="AK772">
        <f t="shared" si="50"/>
        <v>7048750</v>
      </c>
      <c r="AL772">
        <f t="shared" si="51"/>
        <v>0</v>
      </c>
    </row>
    <row r="773" spans="1:38" hidden="1" x14ac:dyDescent="0.25">
      <c r="A773">
        <v>2025</v>
      </c>
      <c r="B773" t="s">
        <v>31</v>
      </c>
      <c r="C773" t="s">
        <v>2220</v>
      </c>
      <c r="D773" t="s">
        <v>2221</v>
      </c>
      <c r="E773">
        <v>5500000</v>
      </c>
      <c r="F773" t="s">
        <v>2217</v>
      </c>
      <c r="G773">
        <v>901885125</v>
      </c>
      <c r="H773" t="s">
        <v>2218</v>
      </c>
      <c r="I773">
        <v>3162895228</v>
      </c>
      <c r="J773" t="s">
        <v>2219</v>
      </c>
      <c r="K773" t="s">
        <v>684</v>
      </c>
      <c r="L773" t="s">
        <v>39</v>
      </c>
      <c r="M773">
        <v>74100011690</v>
      </c>
      <c r="N773">
        <v>2025001430</v>
      </c>
      <c r="O773" s="1">
        <v>45915</v>
      </c>
      <c r="P773">
        <v>5500000</v>
      </c>
      <c r="Q773" s="1">
        <v>45923</v>
      </c>
      <c r="R773">
        <v>9</v>
      </c>
      <c r="S773" t="s">
        <v>40</v>
      </c>
      <c r="T773" s="1">
        <v>45923</v>
      </c>
      <c r="U773">
        <v>5500000</v>
      </c>
      <c r="V773">
        <v>31953453</v>
      </c>
      <c r="W773" t="s">
        <v>45</v>
      </c>
      <c r="X773" s="1">
        <v>45923</v>
      </c>
      <c r="Y773" t="s">
        <v>46</v>
      </c>
      <c r="Z773" s="1">
        <v>1</v>
      </c>
      <c r="AA773">
        <v>0</v>
      </c>
      <c r="AB773">
        <v>0</v>
      </c>
      <c r="AC773">
        <v>0</v>
      </c>
      <c r="AD773">
        <v>0</v>
      </c>
      <c r="AE773">
        <v>0</v>
      </c>
      <c r="AF773" s="1">
        <v>45945</v>
      </c>
      <c r="AG773">
        <v>10</v>
      </c>
      <c r="AI773">
        <f t="shared" si="48"/>
        <v>1</v>
      </c>
      <c r="AJ773">
        <f t="shared" si="49"/>
        <v>5500000</v>
      </c>
      <c r="AK773">
        <f t="shared" si="50"/>
        <v>5500000</v>
      </c>
      <c r="AL773">
        <f t="shared" si="51"/>
        <v>0</v>
      </c>
    </row>
    <row r="774" spans="1:38" hidden="1" x14ac:dyDescent="0.25">
      <c r="A774">
        <v>2025</v>
      </c>
      <c r="B774" t="s">
        <v>31</v>
      </c>
      <c r="C774" t="s">
        <v>2222</v>
      </c>
      <c r="D774" t="s">
        <v>50</v>
      </c>
      <c r="E774">
        <v>8250000</v>
      </c>
      <c r="F774" t="s">
        <v>2217</v>
      </c>
      <c r="G774">
        <v>901885125</v>
      </c>
      <c r="H774" t="s">
        <v>2218</v>
      </c>
      <c r="I774">
        <v>3162895228</v>
      </c>
      <c r="J774" t="s">
        <v>2219</v>
      </c>
      <c r="K774" t="s">
        <v>684</v>
      </c>
      <c r="L774" t="s">
        <v>39</v>
      </c>
      <c r="M774">
        <v>74100011690</v>
      </c>
      <c r="N774">
        <v>2025001777</v>
      </c>
      <c r="O774" s="1">
        <v>45965</v>
      </c>
      <c r="P774">
        <v>2520131630</v>
      </c>
      <c r="Q774" s="1">
        <v>45967</v>
      </c>
      <c r="R774">
        <v>11</v>
      </c>
      <c r="S774" t="s">
        <v>40</v>
      </c>
      <c r="T774" s="1">
        <v>45967</v>
      </c>
      <c r="U774">
        <v>8250000</v>
      </c>
      <c r="V774">
        <v>31953453</v>
      </c>
      <c r="W774" t="s">
        <v>45</v>
      </c>
      <c r="X774" s="1">
        <v>45967</v>
      </c>
      <c r="Y774" t="s">
        <v>48</v>
      </c>
      <c r="Z774" s="1">
        <v>1</v>
      </c>
      <c r="AA774">
        <v>0</v>
      </c>
      <c r="AB774">
        <v>0</v>
      </c>
      <c r="AC774">
        <v>0</v>
      </c>
      <c r="AD774">
        <v>0</v>
      </c>
      <c r="AE774">
        <v>0</v>
      </c>
      <c r="AF774" s="1">
        <v>46006</v>
      </c>
      <c r="AG774">
        <v>12</v>
      </c>
      <c r="AI774">
        <f t="shared" si="48"/>
        <v>1</v>
      </c>
      <c r="AJ774">
        <f t="shared" si="49"/>
        <v>8250000</v>
      </c>
      <c r="AK774">
        <f t="shared" si="50"/>
        <v>8250000</v>
      </c>
      <c r="AL774">
        <f t="shared" si="51"/>
        <v>0</v>
      </c>
    </row>
    <row r="775" spans="1:38" hidden="1" x14ac:dyDescent="0.25">
      <c r="A775">
        <v>2025</v>
      </c>
      <c r="B775" t="s">
        <v>31</v>
      </c>
      <c r="C775" t="s">
        <v>2223</v>
      </c>
      <c r="D775" t="s">
        <v>2224</v>
      </c>
      <c r="E775">
        <v>5000000</v>
      </c>
      <c r="F775" t="s">
        <v>2225</v>
      </c>
      <c r="G775">
        <v>1000782084</v>
      </c>
      <c r="H775" t="s">
        <v>2226</v>
      </c>
      <c r="I775">
        <v>3228313643</v>
      </c>
      <c r="J775" t="s">
        <v>2227</v>
      </c>
      <c r="K775" t="s">
        <v>684</v>
      </c>
      <c r="L775" t="s">
        <v>39</v>
      </c>
      <c r="M775">
        <v>82536132534</v>
      </c>
      <c r="N775">
        <v>2025001177</v>
      </c>
      <c r="O775" s="1">
        <v>45870</v>
      </c>
      <c r="P775">
        <v>5000000</v>
      </c>
      <c r="Q775" s="1">
        <v>45972</v>
      </c>
      <c r="R775">
        <v>11</v>
      </c>
      <c r="S775" t="s">
        <v>40</v>
      </c>
      <c r="T775" s="1">
        <v>45972</v>
      </c>
      <c r="U775">
        <v>5000000</v>
      </c>
      <c r="V775">
        <v>16771742</v>
      </c>
      <c r="W775" t="s">
        <v>159</v>
      </c>
      <c r="X775" s="1">
        <v>45972</v>
      </c>
      <c r="Y775" t="s">
        <v>2228</v>
      </c>
      <c r="Z775" s="1">
        <v>1</v>
      </c>
      <c r="AA775">
        <v>0</v>
      </c>
      <c r="AB775">
        <v>0</v>
      </c>
      <c r="AC775">
        <v>0</v>
      </c>
      <c r="AD775">
        <v>0</v>
      </c>
      <c r="AE775">
        <v>0</v>
      </c>
      <c r="AF775" s="1">
        <v>46022</v>
      </c>
      <c r="AG775">
        <v>12</v>
      </c>
      <c r="AI775">
        <f t="shared" si="48"/>
        <v>1</v>
      </c>
      <c r="AJ775">
        <f t="shared" si="49"/>
        <v>5000000</v>
      </c>
      <c r="AK775">
        <f t="shared" si="50"/>
        <v>5000000</v>
      </c>
      <c r="AL775">
        <f t="shared" si="51"/>
        <v>0</v>
      </c>
    </row>
    <row r="776" spans="1:38" hidden="1" x14ac:dyDescent="0.25">
      <c r="A776">
        <v>2025</v>
      </c>
      <c r="B776" t="s">
        <v>31</v>
      </c>
      <c r="C776" t="s">
        <v>2229</v>
      </c>
      <c r="D776" t="s">
        <v>1500</v>
      </c>
      <c r="E776">
        <v>39045190</v>
      </c>
      <c r="F776" t="s">
        <v>2230</v>
      </c>
      <c r="G776">
        <v>1007620163</v>
      </c>
      <c r="H776" t="s">
        <v>2231</v>
      </c>
      <c r="I776">
        <v>3053456947</v>
      </c>
      <c r="J776" t="s">
        <v>2232</v>
      </c>
      <c r="K776" t="s">
        <v>684</v>
      </c>
      <c r="L776" t="s">
        <v>39</v>
      </c>
      <c r="M776">
        <v>91201286846</v>
      </c>
      <c r="N776">
        <v>2025000166</v>
      </c>
      <c r="O776" s="1">
        <v>45660</v>
      </c>
      <c r="P776">
        <v>39045190</v>
      </c>
      <c r="Q776" s="1">
        <v>1</v>
      </c>
      <c r="R776">
        <v>1</v>
      </c>
      <c r="S776" t="s">
        <v>33</v>
      </c>
      <c r="T776" s="1">
        <v>45686</v>
      </c>
      <c r="U776">
        <v>39045190</v>
      </c>
      <c r="V776">
        <v>0</v>
      </c>
      <c r="W776" t="s">
        <v>33</v>
      </c>
      <c r="X776" s="1">
        <v>45685</v>
      </c>
      <c r="Y776">
        <v>0</v>
      </c>
      <c r="Z776" s="1">
        <v>1</v>
      </c>
      <c r="AA776">
        <v>0</v>
      </c>
      <c r="AB776">
        <v>0</v>
      </c>
      <c r="AC776">
        <v>0</v>
      </c>
      <c r="AD776">
        <v>0</v>
      </c>
      <c r="AE776">
        <v>2043460</v>
      </c>
      <c r="AF776" s="1">
        <v>46022</v>
      </c>
      <c r="AG776">
        <v>12</v>
      </c>
      <c r="AI776">
        <f t="shared" si="48"/>
        <v>11</v>
      </c>
      <c r="AJ776">
        <f t="shared" si="49"/>
        <v>39045190</v>
      </c>
      <c r="AK776">
        <f t="shared" si="50"/>
        <v>37001730</v>
      </c>
      <c r="AL776">
        <f t="shared" si="51"/>
        <v>5.2335767862827662</v>
      </c>
    </row>
    <row r="777" spans="1:38" hidden="1" x14ac:dyDescent="0.25">
      <c r="A777">
        <v>2025</v>
      </c>
      <c r="B777" t="s">
        <v>31</v>
      </c>
      <c r="C777" t="s">
        <v>2233</v>
      </c>
      <c r="D777" t="s">
        <v>2234</v>
      </c>
      <c r="E777">
        <v>3177300</v>
      </c>
      <c r="F777" t="s">
        <v>2235</v>
      </c>
      <c r="G777">
        <v>900228987</v>
      </c>
      <c r="H777" t="s">
        <v>2236</v>
      </c>
      <c r="I777">
        <v>3164812316</v>
      </c>
      <c r="J777" t="s">
        <v>2237</v>
      </c>
      <c r="K777" t="s">
        <v>684</v>
      </c>
      <c r="L777" t="s">
        <v>153</v>
      </c>
      <c r="M777">
        <v>82943561111</v>
      </c>
      <c r="N777">
        <v>2025000998</v>
      </c>
      <c r="O777" s="1">
        <v>45825</v>
      </c>
      <c r="P777">
        <v>3177300</v>
      </c>
      <c r="Q777" s="1">
        <v>45890</v>
      </c>
      <c r="R777">
        <v>8</v>
      </c>
      <c r="S777" t="s">
        <v>40</v>
      </c>
      <c r="T777" s="1">
        <v>45890</v>
      </c>
      <c r="U777">
        <v>3177300</v>
      </c>
      <c r="V777">
        <v>31953453</v>
      </c>
      <c r="W777" t="s">
        <v>45</v>
      </c>
      <c r="X777" s="1">
        <v>45890</v>
      </c>
      <c r="Y777" t="s">
        <v>927</v>
      </c>
      <c r="Z777" s="1">
        <v>1</v>
      </c>
      <c r="AA777">
        <v>0</v>
      </c>
      <c r="AB777">
        <v>0</v>
      </c>
      <c r="AC777">
        <v>0</v>
      </c>
      <c r="AD777">
        <v>0</v>
      </c>
      <c r="AE777">
        <v>3177300</v>
      </c>
      <c r="AF777" s="1">
        <v>45930</v>
      </c>
      <c r="AG777">
        <v>9</v>
      </c>
      <c r="AI777">
        <f t="shared" si="48"/>
        <v>1</v>
      </c>
      <c r="AJ777">
        <f t="shared" si="49"/>
        <v>3177300</v>
      </c>
      <c r="AK777">
        <f t="shared" si="50"/>
        <v>0</v>
      </c>
      <c r="AL777">
        <f t="shared" si="51"/>
        <v>100</v>
      </c>
    </row>
    <row r="778" spans="1:38" hidden="1" x14ac:dyDescent="0.25">
      <c r="A778">
        <v>2025</v>
      </c>
      <c r="B778" t="s">
        <v>31</v>
      </c>
      <c r="C778" t="s">
        <v>2238</v>
      </c>
      <c r="D778" t="s">
        <v>2239</v>
      </c>
      <c r="E778">
        <v>36120420</v>
      </c>
      <c r="F778" t="s">
        <v>2240</v>
      </c>
      <c r="G778">
        <v>1144080650</v>
      </c>
      <c r="H778" t="s">
        <v>2241</v>
      </c>
      <c r="I778">
        <v>3155082794</v>
      </c>
      <c r="J778" t="s">
        <v>2242</v>
      </c>
      <c r="K778" t="s">
        <v>684</v>
      </c>
      <c r="L778" t="s">
        <v>39</v>
      </c>
      <c r="M778">
        <v>91216305171</v>
      </c>
      <c r="N778">
        <v>2025000753</v>
      </c>
      <c r="O778" s="1">
        <v>45741</v>
      </c>
      <c r="P778">
        <v>24080280</v>
      </c>
      <c r="Q778" s="1">
        <v>45748</v>
      </c>
      <c r="R778">
        <v>4</v>
      </c>
      <c r="S778" t="s">
        <v>33</v>
      </c>
      <c r="T778" s="1">
        <v>45748</v>
      </c>
      <c r="U778">
        <v>36120420</v>
      </c>
      <c r="V778">
        <v>0</v>
      </c>
      <c r="W778" t="s">
        <v>33</v>
      </c>
      <c r="X778" s="1">
        <v>45748</v>
      </c>
      <c r="Y778">
        <v>274</v>
      </c>
      <c r="Z778" s="1">
        <v>1</v>
      </c>
      <c r="AA778">
        <v>1</v>
      </c>
      <c r="AB778">
        <v>12040140</v>
      </c>
      <c r="AC778">
        <v>0</v>
      </c>
      <c r="AD778">
        <v>0</v>
      </c>
      <c r="AE778">
        <v>32107040</v>
      </c>
      <c r="AF778" s="1">
        <v>46022</v>
      </c>
      <c r="AG778">
        <v>12</v>
      </c>
      <c r="AI778">
        <f t="shared" si="48"/>
        <v>8</v>
      </c>
      <c r="AJ778">
        <f t="shared" si="49"/>
        <v>48160560</v>
      </c>
      <c r="AK778">
        <f t="shared" si="50"/>
        <v>16053520</v>
      </c>
      <c r="AL778">
        <f t="shared" si="51"/>
        <v>66.666666666666657</v>
      </c>
    </row>
    <row r="779" spans="1:38" hidden="1" x14ac:dyDescent="0.25">
      <c r="A779">
        <v>2025</v>
      </c>
      <c r="B779" t="s">
        <v>31</v>
      </c>
      <c r="C779" t="s">
        <v>2243</v>
      </c>
      <c r="D779" t="s">
        <v>2239</v>
      </c>
      <c r="E779">
        <v>11445000</v>
      </c>
      <c r="F779" t="s">
        <v>2240</v>
      </c>
      <c r="G779">
        <v>1144080650</v>
      </c>
      <c r="H779" t="s">
        <v>2241</v>
      </c>
      <c r="I779">
        <v>3155082794</v>
      </c>
      <c r="J779" t="s">
        <v>2242</v>
      </c>
      <c r="K779" t="s">
        <v>684</v>
      </c>
      <c r="L779" t="s">
        <v>39</v>
      </c>
      <c r="M779">
        <v>91216305171</v>
      </c>
      <c r="N779">
        <v>2025000024</v>
      </c>
      <c r="O779" s="1">
        <v>45658</v>
      </c>
      <c r="P779">
        <v>11445000</v>
      </c>
      <c r="Q779" s="1">
        <v>45659</v>
      </c>
      <c r="R779">
        <v>1</v>
      </c>
      <c r="S779" t="s">
        <v>40</v>
      </c>
      <c r="T779" s="1">
        <v>45659</v>
      </c>
      <c r="U779">
        <v>11445000</v>
      </c>
      <c r="V779">
        <v>14698595</v>
      </c>
      <c r="W779" t="s">
        <v>1772</v>
      </c>
      <c r="X779" s="1">
        <v>45659</v>
      </c>
      <c r="Y779" t="s">
        <v>2244</v>
      </c>
      <c r="Z779" s="1">
        <v>1</v>
      </c>
      <c r="AA779">
        <v>0</v>
      </c>
      <c r="AB779">
        <v>0</v>
      </c>
      <c r="AC779">
        <v>0</v>
      </c>
      <c r="AD779">
        <v>0</v>
      </c>
      <c r="AE779">
        <v>11445000</v>
      </c>
      <c r="AF779" s="1">
        <v>45747</v>
      </c>
      <c r="AG779">
        <v>3</v>
      </c>
      <c r="AI779">
        <f t="shared" si="48"/>
        <v>2</v>
      </c>
      <c r="AJ779">
        <f t="shared" si="49"/>
        <v>11445000</v>
      </c>
      <c r="AK779">
        <f t="shared" si="50"/>
        <v>0</v>
      </c>
      <c r="AL779">
        <f t="shared" si="51"/>
        <v>100</v>
      </c>
    </row>
    <row r="780" spans="1:38" hidden="1" x14ac:dyDescent="0.25">
      <c r="A780">
        <v>2025</v>
      </c>
      <c r="B780" t="s">
        <v>31</v>
      </c>
      <c r="C780" t="s">
        <v>2245</v>
      </c>
      <c r="D780" t="s">
        <v>34</v>
      </c>
      <c r="E780">
        <v>4000000</v>
      </c>
      <c r="F780" t="s">
        <v>2246</v>
      </c>
      <c r="G780">
        <v>16360478</v>
      </c>
      <c r="H780" t="s">
        <v>2247</v>
      </c>
      <c r="I780">
        <v>3104938352</v>
      </c>
      <c r="J780" t="s">
        <v>2248</v>
      </c>
      <c r="K780" t="s">
        <v>684</v>
      </c>
      <c r="L780" t="s">
        <v>153</v>
      </c>
      <c r="M780">
        <v>87465573354</v>
      </c>
      <c r="N780">
        <v>2025000523</v>
      </c>
      <c r="O780" s="1">
        <v>45735</v>
      </c>
      <c r="P780">
        <v>4000000</v>
      </c>
      <c r="Q780" s="1">
        <v>45750</v>
      </c>
      <c r="R780">
        <v>4</v>
      </c>
      <c r="S780" t="s">
        <v>40</v>
      </c>
      <c r="T780" s="1">
        <v>45750</v>
      </c>
      <c r="U780">
        <v>4000000</v>
      </c>
      <c r="V780">
        <v>1144035195</v>
      </c>
      <c r="W780" t="s">
        <v>41</v>
      </c>
      <c r="X780" s="1">
        <v>45750</v>
      </c>
      <c r="Y780" t="s">
        <v>42</v>
      </c>
      <c r="Z780" s="1">
        <v>1</v>
      </c>
      <c r="AA780">
        <v>0</v>
      </c>
      <c r="AB780">
        <v>0</v>
      </c>
      <c r="AC780">
        <v>0</v>
      </c>
      <c r="AD780">
        <v>0</v>
      </c>
      <c r="AE780">
        <v>4000000</v>
      </c>
      <c r="AF780" s="1">
        <v>45808</v>
      </c>
      <c r="AG780">
        <v>5</v>
      </c>
      <c r="AI780">
        <f t="shared" si="48"/>
        <v>1</v>
      </c>
      <c r="AJ780">
        <f t="shared" si="49"/>
        <v>4000000</v>
      </c>
      <c r="AK780">
        <f t="shared" si="50"/>
        <v>0</v>
      </c>
      <c r="AL780">
        <f t="shared" si="51"/>
        <v>100</v>
      </c>
    </row>
    <row r="781" spans="1:38" hidden="1" x14ac:dyDescent="0.25">
      <c r="A781">
        <v>2025</v>
      </c>
      <c r="B781" t="s">
        <v>31</v>
      </c>
      <c r="C781" t="s">
        <v>2249</v>
      </c>
      <c r="D781" t="s">
        <v>34</v>
      </c>
      <c r="E781">
        <v>2000000</v>
      </c>
      <c r="F781" t="s">
        <v>2246</v>
      </c>
      <c r="G781">
        <v>16360478</v>
      </c>
      <c r="H781" t="s">
        <v>2247</v>
      </c>
      <c r="I781">
        <v>3104938352</v>
      </c>
      <c r="J781" t="s">
        <v>2248</v>
      </c>
      <c r="K781" t="s">
        <v>684</v>
      </c>
      <c r="L781" t="s">
        <v>153</v>
      </c>
      <c r="M781">
        <v>87465573354</v>
      </c>
      <c r="N781">
        <v>2025001066</v>
      </c>
      <c r="O781" s="1">
        <v>45847</v>
      </c>
      <c r="P781">
        <v>2000000</v>
      </c>
      <c r="Q781" s="1">
        <v>45853</v>
      </c>
      <c r="R781">
        <v>7</v>
      </c>
      <c r="S781" t="s">
        <v>40</v>
      </c>
      <c r="T781" s="1">
        <v>45853</v>
      </c>
      <c r="U781">
        <v>2000000</v>
      </c>
      <c r="V781">
        <v>31953453</v>
      </c>
      <c r="W781" t="s">
        <v>45</v>
      </c>
      <c r="X781" s="1">
        <v>45853</v>
      </c>
      <c r="Y781" t="s">
        <v>130</v>
      </c>
      <c r="Z781" s="1">
        <v>1</v>
      </c>
      <c r="AA781">
        <v>1</v>
      </c>
      <c r="AB781">
        <v>2000000</v>
      </c>
      <c r="AC781">
        <v>0</v>
      </c>
      <c r="AD781">
        <v>0</v>
      </c>
      <c r="AE781">
        <v>2000000</v>
      </c>
      <c r="AF781" s="1">
        <v>45869</v>
      </c>
      <c r="AG781">
        <v>7</v>
      </c>
      <c r="AI781">
        <f t="shared" si="48"/>
        <v>0</v>
      </c>
      <c r="AJ781">
        <f t="shared" si="49"/>
        <v>4000000</v>
      </c>
      <c r="AK781">
        <f t="shared" si="50"/>
        <v>2000000</v>
      </c>
      <c r="AL781">
        <f t="shared" si="51"/>
        <v>50</v>
      </c>
    </row>
    <row r="782" spans="1:38" hidden="1" x14ac:dyDescent="0.25">
      <c r="A782">
        <v>2025</v>
      </c>
      <c r="B782" t="s">
        <v>31</v>
      </c>
      <c r="C782" t="s">
        <v>2250</v>
      </c>
      <c r="D782" t="s">
        <v>50</v>
      </c>
      <c r="E782">
        <v>3000000</v>
      </c>
      <c r="F782" t="s">
        <v>2246</v>
      </c>
      <c r="G782">
        <v>16360478</v>
      </c>
      <c r="H782" t="s">
        <v>2247</v>
      </c>
      <c r="I782">
        <v>3104938352</v>
      </c>
      <c r="J782" t="s">
        <v>2248</v>
      </c>
      <c r="K782" t="s">
        <v>684</v>
      </c>
      <c r="L782" t="s">
        <v>153</v>
      </c>
      <c r="M782">
        <v>87465573354</v>
      </c>
      <c r="N782">
        <v>2025001329</v>
      </c>
      <c r="O782" s="1">
        <v>45915</v>
      </c>
      <c r="P782">
        <v>3000000</v>
      </c>
      <c r="Q782" s="1">
        <v>45918</v>
      </c>
      <c r="R782">
        <v>9</v>
      </c>
      <c r="S782" t="s">
        <v>40</v>
      </c>
      <c r="T782" s="1">
        <v>45918</v>
      </c>
      <c r="U782">
        <v>3000000</v>
      </c>
      <c r="V782">
        <v>31953453</v>
      </c>
      <c r="W782" t="s">
        <v>45</v>
      </c>
      <c r="X782" s="1">
        <v>45918</v>
      </c>
      <c r="Y782" t="s">
        <v>54</v>
      </c>
      <c r="Z782" s="1">
        <v>1</v>
      </c>
      <c r="AA782">
        <v>0</v>
      </c>
      <c r="AB782">
        <v>0</v>
      </c>
      <c r="AC782">
        <v>0</v>
      </c>
      <c r="AD782">
        <v>0</v>
      </c>
      <c r="AE782">
        <v>0</v>
      </c>
      <c r="AF782" s="1">
        <v>45945</v>
      </c>
      <c r="AG782">
        <v>10</v>
      </c>
      <c r="AI782">
        <f t="shared" si="48"/>
        <v>1</v>
      </c>
      <c r="AJ782">
        <f t="shared" si="49"/>
        <v>3000000</v>
      </c>
      <c r="AK782">
        <f t="shared" si="50"/>
        <v>3000000</v>
      </c>
      <c r="AL782">
        <f t="shared" si="51"/>
        <v>0</v>
      </c>
    </row>
    <row r="783" spans="1:38" hidden="1" x14ac:dyDescent="0.25">
      <c r="A783">
        <v>2025</v>
      </c>
      <c r="B783" t="s">
        <v>31</v>
      </c>
      <c r="C783" t="s">
        <v>2251</v>
      </c>
      <c r="D783" t="s">
        <v>50</v>
      </c>
      <c r="E783">
        <v>4500000</v>
      </c>
      <c r="F783" t="s">
        <v>2246</v>
      </c>
      <c r="G783">
        <v>16360478</v>
      </c>
      <c r="H783" t="s">
        <v>2247</v>
      </c>
      <c r="I783">
        <v>3104938352</v>
      </c>
      <c r="J783" t="s">
        <v>2248</v>
      </c>
      <c r="K783" t="s">
        <v>684</v>
      </c>
      <c r="L783" t="s">
        <v>153</v>
      </c>
      <c r="M783">
        <v>87465573354</v>
      </c>
      <c r="N783">
        <v>2025001777</v>
      </c>
      <c r="O783" s="1">
        <v>45965</v>
      </c>
      <c r="P783">
        <v>2520131630</v>
      </c>
      <c r="Q783" s="1">
        <v>45967</v>
      </c>
      <c r="R783">
        <v>11</v>
      </c>
      <c r="S783" t="s">
        <v>40</v>
      </c>
      <c r="T783" s="1">
        <v>45967</v>
      </c>
      <c r="U783">
        <v>4500000</v>
      </c>
      <c r="V783">
        <v>31953453</v>
      </c>
      <c r="W783" t="s">
        <v>45</v>
      </c>
      <c r="X783" s="1">
        <v>45967</v>
      </c>
      <c r="Y783" t="s">
        <v>56</v>
      </c>
      <c r="Z783" s="1">
        <v>1</v>
      </c>
      <c r="AA783">
        <v>0</v>
      </c>
      <c r="AB783">
        <v>0</v>
      </c>
      <c r="AC783">
        <v>0</v>
      </c>
      <c r="AD783">
        <v>0</v>
      </c>
      <c r="AE783">
        <v>0</v>
      </c>
      <c r="AF783" s="1">
        <v>46006</v>
      </c>
      <c r="AG783">
        <v>12</v>
      </c>
      <c r="AI783">
        <f t="shared" si="48"/>
        <v>1</v>
      </c>
      <c r="AJ783">
        <f t="shared" si="49"/>
        <v>4500000</v>
      </c>
      <c r="AK783">
        <f t="shared" si="50"/>
        <v>4500000</v>
      </c>
      <c r="AL783">
        <f t="shared" si="51"/>
        <v>0</v>
      </c>
    </row>
    <row r="784" spans="1:38" hidden="1" x14ac:dyDescent="0.25">
      <c r="A784">
        <v>2025</v>
      </c>
      <c r="B784" t="s">
        <v>31</v>
      </c>
      <c r="C784" t="s">
        <v>2252</v>
      </c>
      <c r="D784" t="s">
        <v>34</v>
      </c>
      <c r="E784">
        <v>2000000</v>
      </c>
      <c r="F784" t="s">
        <v>2253</v>
      </c>
      <c r="G784">
        <v>31406989</v>
      </c>
      <c r="H784" t="s">
        <v>2254</v>
      </c>
      <c r="I784">
        <v>3157452374</v>
      </c>
      <c r="J784" t="s">
        <v>2255</v>
      </c>
      <c r="K784" t="s">
        <v>684</v>
      </c>
      <c r="L784" t="s">
        <v>39</v>
      </c>
      <c r="M784">
        <v>72800004359</v>
      </c>
      <c r="N784">
        <v>2025000683</v>
      </c>
      <c r="O784" s="1">
        <v>45737</v>
      </c>
      <c r="P784">
        <v>2000000</v>
      </c>
      <c r="Q784" s="1">
        <v>45750</v>
      </c>
      <c r="R784">
        <v>4</v>
      </c>
      <c r="S784" t="s">
        <v>40</v>
      </c>
      <c r="T784" s="1">
        <v>45750</v>
      </c>
      <c r="U784">
        <v>2000000</v>
      </c>
      <c r="V784">
        <v>1144035195</v>
      </c>
      <c r="W784" t="s">
        <v>41</v>
      </c>
      <c r="X784" s="1">
        <v>45750</v>
      </c>
      <c r="Y784" t="s">
        <v>42</v>
      </c>
      <c r="Z784" s="1">
        <v>1</v>
      </c>
      <c r="AA784">
        <v>1</v>
      </c>
      <c r="AB784">
        <v>2000000</v>
      </c>
      <c r="AC784">
        <v>0</v>
      </c>
      <c r="AD784">
        <v>0</v>
      </c>
      <c r="AE784">
        <v>2000000</v>
      </c>
      <c r="AF784" s="1">
        <v>45808</v>
      </c>
      <c r="AG784">
        <v>5</v>
      </c>
      <c r="AI784">
        <f t="shared" si="48"/>
        <v>1</v>
      </c>
      <c r="AJ784">
        <f t="shared" si="49"/>
        <v>4000000</v>
      </c>
      <c r="AK784">
        <f t="shared" si="50"/>
        <v>2000000</v>
      </c>
      <c r="AL784">
        <f t="shared" si="51"/>
        <v>50</v>
      </c>
    </row>
    <row r="785" spans="1:38" hidden="1" x14ac:dyDescent="0.25">
      <c r="A785">
        <v>2025</v>
      </c>
      <c r="B785" t="s">
        <v>31</v>
      </c>
      <c r="C785" t="s">
        <v>2256</v>
      </c>
      <c r="D785" t="s">
        <v>34</v>
      </c>
      <c r="E785">
        <v>5000000</v>
      </c>
      <c r="F785" t="s">
        <v>2257</v>
      </c>
      <c r="G785">
        <v>900811909</v>
      </c>
      <c r="H785" t="s">
        <v>2258</v>
      </c>
      <c r="I785">
        <v>3182393381</v>
      </c>
      <c r="J785" t="s">
        <v>2259</v>
      </c>
      <c r="K785" t="s">
        <v>684</v>
      </c>
      <c r="L785" t="s">
        <v>39</v>
      </c>
      <c r="M785">
        <v>6200003346</v>
      </c>
      <c r="N785">
        <v>2025000560</v>
      </c>
      <c r="O785" s="1">
        <v>45735</v>
      </c>
      <c r="P785">
        <v>5000000</v>
      </c>
      <c r="Q785" s="1">
        <v>45750</v>
      </c>
      <c r="R785">
        <v>4</v>
      </c>
      <c r="S785" t="s">
        <v>40</v>
      </c>
      <c r="T785" s="1">
        <v>45750</v>
      </c>
      <c r="U785">
        <v>5000000</v>
      </c>
      <c r="V785">
        <v>1144035195</v>
      </c>
      <c r="W785" t="s">
        <v>41</v>
      </c>
      <c r="X785" s="1">
        <v>45750</v>
      </c>
      <c r="Y785" t="s">
        <v>42</v>
      </c>
      <c r="Z785" s="1">
        <v>1</v>
      </c>
      <c r="AA785">
        <v>0</v>
      </c>
      <c r="AB785">
        <v>0</v>
      </c>
      <c r="AC785">
        <v>0</v>
      </c>
      <c r="AD785">
        <v>0</v>
      </c>
      <c r="AE785">
        <v>5000000</v>
      </c>
      <c r="AF785" s="1">
        <v>45808</v>
      </c>
      <c r="AG785">
        <v>5</v>
      </c>
      <c r="AI785">
        <f t="shared" si="48"/>
        <v>1</v>
      </c>
      <c r="AJ785">
        <f t="shared" si="49"/>
        <v>5000000</v>
      </c>
      <c r="AK785">
        <f t="shared" si="50"/>
        <v>0</v>
      </c>
      <c r="AL785">
        <f t="shared" si="51"/>
        <v>100</v>
      </c>
    </row>
    <row r="786" spans="1:38" hidden="1" x14ac:dyDescent="0.25">
      <c r="A786">
        <v>2025</v>
      </c>
      <c r="B786" t="s">
        <v>31</v>
      </c>
      <c r="C786" t="s">
        <v>2260</v>
      </c>
      <c r="D786" t="s">
        <v>50</v>
      </c>
      <c r="E786">
        <v>5000000</v>
      </c>
      <c r="F786" t="s">
        <v>2257</v>
      </c>
      <c r="G786">
        <v>900811909</v>
      </c>
      <c r="H786" t="s">
        <v>2258</v>
      </c>
      <c r="I786">
        <v>3182393381</v>
      </c>
      <c r="J786" t="s">
        <v>2259</v>
      </c>
      <c r="K786" t="s">
        <v>684</v>
      </c>
      <c r="L786" t="s">
        <v>39</v>
      </c>
      <c r="M786">
        <v>6200003346</v>
      </c>
      <c r="N786">
        <v>2025001368</v>
      </c>
      <c r="O786" s="1">
        <v>45915</v>
      </c>
      <c r="P786">
        <v>5000000</v>
      </c>
      <c r="Q786" s="1">
        <v>45918</v>
      </c>
      <c r="R786">
        <v>9</v>
      </c>
      <c r="S786" t="s">
        <v>40</v>
      </c>
      <c r="T786" s="1">
        <v>45918</v>
      </c>
      <c r="U786">
        <v>5000000</v>
      </c>
      <c r="V786">
        <v>31953453</v>
      </c>
      <c r="W786" t="s">
        <v>45</v>
      </c>
      <c r="X786" s="1">
        <v>45918</v>
      </c>
      <c r="Y786" t="s">
        <v>46</v>
      </c>
      <c r="Z786" s="1">
        <v>1</v>
      </c>
      <c r="AA786">
        <v>0</v>
      </c>
      <c r="AB786">
        <v>0</v>
      </c>
      <c r="AC786">
        <v>0</v>
      </c>
      <c r="AD786">
        <v>0</v>
      </c>
      <c r="AE786">
        <v>0</v>
      </c>
      <c r="AF786" s="1">
        <v>45945</v>
      </c>
      <c r="AG786">
        <v>10</v>
      </c>
      <c r="AI786">
        <f t="shared" si="48"/>
        <v>1</v>
      </c>
      <c r="AJ786">
        <f t="shared" si="49"/>
        <v>5000000</v>
      </c>
      <c r="AK786">
        <f t="shared" si="50"/>
        <v>5000000</v>
      </c>
      <c r="AL786">
        <f t="shared" si="51"/>
        <v>0</v>
      </c>
    </row>
    <row r="787" spans="1:38" hidden="1" x14ac:dyDescent="0.25">
      <c r="A787">
        <v>2025</v>
      </c>
      <c r="B787" t="s">
        <v>31</v>
      </c>
      <c r="C787" t="s">
        <v>2261</v>
      </c>
      <c r="D787" t="s">
        <v>79</v>
      </c>
      <c r="E787">
        <v>7500000</v>
      </c>
      <c r="F787" t="s">
        <v>2257</v>
      </c>
      <c r="G787">
        <v>900811909</v>
      </c>
      <c r="H787" t="s">
        <v>2258</v>
      </c>
      <c r="I787">
        <v>3182393381</v>
      </c>
      <c r="J787" t="s">
        <v>2259</v>
      </c>
      <c r="K787" t="s">
        <v>684</v>
      </c>
      <c r="L787" t="s">
        <v>39</v>
      </c>
      <c r="M787">
        <v>6200003346</v>
      </c>
      <c r="N787">
        <v>2025001777</v>
      </c>
      <c r="O787" s="1">
        <v>45965</v>
      </c>
      <c r="P787">
        <v>2520131630</v>
      </c>
      <c r="Q787" s="1">
        <v>45967</v>
      </c>
      <c r="R787">
        <v>11</v>
      </c>
      <c r="S787" t="s">
        <v>40</v>
      </c>
      <c r="T787" s="1">
        <v>45967</v>
      </c>
      <c r="U787">
        <v>7500000</v>
      </c>
      <c r="V787">
        <v>31953453</v>
      </c>
      <c r="W787" t="s">
        <v>45</v>
      </c>
      <c r="X787" s="1">
        <v>45967</v>
      </c>
      <c r="Y787" t="s">
        <v>473</v>
      </c>
      <c r="Z787" s="1">
        <v>1</v>
      </c>
      <c r="AA787">
        <v>0</v>
      </c>
      <c r="AB787">
        <v>0</v>
      </c>
      <c r="AC787">
        <v>0</v>
      </c>
      <c r="AD787">
        <v>0</v>
      </c>
      <c r="AE787">
        <v>0</v>
      </c>
      <c r="AF787" s="1">
        <v>46006</v>
      </c>
      <c r="AG787">
        <v>12</v>
      </c>
      <c r="AI787">
        <f t="shared" si="48"/>
        <v>1</v>
      </c>
      <c r="AJ787">
        <f t="shared" si="49"/>
        <v>7500000</v>
      </c>
      <c r="AK787">
        <f t="shared" si="50"/>
        <v>7500000</v>
      </c>
      <c r="AL787">
        <f t="shared" si="51"/>
        <v>0</v>
      </c>
    </row>
    <row r="788" spans="1:38" hidden="1" x14ac:dyDescent="0.25">
      <c r="A788">
        <v>2025</v>
      </c>
      <c r="B788" t="s">
        <v>31</v>
      </c>
      <c r="C788" t="s">
        <v>2262</v>
      </c>
      <c r="D788" t="s">
        <v>58</v>
      </c>
      <c r="E788">
        <v>6000000</v>
      </c>
      <c r="F788" t="s">
        <v>2263</v>
      </c>
      <c r="G788">
        <v>1111766165</v>
      </c>
      <c r="H788" t="s">
        <v>2264</v>
      </c>
      <c r="I788">
        <v>3156977037</v>
      </c>
      <c r="J788" t="s">
        <v>2265</v>
      </c>
      <c r="K788" t="s">
        <v>684</v>
      </c>
      <c r="L788" t="s">
        <v>39</v>
      </c>
      <c r="M788">
        <v>81510899334</v>
      </c>
      <c r="N788">
        <v>2025000960</v>
      </c>
      <c r="O788" s="1">
        <v>45812</v>
      </c>
      <c r="P788">
        <v>6000000</v>
      </c>
      <c r="Q788" s="1">
        <v>45825</v>
      </c>
      <c r="R788">
        <v>6</v>
      </c>
      <c r="S788" t="s">
        <v>40</v>
      </c>
      <c r="T788" s="1">
        <v>45825</v>
      </c>
      <c r="U788">
        <v>6000000</v>
      </c>
      <c r="V788">
        <v>31953453</v>
      </c>
      <c r="W788" t="s">
        <v>45</v>
      </c>
      <c r="X788" s="1">
        <v>45825</v>
      </c>
      <c r="Y788" t="s">
        <v>62</v>
      </c>
      <c r="Z788" s="1">
        <v>1</v>
      </c>
      <c r="AA788">
        <v>0</v>
      </c>
      <c r="AB788">
        <v>0</v>
      </c>
      <c r="AC788">
        <v>0</v>
      </c>
      <c r="AD788">
        <v>0</v>
      </c>
      <c r="AE788">
        <v>0</v>
      </c>
      <c r="AF788" s="1">
        <v>45878</v>
      </c>
      <c r="AG788">
        <v>8</v>
      </c>
      <c r="AI788">
        <f t="shared" si="48"/>
        <v>2</v>
      </c>
      <c r="AJ788">
        <f t="shared" si="49"/>
        <v>6000000</v>
      </c>
      <c r="AK788">
        <f t="shared" si="50"/>
        <v>6000000</v>
      </c>
      <c r="AL788">
        <f t="shared" si="51"/>
        <v>0</v>
      </c>
    </row>
    <row r="789" spans="1:38" hidden="1" x14ac:dyDescent="0.25">
      <c r="A789">
        <v>2025</v>
      </c>
      <c r="B789" t="s">
        <v>31</v>
      </c>
      <c r="C789" t="s">
        <v>2266</v>
      </c>
      <c r="D789" t="s">
        <v>58</v>
      </c>
      <c r="E789">
        <v>4923749</v>
      </c>
      <c r="F789" t="s">
        <v>2263</v>
      </c>
      <c r="G789">
        <v>1111766165</v>
      </c>
      <c r="H789" t="s">
        <v>2264</v>
      </c>
      <c r="I789">
        <v>3156977037</v>
      </c>
      <c r="J789" t="s">
        <v>2265</v>
      </c>
      <c r="K789" t="s">
        <v>684</v>
      </c>
      <c r="L789" t="s">
        <v>39</v>
      </c>
      <c r="M789">
        <v>81510899334</v>
      </c>
      <c r="N789">
        <v>2025001703</v>
      </c>
      <c r="O789" s="1">
        <v>45944</v>
      </c>
      <c r="P789">
        <v>4923749</v>
      </c>
      <c r="Q789" s="1">
        <v>45946</v>
      </c>
      <c r="R789">
        <v>10</v>
      </c>
      <c r="S789" t="s">
        <v>40</v>
      </c>
      <c r="T789" s="1">
        <v>45946</v>
      </c>
      <c r="U789">
        <v>4923749</v>
      </c>
      <c r="V789">
        <v>31953453</v>
      </c>
      <c r="W789" t="s">
        <v>45</v>
      </c>
      <c r="X789" s="1">
        <v>45946</v>
      </c>
      <c r="Y789" t="s">
        <v>71</v>
      </c>
      <c r="Z789" s="1">
        <v>1</v>
      </c>
      <c r="AA789">
        <v>0</v>
      </c>
      <c r="AB789">
        <v>0</v>
      </c>
      <c r="AC789">
        <v>0</v>
      </c>
      <c r="AD789">
        <v>0</v>
      </c>
      <c r="AE789">
        <v>0</v>
      </c>
      <c r="AF789" s="1">
        <v>45984</v>
      </c>
      <c r="AG789">
        <v>11</v>
      </c>
      <c r="AI789">
        <f t="shared" si="48"/>
        <v>1</v>
      </c>
      <c r="AJ789">
        <f t="shared" si="49"/>
        <v>4923749</v>
      </c>
      <c r="AK789">
        <f t="shared" si="50"/>
        <v>4923749</v>
      </c>
      <c r="AL789">
        <f t="shared" si="51"/>
        <v>0</v>
      </c>
    </row>
    <row r="790" spans="1:38" hidden="1" x14ac:dyDescent="0.25">
      <c r="A790">
        <v>2025</v>
      </c>
      <c r="B790" t="s">
        <v>31</v>
      </c>
      <c r="C790" t="s">
        <v>2267</v>
      </c>
      <c r="D790" t="s">
        <v>2178</v>
      </c>
      <c r="E790">
        <v>4000000</v>
      </c>
      <c r="F790" t="s">
        <v>2268</v>
      </c>
      <c r="G790">
        <v>1006208550</v>
      </c>
      <c r="H790" t="s">
        <v>2269</v>
      </c>
      <c r="I790">
        <v>3102629787</v>
      </c>
      <c r="J790" t="s">
        <v>2270</v>
      </c>
      <c r="K790" t="s">
        <v>684</v>
      </c>
      <c r="L790" t="s">
        <v>39</v>
      </c>
      <c r="M790">
        <v>74927342701</v>
      </c>
      <c r="N790">
        <v>2025001732</v>
      </c>
      <c r="O790" s="1">
        <v>45950</v>
      </c>
      <c r="P790">
        <v>4000000</v>
      </c>
      <c r="Q790" s="1">
        <v>45972</v>
      </c>
      <c r="R790">
        <v>11</v>
      </c>
      <c r="S790" t="s">
        <v>40</v>
      </c>
      <c r="T790" s="1">
        <v>45972</v>
      </c>
      <c r="U790">
        <v>4000000</v>
      </c>
      <c r="V790">
        <v>16771742</v>
      </c>
      <c r="W790" t="s">
        <v>159</v>
      </c>
      <c r="X790" s="1">
        <v>45972</v>
      </c>
      <c r="Y790" t="s">
        <v>2182</v>
      </c>
      <c r="Z790" s="1">
        <v>1</v>
      </c>
      <c r="AA790">
        <v>0</v>
      </c>
      <c r="AB790">
        <v>0</v>
      </c>
      <c r="AC790">
        <v>0</v>
      </c>
      <c r="AD790">
        <v>0</v>
      </c>
      <c r="AE790">
        <v>0</v>
      </c>
      <c r="AF790" s="1">
        <v>46022</v>
      </c>
      <c r="AG790">
        <v>12</v>
      </c>
      <c r="AI790">
        <f t="shared" si="48"/>
        <v>1</v>
      </c>
      <c r="AJ790">
        <f t="shared" si="49"/>
        <v>4000000</v>
      </c>
      <c r="AK790">
        <f t="shared" si="50"/>
        <v>4000000</v>
      </c>
      <c r="AL790">
        <f t="shared" si="51"/>
        <v>0</v>
      </c>
    </row>
    <row r="791" spans="1:38" hidden="1" x14ac:dyDescent="0.25">
      <c r="A791">
        <v>2025</v>
      </c>
      <c r="B791" t="s">
        <v>31</v>
      </c>
      <c r="C791" t="s">
        <v>2271</v>
      </c>
      <c r="D791" t="s">
        <v>2272</v>
      </c>
      <c r="E791">
        <v>10000000</v>
      </c>
      <c r="F791" t="s">
        <v>2268</v>
      </c>
      <c r="G791">
        <v>1006208550</v>
      </c>
      <c r="H791" t="s">
        <v>2269</v>
      </c>
      <c r="I791">
        <v>3102629787</v>
      </c>
      <c r="J791" t="s">
        <v>2270</v>
      </c>
      <c r="K791" t="s">
        <v>684</v>
      </c>
      <c r="L791" t="s">
        <v>39</v>
      </c>
      <c r="M791">
        <v>74927342701</v>
      </c>
      <c r="N791">
        <v>2025000914</v>
      </c>
      <c r="O791" s="1">
        <v>45799</v>
      </c>
      <c r="P791">
        <v>10000000</v>
      </c>
      <c r="Q791" s="1">
        <v>45870</v>
      </c>
      <c r="R791">
        <v>8</v>
      </c>
      <c r="S791" t="s">
        <v>33</v>
      </c>
      <c r="T791" s="1">
        <v>45870</v>
      </c>
      <c r="U791">
        <v>10000000</v>
      </c>
      <c r="V791">
        <v>16771742</v>
      </c>
      <c r="W791" t="s">
        <v>159</v>
      </c>
      <c r="X791" s="1">
        <v>45870</v>
      </c>
      <c r="Y791">
        <v>0</v>
      </c>
      <c r="Z791" s="1">
        <v>1</v>
      </c>
      <c r="AA791">
        <v>0</v>
      </c>
      <c r="AB791">
        <v>0</v>
      </c>
      <c r="AC791">
        <v>0</v>
      </c>
      <c r="AD791">
        <v>0</v>
      </c>
      <c r="AE791">
        <v>10000000</v>
      </c>
      <c r="AF791" s="1">
        <v>45900</v>
      </c>
      <c r="AG791">
        <v>8</v>
      </c>
      <c r="AI791">
        <f t="shared" si="48"/>
        <v>0</v>
      </c>
      <c r="AJ791">
        <f t="shared" si="49"/>
        <v>10000000</v>
      </c>
      <c r="AK791">
        <f t="shared" si="50"/>
        <v>0</v>
      </c>
      <c r="AL791">
        <f t="shared" si="51"/>
        <v>100</v>
      </c>
    </row>
    <row r="792" spans="1:38" hidden="1" x14ac:dyDescent="0.25">
      <c r="A792">
        <v>2025</v>
      </c>
      <c r="B792" t="s">
        <v>31</v>
      </c>
      <c r="C792" t="s">
        <v>2273</v>
      </c>
      <c r="D792" t="s">
        <v>2274</v>
      </c>
      <c r="E792">
        <v>30000000</v>
      </c>
      <c r="F792" t="s">
        <v>2275</v>
      </c>
      <c r="G792">
        <v>1144043109</v>
      </c>
      <c r="H792" t="s">
        <v>2276</v>
      </c>
      <c r="I792">
        <v>3107470690</v>
      </c>
      <c r="J792" t="s">
        <v>2277</v>
      </c>
      <c r="K792" t="s">
        <v>684</v>
      </c>
      <c r="L792" t="s">
        <v>39</v>
      </c>
      <c r="M792">
        <v>74500005377</v>
      </c>
      <c r="N792">
        <v>2025000834</v>
      </c>
      <c r="O792" s="1">
        <v>45779</v>
      </c>
      <c r="P792">
        <v>30000000</v>
      </c>
      <c r="Q792" s="1">
        <v>1</v>
      </c>
      <c r="R792">
        <v>1</v>
      </c>
      <c r="S792" t="s">
        <v>40</v>
      </c>
      <c r="T792" s="1">
        <v>45783</v>
      </c>
      <c r="U792">
        <v>30000000</v>
      </c>
      <c r="V792">
        <v>16771742</v>
      </c>
      <c r="W792" t="s">
        <v>159</v>
      </c>
      <c r="X792" s="1">
        <v>45782</v>
      </c>
      <c r="Y792" t="s">
        <v>2278</v>
      </c>
      <c r="Z792" s="1">
        <v>1</v>
      </c>
      <c r="AA792">
        <v>0</v>
      </c>
      <c r="AB792">
        <v>0</v>
      </c>
      <c r="AC792">
        <v>0</v>
      </c>
      <c r="AD792">
        <v>0</v>
      </c>
      <c r="AE792">
        <v>30000000</v>
      </c>
      <c r="AF792" s="1">
        <v>45961</v>
      </c>
      <c r="AG792">
        <v>10</v>
      </c>
      <c r="AI792">
        <f t="shared" si="48"/>
        <v>9</v>
      </c>
      <c r="AJ792">
        <f t="shared" si="49"/>
        <v>30000000</v>
      </c>
      <c r="AK792">
        <f t="shared" si="50"/>
        <v>0</v>
      </c>
      <c r="AL792">
        <f t="shared" si="51"/>
        <v>100</v>
      </c>
    </row>
    <row r="793" spans="1:38" hidden="1" x14ac:dyDescent="0.25">
      <c r="A793">
        <v>2025</v>
      </c>
      <c r="B793" t="s">
        <v>31</v>
      </c>
      <c r="C793" t="s">
        <v>2279</v>
      </c>
      <c r="D793" t="s">
        <v>2280</v>
      </c>
      <c r="E793">
        <v>6071300</v>
      </c>
      <c r="F793" t="s">
        <v>2275</v>
      </c>
      <c r="G793">
        <v>1144043109</v>
      </c>
      <c r="H793" t="s">
        <v>2276</v>
      </c>
      <c r="I793">
        <v>3107470690</v>
      </c>
      <c r="J793" t="s">
        <v>2277</v>
      </c>
      <c r="K793" t="s">
        <v>684</v>
      </c>
      <c r="L793" t="s">
        <v>39</v>
      </c>
      <c r="M793">
        <v>74500005377</v>
      </c>
      <c r="N793">
        <v>2025000299</v>
      </c>
      <c r="O793" s="1">
        <v>45698</v>
      </c>
      <c r="P793">
        <v>34812800</v>
      </c>
      <c r="Q793" s="1">
        <v>45707</v>
      </c>
      <c r="R793">
        <v>2</v>
      </c>
      <c r="S793" t="s">
        <v>33</v>
      </c>
      <c r="T793" s="1">
        <v>45707</v>
      </c>
      <c r="U793">
        <v>6071300</v>
      </c>
      <c r="V793">
        <v>16771742</v>
      </c>
      <c r="W793" t="s">
        <v>159</v>
      </c>
      <c r="X793" s="1">
        <v>45707</v>
      </c>
      <c r="Y793">
        <v>0</v>
      </c>
      <c r="Z793" s="1">
        <v>1</v>
      </c>
      <c r="AA793">
        <v>0</v>
      </c>
      <c r="AB793">
        <v>0</v>
      </c>
      <c r="AC793">
        <v>0</v>
      </c>
      <c r="AD793">
        <v>0</v>
      </c>
      <c r="AE793">
        <v>4654663</v>
      </c>
      <c r="AF793" s="1">
        <v>45747</v>
      </c>
      <c r="AG793">
        <v>3</v>
      </c>
      <c r="AI793">
        <f t="shared" si="48"/>
        <v>1</v>
      </c>
      <c r="AJ793">
        <f t="shared" si="49"/>
        <v>6071300</v>
      </c>
      <c r="AK793">
        <f t="shared" si="50"/>
        <v>1416637</v>
      </c>
      <c r="AL793">
        <f t="shared" si="51"/>
        <v>76.666661176354324</v>
      </c>
    </row>
    <row r="794" spans="1:38" hidden="1" x14ac:dyDescent="0.25">
      <c r="A794">
        <v>2025</v>
      </c>
      <c r="B794" t="s">
        <v>31</v>
      </c>
      <c r="C794" t="s">
        <v>2281</v>
      </c>
      <c r="D794" t="s">
        <v>1788</v>
      </c>
      <c r="E794">
        <v>2941517</v>
      </c>
      <c r="F794" t="s">
        <v>2275</v>
      </c>
      <c r="G794">
        <v>1144043109</v>
      </c>
      <c r="H794" t="s">
        <v>2276</v>
      </c>
      <c r="I794">
        <v>3107470690</v>
      </c>
      <c r="J794" t="s">
        <v>2277</v>
      </c>
      <c r="K794" t="s">
        <v>684</v>
      </c>
      <c r="L794" t="s">
        <v>39</v>
      </c>
      <c r="M794">
        <v>74500005377</v>
      </c>
      <c r="N794">
        <v>2025000077</v>
      </c>
      <c r="O794" s="1">
        <v>45658</v>
      </c>
      <c r="P794">
        <v>2941517</v>
      </c>
      <c r="Q794" s="1">
        <v>45660</v>
      </c>
      <c r="R794">
        <v>1</v>
      </c>
      <c r="S794" t="s">
        <v>33</v>
      </c>
      <c r="T794" s="1">
        <v>45665</v>
      </c>
      <c r="U794">
        <v>2941517</v>
      </c>
      <c r="V794">
        <v>16771742</v>
      </c>
      <c r="W794" t="s">
        <v>159</v>
      </c>
      <c r="X794" s="1">
        <v>45660</v>
      </c>
      <c r="Y794">
        <v>0</v>
      </c>
      <c r="Z794" s="1">
        <v>1</v>
      </c>
      <c r="AA794">
        <v>0</v>
      </c>
      <c r="AB794">
        <v>0</v>
      </c>
      <c r="AC794">
        <v>0</v>
      </c>
      <c r="AD794">
        <v>0</v>
      </c>
      <c r="AE794">
        <v>2941517</v>
      </c>
      <c r="AF794" s="1">
        <v>45688</v>
      </c>
      <c r="AG794">
        <v>1</v>
      </c>
      <c r="AI794">
        <f t="shared" si="48"/>
        <v>0</v>
      </c>
      <c r="AJ794">
        <f t="shared" si="49"/>
        <v>2941517</v>
      </c>
      <c r="AK794">
        <f t="shared" si="50"/>
        <v>0</v>
      </c>
      <c r="AL794">
        <f t="shared" si="51"/>
        <v>100</v>
      </c>
    </row>
    <row r="795" spans="1:38" hidden="1" x14ac:dyDescent="0.25">
      <c r="A795">
        <v>2025</v>
      </c>
      <c r="B795" t="s">
        <v>31</v>
      </c>
      <c r="C795" t="s">
        <v>2282</v>
      </c>
      <c r="D795" t="s">
        <v>44</v>
      </c>
      <c r="E795">
        <v>2000000</v>
      </c>
      <c r="F795" t="s">
        <v>2283</v>
      </c>
      <c r="G795">
        <v>16258057</v>
      </c>
      <c r="H795" t="s">
        <v>2284</v>
      </c>
      <c r="I795">
        <v>3128376881</v>
      </c>
      <c r="J795" t="s">
        <v>2285</v>
      </c>
      <c r="K795" t="s">
        <v>684</v>
      </c>
      <c r="L795" t="s">
        <v>39</v>
      </c>
      <c r="M795">
        <v>3128376881</v>
      </c>
      <c r="N795">
        <v>2025001502</v>
      </c>
      <c r="O795" s="1">
        <v>45915</v>
      </c>
      <c r="P795">
        <v>2000000</v>
      </c>
      <c r="Q795" s="1">
        <v>45918</v>
      </c>
      <c r="R795">
        <v>9</v>
      </c>
      <c r="S795" t="s">
        <v>40</v>
      </c>
      <c r="T795" s="1">
        <v>45918</v>
      </c>
      <c r="U795">
        <v>2000000</v>
      </c>
      <c r="V795">
        <v>31953453</v>
      </c>
      <c r="W795" t="s">
        <v>45</v>
      </c>
      <c r="X795" s="1">
        <v>45918</v>
      </c>
      <c r="Y795" t="s">
        <v>46</v>
      </c>
      <c r="Z795" s="1">
        <v>1</v>
      </c>
      <c r="AA795">
        <v>0</v>
      </c>
      <c r="AB795">
        <v>0</v>
      </c>
      <c r="AC795">
        <v>0</v>
      </c>
      <c r="AD795">
        <v>0</v>
      </c>
      <c r="AE795">
        <v>0</v>
      </c>
      <c r="AF795" s="1">
        <v>45945</v>
      </c>
      <c r="AG795">
        <v>10</v>
      </c>
      <c r="AI795">
        <f t="shared" si="48"/>
        <v>1</v>
      </c>
      <c r="AJ795">
        <f t="shared" si="49"/>
        <v>2000000</v>
      </c>
      <c r="AK795">
        <f t="shared" si="50"/>
        <v>2000000</v>
      </c>
      <c r="AL795">
        <f t="shared" si="51"/>
        <v>0</v>
      </c>
    </row>
    <row r="796" spans="1:38" hidden="1" x14ac:dyDescent="0.25">
      <c r="A796">
        <v>2025</v>
      </c>
      <c r="B796" t="s">
        <v>31</v>
      </c>
      <c r="C796" t="s">
        <v>2286</v>
      </c>
      <c r="D796" t="s">
        <v>1065</v>
      </c>
      <c r="E796">
        <v>3000000</v>
      </c>
      <c r="F796" t="s">
        <v>2283</v>
      </c>
      <c r="G796">
        <v>16258057</v>
      </c>
      <c r="H796" t="s">
        <v>2284</v>
      </c>
      <c r="I796">
        <v>3128376881</v>
      </c>
      <c r="J796" t="s">
        <v>2285</v>
      </c>
      <c r="K796" t="s">
        <v>684</v>
      </c>
      <c r="L796" t="s">
        <v>39</v>
      </c>
      <c r="M796">
        <v>3128376881</v>
      </c>
      <c r="N796">
        <v>2025001777</v>
      </c>
      <c r="O796" s="1">
        <v>45965</v>
      </c>
      <c r="P796">
        <v>2520131630</v>
      </c>
      <c r="Q796" s="1">
        <v>45967</v>
      </c>
      <c r="R796">
        <v>11</v>
      </c>
      <c r="S796" t="s">
        <v>40</v>
      </c>
      <c r="T796" s="1">
        <v>45967</v>
      </c>
      <c r="U796">
        <v>3000000</v>
      </c>
      <c r="V796">
        <v>31953453</v>
      </c>
      <c r="W796" t="s">
        <v>45</v>
      </c>
      <c r="X796" s="1">
        <v>45967</v>
      </c>
      <c r="Y796" t="s">
        <v>48</v>
      </c>
      <c r="Z796" s="1">
        <v>1</v>
      </c>
      <c r="AA796">
        <v>0</v>
      </c>
      <c r="AB796">
        <v>0</v>
      </c>
      <c r="AC796">
        <v>0</v>
      </c>
      <c r="AD796">
        <v>0</v>
      </c>
      <c r="AE796">
        <v>0</v>
      </c>
      <c r="AF796" s="1">
        <v>46006</v>
      </c>
      <c r="AG796">
        <v>12</v>
      </c>
      <c r="AI796">
        <f t="shared" si="48"/>
        <v>1</v>
      </c>
      <c r="AJ796">
        <f t="shared" si="49"/>
        <v>3000000</v>
      </c>
      <c r="AK796">
        <f t="shared" si="50"/>
        <v>3000000</v>
      </c>
      <c r="AL796">
        <f t="shared" si="51"/>
        <v>0</v>
      </c>
    </row>
    <row r="797" spans="1:38" hidden="1" x14ac:dyDescent="0.25">
      <c r="A797">
        <v>2025</v>
      </c>
      <c r="B797" t="s">
        <v>31</v>
      </c>
      <c r="C797" t="s">
        <v>2287</v>
      </c>
      <c r="D797" t="s">
        <v>58</v>
      </c>
      <c r="E797">
        <v>5100000</v>
      </c>
      <c r="F797" t="s">
        <v>2288</v>
      </c>
      <c r="G797">
        <v>900797514</v>
      </c>
      <c r="H797" t="s">
        <v>2289</v>
      </c>
      <c r="I797">
        <v>3128036260</v>
      </c>
      <c r="J797" t="s">
        <v>2290</v>
      </c>
      <c r="K797" t="s">
        <v>684</v>
      </c>
      <c r="L797" t="s">
        <v>39</v>
      </c>
      <c r="M797">
        <v>75235663881</v>
      </c>
      <c r="N797">
        <v>2025000958</v>
      </c>
      <c r="O797" s="1">
        <v>45812</v>
      </c>
      <c r="P797">
        <v>5100000</v>
      </c>
      <c r="Q797" s="1">
        <v>45909</v>
      </c>
      <c r="R797">
        <v>9</v>
      </c>
      <c r="S797" t="s">
        <v>40</v>
      </c>
      <c r="T797" s="1">
        <v>45909</v>
      </c>
      <c r="U797">
        <v>5100000</v>
      </c>
      <c r="V797">
        <v>31953453</v>
      </c>
      <c r="W797" t="s">
        <v>45</v>
      </c>
      <c r="X797" s="1">
        <v>45909</v>
      </c>
      <c r="Y797" t="s">
        <v>2291</v>
      </c>
      <c r="Z797" s="1">
        <v>1</v>
      </c>
      <c r="AA797">
        <v>1</v>
      </c>
      <c r="AB797">
        <v>1700000</v>
      </c>
      <c r="AC797">
        <v>0</v>
      </c>
      <c r="AD797">
        <v>0</v>
      </c>
      <c r="AE797">
        <v>1700000</v>
      </c>
      <c r="AF797" s="1">
        <v>45984</v>
      </c>
      <c r="AG797">
        <v>11</v>
      </c>
      <c r="AI797">
        <f t="shared" si="48"/>
        <v>2</v>
      </c>
      <c r="AJ797">
        <f t="shared" si="49"/>
        <v>6800000</v>
      </c>
      <c r="AK797">
        <f t="shared" si="50"/>
        <v>5100000</v>
      </c>
      <c r="AL797">
        <f t="shared" si="51"/>
        <v>25</v>
      </c>
    </row>
    <row r="798" spans="1:38" hidden="1" x14ac:dyDescent="0.25">
      <c r="A798">
        <v>2025</v>
      </c>
      <c r="B798" t="s">
        <v>31</v>
      </c>
      <c r="C798" t="s">
        <v>2292</v>
      </c>
      <c r="D798" t="s">
        <v>58</v>
      </c>
      <c r="E798">
        <v>4000000</v>
      </c>
      <c r="F798" t="s">
        <v>2288</v>
      </c>
      <c r="G798">
        <v>900797514</v>
      </c>
      <c r="H798" t="s">
        <v>2289</v>
      </c>
      <c r="I798">
        <v>3128036260</v>
      </c>
      <c r="J798" t="s">
        <v>2290</v>
      </c>
      <c r="K798" t="s">
        <v>684</v>
      </c>
      <c r="L798" t="s">
        <v>39</v>
      </c>
      <c r="M798">
        <v>75235663881</v>
      </c>
      <c r="N798">
        <v>2025001690</v>
      </c>
      <c r="O798" s="1">
        <v>45932</v>
      </c>
      <c r="P798">
        <v>4000000</v>
      </c>
      <c r="Q798" s="1">
        <v>45950</v>
      </c>
      <c r="R798">
        <v>10</v>
      </c>
      <c r="S798" t="s">
        <v>40</v>
      </c>
      <c r="T798" s="1">
        <v>45950</v>
      </c>
      <c r="U798">
        <v>4000000</v>
      </c>
      <c r="V798">
        <v>31953453</v>
      </c>
      <c r="W798" t="s">
        <v>45</v>
      </c>
      <c r="X798" s="1">
        <v>45950</v>
      </c>
      <c r="Y798" t="s">
        <v>531</v>
      </c>
      <c r="Z798" s="1">
        <v>1</v>
      </c>
      <c r="AA798">
        <v>0</v>
      </c>
      <c r="AB798">
        <v>0</v>
      </c>
      <c r="AC798">
        <v>0</v>
      </c>
      <c r="AD798">
        <v>0</v>
      </c>
      <c r="AE798">
        <v>0</v>
      </c>
      <c r="AF798" s="1">
        <v>45984</v>
      </c>
      <c r="AG798">
        <v>11</v>
      </c>
      <c r="AI798">
        <f t="shared" si="48"/>
        <v>1</v>
      </c>
      <c r="AJ798">
        <f t="shared" si="49"/>
        <v>4000000</v>
      </c>
      <c r="AK798">
        <f t="shared" si="50"/>
        <v>4000000</v>
      </c>
      <c r="AL798">
        <f t="shared" si="51"/>
        <v>0</v>
      </c>
    </row>
    <row r="799" spans="1:38" hidden="1" x14ac:dyDescent="0.25">
      <c r="A799">
        <v>2025</v>
      </c>
      <c r="B799" t="s">
        <v>31</v>
      </c>
      <c r="C799" t="s">
        <v>2293</v>
      </c>
      <c r="D799" t="s">
        <v>50</v>
      </c>
      <c r="E799">
        <v>3000000</v>
      </c>
      <c r="F799" t="s">
        <v>2288</v>
      </c>
      <c r="G799">
        <v>900797514</v>
      </c>
      <c r="H799" t="s">
        <v>2289</v>
      </c>
      <c r="I799">
        <v>3128036260</v>
      </c>
      <c r="J799" t="s">
        <v>2290</v>
      </c>
      <c r="K799" t="s">
        <v>684</v>
      </c>
      <c r="L799" t="s">
        <v>39</v>
      </c>
      <c r="M799">
        <v>75235663881</v>
      </c>
      <c r="N799">
        <v>2025001370</v>
      </c>
      <c r="O799" s="1">
        <v>45915</v>
      </c>
      <c r="P799">
        <v>3000000</v>
      </c>
      <c r="Q799" s="1">
        <v>45915</v>
      </c>
      <c r="R799">
        <v>9</v>
      </c>
      <c r="S799" t="s">
        <v>40</v>
      </c>
      <c r="T799" s="1">
        <v>45915</v>
      </c>
      <c r="U799">
        <v>3000000</v>
      </c>
      <c r="V799">
        <v>31953453</v>
      </c>
      <c r="W799" t="s">
        <v>45</v>
      </c>
      <c r="X799" s="1">
        <v>45915</v>
      </c>
      <c r="Y799" t="s">
        <v>46</v>
      </c>
      <c r="Z799" s="1">
        <v>1</v>
      </c>
      <c r="AA799">
        <v>0</v>
      </c>
      <c r="AB799">
        <v>0</v>
      </c>
      <c r="AC799">
        <v>0</v>
      </c>
      <c r="AD799">
        <v>0</v>
      </c>
      <c r="AE799">
        <v>0</v>
      </c>
      <c r="AF799" s="1">
        <v>45945</v>
      </c>
      <c r="AG799">
        <v>10</v>
      </c>
      <c r="AI799">
        <f t="shared" si="48"/>
        <v>1</v>
      </c>
      <c r="AJ799">
        <f t="shared" si="49"/>
        <v>3000000</v>
      </c>
      <c r="AK799">
        <f t="shared" si="50"/>
        <v>3000000</v>
      </c>
      <c r="AL799">
        <f t="shared" si="51"/>
        <v>0</v>
      </c>
    </row>
    <row r="800" spans="1:38" hidden="1" x14ac:dyDescent="0.25">
      <c r="A800">
        <v>2025</v>
      </c>
      <c r="B800" t="s">
        <v>31</v>
      </c>
      <c r="C800" t="s">
        <v>2294</v>
      </c>
      <c r="D800" t="s">
        <v>79</v>
      </c>
      <c r="E800">
        <v>4500000</v>
      </c>
      <c r="F800" t="s">
        <v>2288</v>
      </c>
      <c r="G800">
        <v>900797514</v>
      </c>
      <c r="H800" t="s">
        <v>2289</v>
      </c>
      <c r="I800">
        <v>3128036260</v>
      </c>
      <c r="J800" t="s">
        <v>2290</v>
      </c>
      <c r="K800" t="s">
        <v>684</v>
      </c>
      <c r="L800" t="s">
        <v>39</v>
      </c>
      <c r="M800">
        <v>75235663881</v>
      </c>
      <c r="N800">
        <v>2025001777</v>
      </c>
      <c r="O800" s="1">
        <v>45965</v>
      </c>
      <c r="P800">
        <v>2520131630</v>
      </c>
      <c r="Q800" s="1">
        <v>45967</v>
      </c>
      <c r="R800">
        <v>11</v>
      </c>
      <c r="S800" t="s">
        <v>40</v>
      </c>
      <c r="T800" s="1">
        <v>45967</v>
      </c>
      <c r="U800">
        <v>4500000</v>
      </c>
      <c r="V800">
        <v>31953453</v>
      </c>
      <c r="W800" t="s">
        <v>45</v>
      </c>
      <c r="X800" s="1">
        <v>45967</v>
      </c>
      <c r="Y800" t="s">
        <v>461</v>
      </c>
      <c r="Z800" s="1">
        <v>1</v>
      </c>
      <c r="AA800">
        <v>0</v>
      </c>
      <c r="AB800">
        <v>0</v>
      </c>
      <c r="AC800">
        <v>0</v>
      </c>
      <c r="AD800">
        <v>0</v>
      </c>
      <c r="AE800">
        <v>0</v>
      </c>
      <c r="AF800" s="1">
        <v>46006</v>
      </c>
      <c r="AG800">
        <v>12</v>
      </c>
      <c r="AI800">
        <f t="shared" si="48"/>
        <v>1</v>
      </c>
      <c r="AJ800">
        <f t="shared" si="49"/>
        <v>4500000</v>
      </c>
      <c r="AK800">
        <f t="shared" si="50"/>
        <v>4500000</v>
      </c>
      <c r="AL800">
        <f t="shared" si="51"/>
        <v>0</v>
      </c>
    </row>
    <row r="801" spans="1:38" hidden="1" x14ac:dyDescent="0.25">
      <c r="A801">
        <v>2025</v>
      </c>
      <c r="B801" t="s">
        <v>31</v>
      </c>
      <c r="C801" t="s">
        <v>2295</v>
      </c>
      <c r="D801" t="s">
        <v>2296</v>
      </c>
      <c r="E801">
        <v>464100</v>
      </c>
      <c r="F801" t="s">
        <v>2297</v>
      </c>
      <c r="G801">
        <v>901329402</v>
      </c>
      <c r="H801" t="s">
        <v>2298</v>
      </c>
      <c r="I801">
        <v>3182672362</v>
      </c>
      <c r="J801" t="s">
        <v>2299</v>
      </c>
      <c r="K801" t="s">
        <v>684</v>
      </c>
      <c r="L801" t="s">
        <v>39</v>
      </c>
      <c r="M801">
        <v>6100000315</v>
      </c>
      <c r="N801">
        <v>2025000973</v>
      </c>
      <c r="O801" s="1">
        <v>45817</v>
      </c>
      <c r="P801">
        <v>464100</v>
      </c>
      <c r="Q801" s="1">
        <v>45852</v>
      </c>
      <c r="R801">
        <v>7</v>
      </c>
      <c r="S801" t="s">
        <v>33</v>
      </c>
      <c r="T801" s="1">
        <v>45852</v>
      </c>
      <c r="U801">
        <v>464100</v>
      </c>
      <c r="V801">
        <v>16498369</v>
      </c>
      <c r="W801" t="s">
        <v>185</v>
      </c>
      <c r="X801" s="1">
        <v>45852</v>
      </c>
      <c r="Y801">
        <v>0</v>
      </c>
      <c r="Z801" s="1">
        <v>1</v>
      </c>
      <c r="AA801">
        <v>1</v>
      </c>
      <c r="AB801">
        <v>300000</v>
      </c>
      <c r="AC801">
        <v>0</v>
      </c>
      <c r="AD801">
        <v>0</v>
      </c>
      <c r="AE801">
        <v>464100</v>
      </c>
      <c r="AF801" s="1">
        <v>46022</v>
      </c>
      <c r="AG801">
        <v>12</v>
      </c>
      <c r="AI801">
        <f t="shared" si="48"/>
        <v>5</v>
      </c>
      <c r="AJ801">
        <f t="shared" si="49"/>
        <v>764100</v>
      </c>
      <c r="AK801">
        <f t="shared" si="50"/>
        <v>300000</v>
      </c>
      <c r="AL801">
        <f t="shared" si="51"/>
        <v>60.738123282292889</v>
      </c>
    </row>
    <row r="802" spans="1:38" hidden="1" x14ac:dyDescent="0.25">
      <c r="A802">
        <v>2025</v>
      </c>
      <c r="B802" t="s">
        <v>31</v>
      </c>
      <c r="C802" t="s">
        <v>2300</v>
      </c>
      <c r="D802" t="s">
        <v>2301</v>
      </c>
      <c r="E802">
        <v>22000000</v>
      </c>
      <c r="F802" t="s">
        <v>2302</v>
      </c>
      <c r="G802">
        <v>1151948371</v>
      </c>
      <c r="H802" t="s">
        <v>2303</v>
      </c>
      <c r="I802">
        <v>3183781366</v>
      </c>
      <c r="J802" t="s">
        <v>2304</v>
      </c>
      <c r="K802" t="s">
        <v>684</v>
      </c>
      <c r="L802" t="s">
        <v>39</v>
      </c>
      <c r="M802">
        <v>91240580972</v>
      </c>
      <c r="N802">
        <v>2025001186</v>
      </c>
      <c r="O802" s="1">
        <v>45870</v>
      </c>
      <c r="P802">
        <v>22000000</v>
      </c>
      <c r="Q802" s="1">
        <v>45923</v>
      </c>
      <c r="R802">
        <v>9</v>
      </c>
      <c r="S802" t="s">
        <v>33</v>
      </c>
      <c r="T802" s="1">
        <v>45923</v>
      </c>
      <c r="U802">
        <v>22000000</v>
      </c>
      <c r="V802">
        <v>16771742</v>
      </c>
      <c r="W802" t="s">
        <v>159</v>
      </c>
      <c r="X802" s="1">
        <v>45923</v>
      </c>
      <c r="Y802">
        <v>0</v>
      </c>
      <c r="Z802" s="1">
        <v>1</v>
      </c>
      <c r="AA802">
        <v>0</v>
      </c>
      <c r="AB802">
        <v>0</v>
      </c>
      <c r="AC802">
        <v>0</v>
      </c>
      <c r="AD802">
        <v>0</v>
      </c>
      <c r="AE802">
        <v>11000000</v>
      </c>
      <c r="AF802" s="1">
        <v>46022</v>
      </c>
      <c r="AG802">
        <v>12</v>
      </c>
      <c r="AI802">
        <f t="shared" si="48"/>
        <v>3</v>
      </c>
      <c r="AJ802">
        <f t="shared" si="49"/>
        <v>22000000</v>
      </c>
      <c r="AK802">
        <f t="shared" si="50"/>
        <v>11000000</v>
      </c>
      <c r="AL802">
        <f t="shared" si="51"/>
        <v>50</v>
      </c>
    </row>
    <row r="803" spans="1:38" hidden="1" x14ac:dyDescent="0.25">
      <c r="A803">
        <v>2025</v>
      </c>
      <c r="B803" t="s">
        <v>31</v>
      </c>
      <c r="C803" t="s">
        <v>2305</v>
      </c>
      <c r="D803" t="s">
        <v>2306</v>
      </c>
      <c r="E803">
        <v>10500000</v>
      </c>
      <c r="F803" t="s">
        <v>2307</v>
      </c>
      <c r="G803">
        <v>1116255720</v>
      </c>
      <c r="H803" t="s">
        <v>2308</v>
      </c>
      <c r="I803">
        <v>3006625492</v>
      </c>
      <c r="J803" t="s">
        <v>2309</v>
      </c>
      <c r="K803" t="s">
        <v>684</v>
      </c>
      <c r="L803" t="s">
        <v>39</v>
      </c>
      <c r="M803">
        <v>87452058918</v>
      </c>
      <c r="N803">
        <v>2025000661</v>
      </c>
      <c r="O803" s="1">
        <v>45737</v>
      </c>
      <c r="P803">
        <v>10500000</v>
      </c>
      <c r="Q803" s="1">
        <v>45748</v>
      </c>
      <c r="R803">
        <v>4</v>
      </c>
      <c r="S803" t="s">
        <v>33</v>
      </c>
      <c r="T803" s="1">
        <v>45748</v>
      </c>
      <c r="U803">
        <v>10500000</v>
      </c>
      <c r="V803">
        <v>1144035195</v>
      </c>
      <c r="W803" t="s">
        <v>41</v>
      </c>
      <c r="X803" s="1">
        <v>45748</v>
      </c>
      <c r="Y803">
        <v>0</v>
      </c>
      <c r="Z803" s="1">
        <v>1</v>
      </c>
      <c r="AA803">
        <v>0</v>
      </c>
      <c r="AB803">
        <v>0</v>
      </c>
      <c r="AC803">
        <v>0</v>
      </c>
      <c r="AD803">
        <v>0</v>
      </c>
      <c r="AE803">
        <v>10500000</v>
      </c>
      <c r="AF803" s="1">
        <v>45838</v>
      </c>
      <c r="AG803">
        <v>6</v>
      </c>
      <c r="AI803">
        <f t="shared" si="48"/>
        <v>2</v>
      </c>
      <c r="AJ803">
        <f t="shared" si="49"/>
        <v>10500000</v>
      </c>
      <c r="AK803">
        <f t="shared" si="50"/>
        <v>0</v>
      </c>
      <c r="AL803">
        <f t="shared" si="51"/>
        <v>100</v>
      </c>
    </row>
    <row r="804" spans="1:38" hidden="1" x14ac:dyDescent="0.25">
      <c r="A804">
        <v>2025</v>
      </c>
      <c r="B804" t="s">
        <v>31</v>
      </c>
      <c r="C804" t="s">
        <v>2310</v>
      </c>
      <c r="D804" t="s">
        <v>2306</v>
      </c>
      <c r="E804">
        <v>21000000</v>
      </c>
      <c r="F804" t="s">
        <v>2307</v>
      </c>
      <c r="G804">
        <v>1116255720</v>
      </c>
      <c r="H804" t="s">
        <v>2308</v>
      </c>
      <c r="I804">
        <v>3006625492</v>
      </c>
      <c r="J804" t="s">
        <v>2309</v>
      </c>
      <c r="K804" t="s">
        <v>684</v>
      </c>
      <c r="L804" t="s">
        <v>39</v>
      </c>
      <c r="M804">
        <v>87452058918</v>
      </c>
      <c r="N804">
        <v>2025000984</v>
      </c>
      <c r="O804" s="1">
        <v>45821</v>
      </c>
      <c r="P804">
        <v>21000000</v>
      </c>
      <c r="Q804" s="1">
        <v>45840</v>
      </c>
      <c r="R804">
        <v>7</v>
      </c>
      <c r="S804" t="s">
        <v>40</v>
      </c>
      <c r="T804" s="1">
        <v>45840</v>
      </c>
      <c r="U804">
        <v>21000000</v>
      </c>
      <c r="V804">
        <v>31953453</v>
      </c>
      <c r="W804" t="s">
        <v>45</v>
      </c>
      <c r="X804" s="1">
        <v>45840</v>
      </c>
      <c r="Y804" t="s">
        <v>2311</v>
      </c>
      <c r="Z804" s="1">
        <v>1</v>
      </c>
      <c r="AA804">
        <v>0</v>
      </c>
      <c r="AB804">
        <v>0</v>
      </c>
      <c r="AC804">
        <v>0</v>
      </c>
      <c r="AD804">
        <v>0</v>
      </c>
      <c r="AE804">
        <v>14000000</v>
      </c>
      <c r="AF804" s="1">
        <v>46022</v>
      </c>
      <c r="AG804">
        <v>12</v>
      </c>
      <c r="AI804">
        <f t="shared" si="48"/>
        <v>5</v>
      </c>
      <c r="AJ804">
        <f t="shared" si="49"/>
        <v>21000000</v>
      </c>
      <c r="AK804">
        <f t="shared" si="50"/>
        <v>7000000</v>
      </c>
      <c r="AL804">
        <f t="shared" si="51"/>
        <v>66.666666666666657</v>
      </c>
    </row>
    <row r="805" spans="1:38" hidden="1" x14ac:dyDescent="0.25">
      <c r="A805">
        <v>2025</v>
      </c>
      <c r="B805" t="s">
        <v>31</v>
      </c>
      <c r="C805" t="s">
        <v>2312</v>
      </c>
      <c r="D805" t="s">
        <v>2313</v>
      </c>
      <c r="E805">
        <v>43652000</v>
      </c>
      <c r="F805" t="s">
        <v>2314</v>
      </c>
      <c r="G805">
        <v>12229638</v>
      </c>
      <c r="H805" t="s">
        <v>2315</v>
      </c>
      <c r="I805">
        <v>3505977208</v>
      </c>
      <c r="J805" t="s">
        <v>2316</v>
      </c>
      <c r="K805" t="s">
        <v>684</v>
      </c>
      <c r="L805" t="s">
        <v>39</v>
      </c>
      <c r="M805">
        <v>80300002517</v>
      </c>
      <c r="N805">
        <v>0</v>
      </c>
      <c r="O805" t="s">
        <v>203</v>
      </c>
      <c r="P805">
        <v>0</v>
      </c>
      <c r="Q805" s="1">
        <v>1</v>
      </c>
      <c r="R805">
        <v>1</v>
      </c>
      <c r="S805" t="s">
        <v>33</v>
      </c>
      <c r="T805" s="1">
        <v>45792</v>
      </c>
      <c r="U805">
        <v>7467601445</v>
      </c>
      <c r="V805">
        <v>0</v>
      </c>
      <c r="W805" t="s">
        <v>33</v>
      </c>
      <c r="X805" s="1">
        <v>45811</v>
      </c>
      <c r="Y805">
        <v>0</v>
      </c>
      <c r="Z805" s="1">
        <v>1</v>
      </c>
      <c r="AA805">
        <v>0</v>
      </c>
      <c r="AB805">
        <v>0</v>
      </c>
      <c r="AC805">
        <v>0</v>
      </c>
      <c r="AD805">
        <v>0</v>
      </c>
      <c r="AE805">
        <v>0</v>
      </c>
      <c r="AF805" s="1">
        <v>45869</v>
      </c>
      <c r="AG805">
        <v>7</v>
      </c>
      <c r="AI805">
        <f t="shared" si="48"/>
        <v>6</v>
      </c>
      <c r="AJ805">
        <f t="shared" si="49"/>
        <v>43652000</v>
      </c>
      <c r="AK805">
        <f t="shared" si="50"/>
        <v>43652000</v>
      </c>
      <c r="AL805">
        <f t="shared" si="51"/>
        <v>0</v>
      </c>
    </row>
    <row r="806" spans="1:38" x14ac:dyDescent="0.25">
      <c r="A806">
        <v>2025</v>
      </c>
      <c r="B806" t="s">
        <v>31</v>
      </c>
      <c r="C806" t="s">
        <v>2317</v>
      </c>
      <c r="D806" t="s">
        <v>2318</v>
      </c>
      <c r="E806">
        <v>43652000</v>
      </c>
      <c r="F806" t="s">
        <v>2314</v>
      </c>
      <c r="G806">
        <v>12229638</v>
      </c>
      <c r="H806" t="s">
        <v>2315</v>
      </c>
      <c r="I806">
        <v>3505977208</v>
      </c>
      <c r="J806" t="s">
        <v>2316</v>
      </c>
      <c r="K806" t="s">
        <v>684</v>
      </c>
      <c r="L806" t="s">
        <v>39</v>
      </c>
      <c r="M806">
        <v>80300002517</v>
      </c>
      <c r="N806">
        <v>2025000816</v>
      </c>
      <c r="O806" s="1">
        <v>45769</v>
      </c>
      <c r="P806">
        <v>43652000</v>
      </c>
      <c r="Q806" s="1">
        <v>1</v>
      </c>
      <c r="R806">
        <v>1</v>
      </c>
      <c r="S806" t="s">
        <v>884</v>
      </c>
      <c r="T806" s="1">
        <v>45812</v>
      </c>
      <c r="U806">
        <v>43652000</v>
      </c>
      <c r="V806">
        <v>16771742</v>
      </c>
      <c r="W806" t="s">
        <v>159</v>
      </c>
      <c r="X806" s="1">
        <v>45811</v>
      </c>
      <c r="Y806" t="s">
        <v>2319</v>
      </c>
      <c r="Z806" s="1">
        <v>1</v>
      </c>
      <c r="AA806">
        <v>1</v>
      </c>
      <c r="AB806">
        <v>8421600</v>
      </c>
      <c r="AC806">
        <v>0</v>
      </c>
      <c r="AD806">
        <v>0</v>
      </c>
      <c r="AE806">
        <v>43410000</v>
      </c>
      <c r="AF806" s="1">
        <v>1</v>
      </c>
      <c r="AG806">
        <v>1</v>
      </c>
      <c r="AI806">
        <f t="shared" si="48"/>
        <v>0</v>
      </c>
      <c r="AJ806">
        <f t="shared" si="49"/>
        <v>52073600</v>
      </c>
      <c r="AK806">
        <f t="shared" si="50"/>
        <v>8663600</v>
      </c>
      <c r="AL806">
        <f t="shared" si="51"/>
        <v>83.362778836108902</v>
      </c>
    </row>
    <row r="807" spans="1:38" hidden="1" x14ac:dyDescent="0.25">
      <c r="A807">
        <v>2025</v>
      </c>
      <c r="B807" t="s">
        <v>31</v>
      </c>
      <c r="C807" t="s">
        <v>2320</v>
      </c>
      <c r="D807" t="s">
        <v>79</v>
      </c>
      <c r="E807">
        <v>10000000</v>
      </c>
      <c r="F807" t="s">
        <v>2321</v>
      </c>
      <c r="G807">
        <v>900615503</v>
      </c>
      <c r="H807" t="s">
        <v>2322</v>
      </c>
      <c r="I807">
        <v>3162349064</v>
      </c>
      <c r="J807" t="s">
        <v>2323</v>
      </c>
      <c r="K807" t="s">
        <v>684</v>
      </c>
      <c r="L807" t="s">
        <v>39</v>
      </c>
      <c r="M807">
        <v>15297096459</v>
      </c>
      <c r="N807">
        <v>2025000720</v>
      </c>
      <c r="O807" s="1">
        <v>45737</v>
      </c>
      <c r="P807">
        <v>10000000</v>
      </c>
      <c r="Q807" s="1">
        <v>45750</v>
      </c>
      <c r="R807">
        <v>4</v>
      </c>
      <c r="S807" t="s">
        <v>40</v>
      </c>
      <c r="T807" s="1">
        <v>45750</v>
      </c>
      <c r="U807">
        <v>10000000</v>
      </c>
      <c r="V807">
        <v>1144035195</v>
      </c>
      <c r="W807" t="s">
        <v>41</v>
      </c>
      <c r="X807" s="1">
        <v>45750</v>
      </c>
      <c r="Y807" t="s">
        <v>42</v>
      </c>
      <c r="Z807" s="1">
        <v>1</v>
      </c>
      <c r="AA807">
        <v>0</v>
      </c>
      <c r="AB807">
        <v>0</v>
      </c>
      <c r="AC807">
        <v>0</v>
      </c>
      <c r="AD807">
        <v>0</v>
      </c>
      <c r="AE807">
        <v>10000000</v>
      </c>
      <c r="AF807" s="1">
        <v>45808</v>
      </c>
      <c r="AG807">
        <v>5</v>
      </c>
      <c r="AI807">
        <f t="shared" si="48"/>
        <v>1</v>
      </c>
      <c r="AJ807">
        <f t="shared" si="49"/>
        <v>10000000</v>
      </c>
      <c r="AK807">
        <f t="shared" si="50"/>
        <v>0</v>
      </c>
      <c r="AL807">
        <f t="shared" si="51"/>
        <v>100</v>
      </c>
    </row>
    <row r="808" spans="1:38" hidden="1" x14ac:dyDescent="0.25">
      <c r="A808">
        <v>2025</v>
      </c>
      <c r="B808" t="s">
        <v>31</v>
      </c>
      <c r="C808" t="s">
        <v>2324</v>
      </c>
      <c r="D808" t="s">
        <v>79</v>
      </c>
      <c r="E808">
        <v>10000000</v>
      </c>
      <c r="F808" t="s">
        <v>2321</v>
      </c>
      <c r="G808">
        <v>900615503</v>
      </c>
      <c r="H808" t="s">
        <v>2322</v>
      </c>
      <c r="I808">
        <v>3162349064</v>
      </c>
      <c r="J808" t="s">
        <v>2323</v>
      </c>
      <c r="K808" t="s">
        <v>684</v>
      </c>
      <c r="L808" t="s">
        <v>39</v>
      </c>
      <c r="M808">
        <v>15297096459</v>
      </c>
      <c r="N808">
        <v>2025001466</v>
      </c>
      <c r="O808" s="1">
        <v>45915</v>
      </c>
      <c r="P808">
        <v>10000000</v>
      </c>
      <c r="Q808" s="1">
        <v>45915</v>
      </c>
      <c r="R808">
        <v>9</v>
      </c>
      <c r="S808" t="s">
        <v>40</v>
      </c>
      <c r="T808" s="1">
        <v>45915</v>
      </c>
      <c r="U808">
        <v>10000000</v>
      </c>
      <c r="V808">
        <v>31953453</v>
      </c>
      <c r="W808" t="s">
        <v>45</v>
      </c>
      <c r="X808" s="1">
        <v>45915</v>
      </c>
      <c r="Y808" t="s">
        <v>54</v>
      </c>
      <c r="Z808" s="1">
        <v>1</v>
      </c>
      <c r="AA808">
        <v>0</v>
      </c>
      <c r="AB808">
        <v>0</v>
      </c>
      <c r="AC808">
        <v>0</v>
      </c>
      <c r="AD808">
        <v>0</v>
      </c>
      <c r="AE808">
        <v>0</v>
      </c>
      <c r="AF808" s="1">
        <v>45945</v>
      </c>
      <c r="AG808">
        <v>10</v>
      </c>
      <c r="AI808">
        <f t="shared" si="48"/>
        <v>1</v>
      </c>
      <c r="AJ808">
        <f t="shared" si="49"/>
        <v>10000000</v>
      </c>
      <c r="AK808">
        <f t="shared" si="50"/>
        <v>10000000</v>
      </c>
      <c r="AL808">
        <f t="shared" si="51"/>
        <v>0</v>
      </c>
    </row>
    <row r="809" spans="1:38" hidden="1" x14ac:dyDescent="0.25">
      <c r="A809">
        <v>2025</v>
      </c>
      <c r="B809" t="s">
        <v>31</v>
      </c>
      <c r="C809" t="s">
        <v>2325</v>
      </c>
      <c r="D809" t="s">
        <v>44</v>
      </c>
      <c r="E809">
        <v>15000000</v>
      </c>
      <c r="F809" t="s">
        <v>2321</v>
      </c>
      <c r="G809">
        <v>900615503</v>
      </c>
      <c r="H809" t="s">
        <v>2322</v>
      </c>
      <c r="I809">
        <v>3162349064</v>
      </c>
      <c r="J809" t="s">
        <v>2323</v>
      </c>
      <c r="K809" t="s">
        <v>684</v>
      </c>
      <c r="L809" t="s">
        <v>39</v>
      </c>
      <c r="M809">
        <v>15297096459</v>
      </c>
      <c r="N809">
        <v>2025001777</v>
      </c>
      <c r="O809" s="1">
        <v>45965</v>
      </c>
      <c r="P809">
        <v>2520131630</v>
      </c>
      <c r="Q809" s="1">
        <v>45967</v>
      </c>
      <c r="R809">
        <v>11</v>
      </c>
      <c r="S809" t="s">
        <v>40</v>
      </c>
      <c r="T809" s="1">
        <v>45967</v>
      </c>
      <c r="U809">
        <v>15000000</v>
      </c>
      <c r="V809">
        <v>31953453</v>
      </c>
      <c r="W809" t="s">
        <v>45</v>
      </c>
      <c r="X809" s="1">
        <v>45967</v>
      </c>
      <c r="Y809" t="s">
        <v>56</v>
      </c>
      <c r="Z809" s="1">
        <v>1</v>
      </c>
      <c r="AA809">
        <v>0</v>
      </c>
      <c r="AB809">
        <v>0</v>
      </c>
      <c r="AC809">
        <v>0</v>
      </c>
      <c r="AD809">
        <v>0</v>
      </c>
      <c r="AE809">
        <v>0</v>
      </c>
      <c r="AF809" s="1">
        <v>46006</v>
      </c>
      <c r="AG809">
        <v>12</v>
      </c>
      <c r="AI809">
        <f t="shared" si="48"/>
        <v>1</v>
      </c>
      <c r="AJ809">
        <f t="shared" si="49"/>
        <v>15000000</v>
      </c>
      <c r="AK809">
        <f t="shared" si="50"/>
        <v>15000000</v>
      </c>
      <c r="AL809">
        <f t="shared" si="51"/>
        <v>0</v>
      </c>
    </row>
    <row r="810" spans="1:38" hidden="1" x14ac:dyDescent="0.25">
      <c r="A810">
        <v>2025</v>
      </c>
      <c r="B810" t="s">
        <v>31</v>
      </c>
      <c r="C810" t="s">
        <v>2326</v>
      </c>
      <c r="D810" t="s">
        <v>2327</v>
      </c>
      <c r="E810">
        <v>108539503</v>
      </c>
      <c r="F810" t="s">
        <v>2328</v>
      </c>
      <c r="G810">
        <v>1144099547</v>
      </c>
      <c r="H810" t="s">
        <v>2329</v>
      </c>
      <c r="I810">
        <v>3187932636</v>
      </c>
      <c r="J810" t="s">
        <v>2330</v>
      </c>
      <c r="K810" t="s">
        <v>684</v>
      </c>
      <c r="L810" t="s">
        <v>39</v>
      </c>
      <c r="M810">
        <v>91250117405</v>
      </c>
      <c r="N810">
        <v>2025001030</v>
      </c>
      <c r="O810" s="1">
        <v>45842</v>
      </c>
      <c r="P810">
        <v>108539503</v>
      </c>
      <c r="Q810" s="1">
        <v>1</v>
      </c>
      <c r="R810">
        <v>1</v>
      </c>
      <c r="S810" t="s">
        <v>40</v>
      </c>
      <c r="T810" s="1">
        <v>45847</v>
      </c>
      <c r="U810">
        <v>108539503</v>
      </c>
      <c r="V810">
        <v>31953453</v>
      </c>
      <c r="W810" t="s">
        <v>45</v>
      </c>
      <c r="X810" s="1">
        <v>45847</v>
      </c>
      <c r="Y810" t="s">
        <v>313</v>
      </c>
      <c r="Z810" s="1">
        <v>1</v>
      </c>
      <c r="AA810">
        <v>0</v>
      </c>
      <c r="AB810">
        <v>0</v>
      </c>
      <c r="AC810">
        <v>0</v>
      </c>
      <c r="AD810">
        <v>0</v>
      </c>
      <c r="AE810">
        <v>47757379</v>
      </c>
      <c r="AF810" s="1">
        <v>46022</v>
      </c>
      <c r="AG810">
        <v>12</v>
      </c>
      <c r="AI810">
        <f t="shared" si="48"/>
        <v>11</v>
      </c>
      <c r="AJ810">
        <f t="shared" si="49"/>
        <v>108539503</v>
      </c>
      <c r="AK810">
        <f t="shared" si="50"/>
        <v>60782124</v>
      </c>
      <c r="AL810">
        <f t="shared" si="51"/>
        <v>43.999997862529369</v>
      </c>
    </row>
    <row r="811" spans="1:38" hidden="1" x14ac:dyDescent="0.25">
      <c r="A811">
        <v>2025</v>
      </c>
      <c r="B811" t="s">
        <v>31</v>
      </c>
      <c r="C811" t="s">
        <v>2331</v>
      </c>
      <c r="D811" t="s">
        <v>79</v>
      </c>
      <c r="E811">
        <v>2500000</v>
      </c>
      <c r="F811" t="s">
        <v>2332</v>
      </c>
      <c r="G811">
        <v>31627010</v>
      </c>
      <c r="H811" t="s">
        <v>2333</v>
      </c>
      <c r="I811">
        <v>3136177878</v>
      </c>
      <c r="J811" t="s">
        <v>2334</v>
      </c>
      <c r="K811" t="s">
        <v>684</v>
      </c>
      <c r="L811" t="s">
        <v>39</v>
      </c>
      <c r="M811">
        <v>71079059913</v>
      </c>
      <c r="N811">
        <v>2025001416</v>
      </c>
      <c r="O811" s="1">
        <v>45915</v>
      </c>
      <c r="P811">
        <v>2500000</v>
      </c>
      <c r="Q811" s="1">
        <v>45915</v>
      </c>
      <c r="R811">
        <v>9</v>
      </c>
      <c r="S811" t="s">
        <v>40</v>
      </c>
      <c r="T811" s="1">
        <v>45915</v>
      </c>
      <c r="U811">
        <v>2500000</v>
      </c>
      <c r="V811">
        <v>31953453</v>
      </c>
      <c r="W811" t="s">
        <v>45</v>
      </c>
      <c r="X811" s="1">
        <v>45915</v>
      </c>
      <c r="Y811" t="s">
        <v>54</v>
      </c>
      <c r="Z811" s="1">
        <v>1</v>
      </c>
      <c r="AA811">
        <v>0</v>
      </c>
      <c r="AB811">
        <v>0</v>
      </c>
      <c r="AC811">
        <v>0</v>
      </c>
      <c r="AD811">
        <v>0</v>
      </c>
      <c r="AE811">
        <v>0</v>
      </c>
      <c r="AF811" s="1">
        <v>45945</v>
      </c>
      <c r="AG811">
        <v>10</v>
      </c>
      <c r="AI811">
        <f t="shared" si="48"/>
        <v>1</v>
      </c>
      <c r="AJ811">
        <f t="shared" si="49"/>
        <v>2500000</v>
      </c>
      <c r="AK811">
        <f t="shared" si="50"/>
        <v>2500000</v>
      </c>
      <c r="AL811">
        <f t="shared" si="51"/>
        <v>0</v>
      </c>
    </row>
    <row r="812" spans="1:38" hidden="1" x14ac:dyDescent="0.25">
      <c r="A812">
        <v>2025</v>
      </c>
      <c r="B812" t="s">
        <v>31</v>
      </c>
      <c r="C812" t="s">
        <v>2335</v>
      </c>
      <c r="D812" t="s">
        <v>44</v>
      </c>
      <c r="E812">
        <v>2500000</v>
      </c>
      <c r="F812" t="s">
        <v>2332</v>
      </c>
      <c r="G812">
        <v>31627010</v>
      </c>
      <c r="H812" t="s">
        <v>2333</v>
      </c>
      <c r="I812">
        <v>3136177878</v>
      </c>
      <c r="J812" t="s">
        <v>2334</v>
      </c>
      <c r="K812" t="s">
        <v>684</v>
      </c>
      <c r="L812" t="s">
        <v>39</v>
      </c>
      <c r="M812">
        <v>71079059913</v>
      </c>
      <c r="N812">
        <v>2025000736</v>
      </c>
      <c r="O812" s="1">
        <v>45737</v>
      </c>
      <c r="P812">
        <v>2500000</v>
      </c>
      <c r="Q812" s="1">
        <v>45750</v>
      </c>
      <c r="R812">
        <v>4</v>
      </c>
      <c r="S812" t="s">
        <v>40</v>
      </c>
      <c r="T812" s="1">
        <v>45750</v>
      </c>
      <c r="U812">
        <v>2500000</v>
      </c>
      <c r="V812">
        <v>1144035195</v>
      </c>
      <c r="W812" t="s">
        <v>41</v>
      </c>
      <c r="X812" s="1">
        <v>45750</v>
      </c>
      <c r="Y812" t="s">
        <v>42</v>
      </c>
      <c r="Z812" s="1">
        <v>1</v>
      </c>
      <c r="AA812">
        <v>0</v>
      </c>
      <c r="AB812">
        <v>0</v>
      </c>
      <c r="AC812">
        <v>0</v>
      </c>
      <c r="AD812">
        <v>0</v>
      </c>
      <c r="AE812">
        <v>2500000</v>
      </c>
      <c r="AF812" s="1">
        <v>45808</v>
      </c>
      <c r="AG812">
        <v>5</v>
      </c>
      <c r="AI812">
        <f t="shared" si="48"/>
        <v>1</v>
      </c>
      <c r="AJ812">
        <f t="shared" si="49"/>
        <v>2500000</v>
      </c>
      <c r="AK812">
        <f t="shared" si="50"/>
        <v>0</v>
      </c>
      <c r="AL812">
        <f t="shared" si="51"/>
        <v>100</v>
      </c>
    </row>
    <row r="813" spans="1:38" hidden="1" x14ac:dyDescent="0.25">
      <c r="A813">
        <v>2025</v>
      </c>
      <c r="B813" t="s">
        <v>31</v>
      </c>
      <c r="C813" t="s">
        <v>2336</v>
      </c>
      <c r="D813" t="s">
        <v>79</v>
      </c>
      <c r="E813">
        <v>4000000</v>
      </c>
      <c r="F813" t="s">
        <v>2332</v>
      </c>
      <c r="G813">
        <v>31627010</v>
      </c>
      <c r="H813" t="s">
        <v>2333</v>
      </c>
      <c r="I813">
        <v>3136177878</v>
      </c>
      <c r="J813" t="s">
        <v>2334</v>
      </c>
      <c r="K813" t="s">
        <v>684</v>
      </c>
      <c r="L813" t="s">
        <v>39</v>
      </c>
      <c r="M813">
        <v>71079059913</v>
      </c>
      <c r="N813">
        <v>2025001777</v>
      </c>
      <c r="O813" s="1">
        <v>45965</v>
      </c>
      <c r="P813">
        <v>2520131630</v>
      </c>
      <c r="Q813" s="1">
        <v>45967</v>
      </c>
      <c r="R813">
        <v>11</v>
      </c>
      <c r="S813" t="s">
        <v>40</v>
      </c>
      <c r="T813" s="1">
        <v>45967</v>
      </c>
      <c r="U813">
        <v>4000000</v>
      </c>
      <c r="V813">
        <v>31953453</v>
      </c>
      <c r="W813" t="s">
        <v>45</v>
      </c>
      <c r="X813" s="1">
        <v>45967</v>
      </c>
      <c r="Y813" t="s">
        <v>46</v>
      </c>
      <c r="Z813" s="1">
        <v>1</v>
      </c>
      <c r="AA813">
        <v>0</v>
      </c>
      <c r="AB813">
        <v>0</v>
      </c>
      <c r="AC813">
        <v>0</v>
      </c>
      <c r="AD813">
        <v>0</v>
      </c>
      <c r="AE813">
        <v>0</v>
      </c>
      <c r="AF813" s="1">
        <v>46006</v>
      </c>
      <c r="AG813">
        <v>12</v>
      </c>
      <c r="AI813">
        <f t="shared" si="48"/>
        <v>1</v>
      </c>
      <c r="AJ813">
        <f t="shared" si="49"/>
        <v>4000000</v>
      </c>
      <c r="AK813">
        <f t="shared" si="50"/>
        <v>4000000</v>
      </c>
      <c r="AL813">
        <f t="shared" si="51"/>
        <v>0</v>
      </c>
    </row>
    <row r="814" spans="1:38" hidden="1" x14ac:dyDescent="0.25">
      <c r="A814">
        <v>2025</v>
      </c>
      <c r="B814" t="s">
        <v>31</v>
      </c>
      <c r="C814" t="s">
        <v>2337</v>
      </c>
      <c r="D814" t="s">
        <v>44</v>
      </c>
      <c r="E814">
        <v>2500000</v>
      </c>
      <c r="F814" t="s">
        <v>2338</v>
      </c>
      <c r="G814">
        <v>48571009</v>
      </c>
      <c r="H814" t="s">
        <v>2339</v>
      </c>
      <c r="I814">
        <v>3113311287</v>
      </c>
      <c r="J814" t="s">
        <v>2340</v>
      </c>
      <c r="K814" t="s">
        <v>684</v>
      </c>
      <c r="L814" t="s">
        <v>39</v>
      </c>
      <c r="M814">
        <v>91211513476</v>
      </c>
      <c r="N814">
        <v>2025000632</v>
      </c>
      <c r="O814" s="1">
        <v>45737</v>
      </c>
      <c r="P814">
        <v>2500000</v>
      </c>
      <c r="Q814" s="1">
        <v>45750</v>
      </c>
      <c r="R814">
        <v>4</v>
      </c>
      <c r="S814" t="s">
        <v>40</v>
      </c>
      <c r="T814" s="1">
        <v>45750</v>
      </c>
      <c r="U814">
        <v>2500000</v>
      </c>
      <c r="V814">
        <v>1144035195</v>
      </c>
      <c r="W814" t="s">
        <v>41</v>
      </c>
      <c r="X814" s="1">
        <v>45750</v>
      </c>
      <c r="Y814" t="s">
        <v>42</v>
      </c>
      <c r="Z814" s="1">
        <v>1</v>
      </c>
      <c r="AA814">
        <v>0</v>
      </c>
      <c r="AB814">
        <v>0</v>
      </c>
      <c r="AC814">
        <v>0</v>
      </c>
      <c r="AD814">
        <v>0</v>
      </c>
      <c r="AE814">
        <v>2500000</v>
      </c>
      <c r="AF814" s="1">
        <v>45808</v>
      </c>
      <c r="AG814">
        <v>5</v>
      </c>
      <c r="AI814">
        <f t="shared" si="48"/>
        <v>1</v>
      </c>
      <c r="AJ814">
        <f t="shared" si="49"/>
        <v>2500000</v>
      </c>
      <c r="AK814">
        <f t="shared" si="50"/>
        <v>0</v>
      </c>
      <c r="AL814">
        <f t="shared" si="51"/>
        <v>100</v>
      </c>
    </row>
    <row r="815" spans="1:38" hidden="1" x14ac:dyDescent="0.25">
      <c r="A815">
        <v>2025</v>
      </c>
      <c r="B815" t="s">
        <v>31</v>
      </c>
      <c r="C815" t="s">
        <v>2341</v>
      </c>
      <c r="D815" t="s">
        <v>44</v>
      </c>
      <c r="E815">
        <v>1300000</v>
      </c>
      <c r="F815" t="s">
        <v>2338</v>
      </c>
      <c r="G815">
        <v>48571009</v>
      </c>
      <c r="H815" t="s">
        <v>2339</v>
      </c>
      <c r="I815">
        <v>3113311287</v>
      </c>
      <c r="J815" t="s">
        <v>2340</v>
      </c>
      <c r="K815" t="s">
        <v>684</v>
      </c>
      <c r="L815" t="s">
        <v>39</v>
      </c>
      <c r="M815">
        <v>91211513476</v>
      </c>
      <c r="N815">
        <v>2025001088</v>
      </c>
      <c r="O815" s="1">
        <v>45847</v>
      </c>
      <c r="P815">
        <v>1300000</v>
      </c>
      <c r="Q815" s="1">
        <v>45853</v>
      </c>
      <c r="R815">
        <v>7</v>
      </c>
      <c r="S815" t="s">
        <v>40</v>
      </c>
      <c r="T815" s="1">
        <v>45853</v>
      </c>
      <c r="U815">
        <v>1300000</v>
      </c>
      <c r="V815">
        <v>31953453</v>
      </c>
      <c r="W815" t="s">
        <v>45</v>
      </c>
      <c r="X815" s="1">
        <v>45853</v>
      </c>
      <c r="Y815" t="s">
        <v>309</v>
      </c>
      <c r="Z815" s="1">
        <v>1</v>
      </c>
      <c r="AA815">
        <v>0</v>
      </c>
      <c r="AB815">
        <v>0</v>
      </c>
      <c r="AC815">
        <v>0</v>
      </c>
      <c r="AD815">
        <v>0</v>
      </c>
      <c r="AE815">
        <v>1300000</v>
      </c>
      <c r="AF815" s="1">
        <v>45869</v>
      </c>
      <c r="AG815">
        <v>7</v>
      </c>
      <c r="AI815">
        <f t="shared" si="48"/>
        <v>0</v>
      </c>
      <c r="AJ815">
        <f t="shared" si="49"/>
        <v>1300000</v>
      </c>
      <c r="AK815">
        <f t="shared" si="50"/>
        <v>0</v>
      </c>
      <c r="AL815">
        <f t="shared" si="51"/>
        <v>100</v>
      </c>
    </row>
    <row r="816" spans="1:38" hidden="1" x14ac:dyDescent="0.25">
      <c r="A816">
        <v>2025</v>
      </c>
      <c r="B816" t="s">
        <v>31</v>
      </c>
      <c r="C816" t="s">
        <v>2342</v>
      </c>
      <c r="D816" t="s">
        <v>50</v>
      </c>
      <c r="E816">
        <v>2500000</v>
      </c>
      <c r="F816" t="s">
        <v>2338</v>
      </c>
      <c r="G816">
        <v>48571009</v>
      </c>
      <c r="H816" t="s">
        <v>2339</v>
      </c>
      <c r="I816">
        <v>3113311287</v>
      </c>
      <c r="J816" t="s">
        <v>2340</v>
      </c>
      <c r="K816" t="s">
        <v>684</v>
      </c>
      <c r="L816" t="s">
        <v>39</v>
      </c>
      <c r="M816">
        <v>91211513476</v>
      </c>
      <c r="N816">
        <v>2025001432</v>
      </c>
      <c r="O816" s="1">
        <v>45915</v>
      </c>
      <c r="P816">
        <v>2500000</v>
      </c>
      <c r="Q816" s="1">
        <v>45915</v>
      </c>
      <c r="R816">
        <v>9</v>
      </c>
      <c r="S816" t="s">
        <v>40</v>
      </c>
      <c r="T816" s="1">
        <v>45915</v>
      </c>
      <c r="U816">
        <v>2500000</v>
      </c>
      <c r="V816">
        <v>31953453</v>
      </c>
      <c r="W816" t="s">
        <v>45</v>
      </c>
      <c r="X816" s="1">
        <v>45915</v>
      </c>
      <c r="Y816" t="s">
        <v>46</v>
      </c>
      <c r="Z816" s="1">
        <v>1</v>
      </c>
      <c r="AA816">
        <v>0</v>
      </c>
      <c r="AB816">
        <v>0</v>
      </c>
      <c r="AC816">
        <v>0</v>
      </c>
      <c r="AD816">
        <v>0</v>
      </c>
      <c r="AE816">
        <v>0</v>
      </c>
      <c r="AF816" s="1">
        <v>45945</v>
      </c>
      <c r="AG816">
        <v>10</v>
      </c>
      <c r="AI816">
        <f t="shared" si="48"/>
        <v>1</v>
      </c>
      <c r="AJ816">
        <f t="shared" si="49"/>
        <v>2500000</v>
      </c>
      <c r="AK816">
        <f t="shared" si="50"/>
        <v>2500000</v>
      </c>
      <c r="AL816">
        <f t="shared" si="51"/>
        <v>0</v>
      </c>
    </row>
    <row r="817" spans="1:38" hidden="1" x14ac:dyDescent="0.25">
      <c r="A817">
        <v>2025</v>
      </c>
      <c r="B817" t="s">
        <v>31</v>
      </c>
      <c r="C817" t="s">
        <v>2343</v>
      </c>
      <c r="D817" t="s">
        <v>50</v>
      </c>
      <c r="E817">
        <v>3750000</v>
      </c>
      <c r="F817" t="s">
        <v>2338</v>
      </c>
      <c r="G817">
        <v>48571009</v>
      </c>
      <c r="H817" t="s">
        <v>2339</v>
      </c>
      <c r="I817">
        <v>3113311287</v>
      </c>
      <c r="J817" t="s">
        <v>2340</v>
      </c>
      <c r="K817" t="s">
        <v>684</v>
      </c>
      <c r="L817" t="s">
        <v>39</v>
      </c>
      <c r="M817">
        <v>91211513476</v>
      </c>
      <c r="N817">
        <v>2025001777</v>
      </c>
      <c r="O817" s="1">
        <v>45965</v>
      </c>
      <c r="P817">
        <v>2520131630</v>
      </c>
      <c r="Q817" s="1">
        <v>45967</v>
      </c>
      <c r="R817">
        <v>11</v>
      </c>
      <c r="S817" t="s">
        <v>40</v>
      </c>
      <c r="T817" s="1">
        <v>45967</v>
      </c>
      <c r="U817">
        <v>3750000</v>
      </c>
      <c r="V817">
        <v>31953453</v>
      </c>
      <c r="W817" t="s">
        <v>45</v>
      </c>
      <c r="X817" s="1">
        <v>45967</v>
      </c>
      <c r="Y817" t="s">
        <v>46</v>
      </c>
      <c r="Z817" s="1">
        <v>1</v>
      </c>
      <c r="AA817">
        <v>0</v>
      </c>
      <c r="AB817">
        <v>0</v>
      </c>
      <c r="AC817">
        <v>0</v>
      </c>
      <c r="AD817">
        <v>0</v>
      </c>
      <c r="AE817">
        <v>0</v>
      </c>
      <c r="AF817" s="1">
        <v>46006</v>
      </c>
      <c r="AG817">
        <v>12</v>
      </c>
      <c r="AI817">
        <f t="shared" si="48"/>
        <v>1</v>
      </c>
      <c r="AJ817">
        <f t="shared" si="49"/>
        <v>3750000</v>
      </c>
      <c r="AK817">
        <f t="shared" si="50"/>
        <v>3750000</v>
      </c>
      <c r="AL817">
        <f t="shared" si="51"/>
        <v>0</v>
      </c>
    </row>
    <row r="818" spans="1:38" hidden="1" x14ac:dyDescent="0.25">
      <c r="A818">
        <v>2025</v>
      </c>
      <c r="B818" t="s">
        <v>31</v>
      </c>
      <c r="C818" t="s">
        <v>2344</v>
      </c>
      <c r="D818" t="s">
        <v>475</v>
      </c>
      <c r="E818">
        <v>14000000</v>
      </c>
      <c r="F818" t="s">
        <v>2345</v>
      </c>
      <c r="G818">
        <v>860013720</v>
      </c>
      <c r="H818" t="s">
        <v>2346</v>
      </c>
      <c r="I818">
        <v>60123208320</v>
      </c>
      <c r="J818" t="s">
        <v>2347</v>
      </c>
      <c r="K818" t="s">
        <v>684</v>
      </c>
      <c r="L818" t="s">
        <v>39</v>
      </c>
      <c r="M818">
        <v>3100028661</v>
      </c>
      <c r="N818">
        <v>2025000395</v>
      </c>
      <c r="O818" s="1">
        <v>45705</v>
      </c>
      <c r="P818">
        <v>14000000</v>
      </c>
      <c r="Q818" s="1">
        <v>45727</v>
      </c>
      <c r="R818">
        <v>3</v>
      </c>
      <c r="S818" t="s">
        <v>40</v>
      </c>
      <c r="T818" s="1">
        <v>45727</v>
      </c>
      <c r="U818">
        <v>14000000</v>
      </c>
      <c r="V818">
        <v>1144035195</v>
      </c>
      <c r="W818" t="s">
        <v>41</v>
      </c>
      <c r="X818" s="1">
        <v>45727</v>
      </c>
      <c r="Y818" t="s">
        <v>77</v>
      </c>
      <c r="Z818" s="1">
        <v>1</v>
      </c>
      <c r="AA818">
        <v>5</v>
      </c>
      <c r="AB818">
        <v>14000000</v>
      </c>
      <c r="AC818">
        <v>0</v>
      </c>
      <c r="AD818">
        <v>0</v>
      </c>
      <c r="AE818">
        <v>11200000</v>
      </c>
      <c r="AF818" s="1">
        <v>46021</v>
      </c>
      <c r="AG818">
        <v>12</v>
      </c>
      <c r="AI818">
        <f t="shared" si="48"/>
        <v>9</v>
      </c>
      <c r="AJ818">
        <f t="shared" si="49"/>
        <v>28000000</v>
      </c>
      <c r="AK818">
        <f t="shared" si="50"/>
        <v>16800000</v>
      </c>
      <c r="AL818">
        <f t="shared" si="51"/>
        <v>40</v>
      </c>
    </row>
    <row r="819" spans="1:38" hidden="1" x14ac:dyDescent="0.25">
      <c r="A819">
        <v>2025</v>
      </c>
      <c r="B819" t="s">
        <v>31</v>
      </c>
      <c r="C819" t="s">
        <v>2348</v>
      </c>
      <c r="D819" t="s">
        <v>34</v>
      </c>
      <c r="E819">
        <v>4000000</v>
      </c>
      <c r="F819" t="s">
        <v>2345</v>
      </c>
      <c r="G819">
        <v>860013720</v>
      </c>
      <c r="H819" t="s">
        <v>2346</v>
      </c>
      <c r="I819">
        <v>60123208320</v>
      </c>
      <c r="J819" t="s">
        <v>2347</v>
      </c>
      <c r="K819" t="s">
        <v>684</v>
      </c>
      <c r="L819" t="s">
        <v>39</v>
      </c>
      <c r="M819">
        <v>3100028661</v>
      </c>
      <c r="N819">
        <v>2025000548</v>
      </c>
      <c r="O819" s="1">
        <v>45735</v>
      </c>
      <c r="P819">
        <v>4000000</v>
      </c>
      <c r="Q819" s="1">
        <v>45750</v>
      </c>
      <c r="R819">
        <v>4</v>
      </c>
      <c r="S819" t="s">
        <v>40</v>
      </c>
      <c r="T819" s="1">
        <v>45750</v>
      </c>
      <c r="U819">
        <v>4000000</v>
      </c>
      <c r="V819">
        <v>1144035195</v>
      </c>
      <c r="W819" t="s">
        <v>41</v>
      </c>
      <c r="X819" s="1">
        <v>45750</v>
      </c>
      <c r="Y819" t="s">
        <v>42</v>
      </c>
      <c r="Z819" s="1">
        <v>1</v>
      </c>
      <c r="AA819">
        <v>1</v>
      </c>
      <c r="AB819">
        <v>4000000</v>
      </c>
      <c r="AC819">
        <v>0</v>
      </c>
      <c r="AD819">
        <v>0</v>
      </c>
      <c r="AE819">
        <v>4000000</v>
      </c>
      <c r="AF819" s="1">
        <v>45808</v>
      </c>
      <c r="AG819">
        <v>5</v>
      </c>
      <c r="AI819">
        <f t="shared" si="48"/>
        <v>1</v>
      </c>
      <c r="AJ819">
        <f t="shared" si="49"/>
        <v>8000000</v>
      </c>
      <c r="AK819">
        <f t="shared" si="50"/>
        <v>4000000</v>
      </c>
      <c r="AL819">
        <f t="shared" si="51"/>
        <v>50</v>
      </c>
    </row>
    <row r="820" spans="1:38" hidden="1" x14ac:dyDescent="0.25">
      <c r="A820">
        <v>2025</v>
      </c>
      <c r="B820" t="s">
        <v>31</v>
      </c>
      <c r="C820" t="s">
        <v>2349</v>
      </c>
      <c r="D820" t="s">
        <v>210</v>
      </c>
      <c r="E820">
        <v>4500000</v>
      </c>
      <c r="F820" t="s">
        <v>2345</v>
      </c>
      <c r="G820">
        <v>860013720</v>
      </c>
      <c r="H820" t="s">
        <v>2346</v>
      </c>
      <c r="I820">
        <v>60123208320</v>
      </c>
      <c r="J820" t="s">
        <v>2347</v>
      </c>
      <c r="K820" t="s">
        <v>684</v>
      </c>
      <c r="L820" t="s">
        <v>39</v>
      </c>
      <c r="M820">
        <v>3100028661</v>
      </c>
      <c r="N820">
        <v>2025001266</v>
      </c>
      <c r="O820" s="1">
        <v>45909</v>
      </c>
      <c r="P820">
        <v>4500000</v>
      </c>
      <c r="Q820" s="1">
        <v>45910</v>
      </c>
      <c r="R820">
        <v>9</v>
      </c>
      <c r="S820" t="s">
        <v>40</v>
      </c>
      <c r="T820" s="1">
        <v>45910</v>
      </c>
      <c r="U820">
        <v>4500000</v>
      </c>
      <c r="V820">
        <v>31953453</v>
      </c>
      <c r="W820" t="s">
        <v>45</v>
      </c>
      <c r="X820" s="1">
        <v>45910</v>
      </c>
      <c r="Y820" t="s">
        <v>46</v>
      </c>
      <c r="Z820" s="1">
        <v>1</v>
      </c>
      <c r="AA820">
        <v>0</v>
      </c>
      <c r="AB820">
        <v>0</v>
      </c>
      <c r="AC820">
        <v>0</v>
      </c>
      <c r="AD820">
        <v>0</v>
      </c>
      <c r="AE820">
        <v>0</v>
      </c>
      <c r="AF820" s="1">
        <v>45945</v>
      </c>
      <c r="AG820">
        <v>10</v>
      </c>
      <c r="AI820">
        <f t="shared" si="48"/>
        <v>1</v>
      </c>
      <c r="AJ820">
        <f t="shared" si="49"/>
        <v>4500000</v>
      </c>
      <c r="AK820">
        <f t="shared" si="50"/>
        <v>4500000</v>
      </c>
      <c r="AL820">
        <f t="shared" si="51"/>
        <v>0</v>
      </c>
    </row>
    <row r="821" spans="1:38" hidden="1" x14ac:dyDescent="0.25">
      <c r="A821">
        <v>2025</v>
      </c>
      <c r="B821" t="s">
        <v>31</v>
      </c>
      <c r="C821" t="s">
        <v>2350</v>
      </c>
      <c r="D821" t="s">
        <v>50</v>
      </c>
      <c r="E821">
        <v>4000000</v>
      </c>
      <c r="F821" t="s">
        <v>2345</v>
      </c>
      <c r="G821">
        <v>860013720</v>
      </c>
      <c r="H821" t="s">
        <v>2346</v>
      </c>
      <c r="I821">
        <v>60123208320</v>
      </c>
      <c r="J821" t="s">
        <v>2347</v>
      </c>
      <c r="K821" t="s">
        <v>684</v>
      </c>
      <c r="L821" t="s">
        <v>39</v>
      </c>
      <c r="M821">
        <v>3100028661</v>
      </c>
      <c r="N821">
        <v>2025001356</v>
      </c>
      <c r="O821" s="1">
        <v>45915</v>
      </c>
      <c r="P821">
        <v>4000000</v>
      </c>
      <c r="Q821" s="1">
        <v>45915</v>
      </c>
      <c r="R821">
        <v>9</v>
      </c>
      <c r="S821" t="s">
        <v>40</v>
      </c>
      <c r="T821" s="1">
        <v>45915</v>
      </c>
      <c r="U821">
        <v>4000000</v>
      </c>
      <c r="V821">
        <v>31953453</v>
      </c>
      <c r="W821" t="s">
        <v>45</v>
      </c>
      <c r="X821" s="1">
        <v>45915</v>
      </c>
      <c r="Y821" t="s">
        <v>46</v>
      </c>
      <c r="Z821" s="1">
        <v>1</v>
      </c>
      <c r="AA821">
        <v>0</v>
      </c>
      <c r="AB821">
        <v>0</v>
      </c>
      <c r="AC821">
        <v>0</v>
      </c>
      <c r="AD821">
        <v>0</v>
      </c>
      <c r="AE821">
        <v>0</v>
      </c>
      <c r="AF821" s="1">
        <v>45945</v>
      </c>
      <c r="AG821">
        <v>10</v>
      </c>
      <c r="AI821">
        <f t="shared" si="48"/>
        <v>1</v>
      </c>
      <c r="AJ821">
        <f t="shared" si="49"/>
        <v>4000000</v>
      </c>
      <c r="AK821">
        <f t="shared" si="50"/>
        <v>4000000</v>
      </c>
      <c r="AL821">
        <f t="shared" si="51"/>
        <v>0</v>
      </c>
    </row>
    <row r="822" spans="1:38" hidden="1" x14ac:dyDescent="0.25">
      <c r="A822">
        <v>2025</v>
      </c>
      <c r="B822" t="s">
        <v>31</v>
      </c>
      <c r="C822" t="s">
        <v>2351</v>
      </c>
      <c r="D822" t="s">
        <v>50</v>
      </c>
      <c r="E822">
        <v>6000000</v>
      </c>
      <c r="F822" t="s">
        <v>2345</v>
      </c>
      <c r="G822">
        <v>860013720</v>
      </c>
      <c r="H822" t="s">
        <v>2346</v>
      </c>
      <c r="I822">
        <v>60123208320</v>
      </c>
      <c r="J822" t="s">
        <v>2347</v>
      </c>
      <c r="K822" t="s">
        <v>684</v>
      </c>
      <c r="L822" t="s">
        <v>39</v>
      </c>
      <c r="M822">
        <v>3100028661</v>
      </c>
      <c r="N822">
        <v>2025001777</v>
      </c>
      <c r="O822" s="1">
        <v>45965</v>
      </c>
      <c r="P822">
        <v>2520131630</v>
      </c>
      <c r="Q822" s="1">
        <v>45967</v>
      </c>
      <c r="R822">
        <v>11</v>
      </c>
      <c r="S822" t="s">
        <v>40</v>
      </c>
      <c r="T822" s="1">
        <v>45967</v>
      </c>
      <c r="U822">
        <v>6000000</v>
      </c>
      <c r="V822">
        <v>31953453</v>
      </c>
      <c r="W822" t="s">
        <v>45</v>
      </c>
      <c r="X822" s="1">
        <v>45967</v>
      </c>
      <c r="Y822" t="s">
        <v>48</v>
      </c>
      <c r="Z822" s="1">
        <v>1</v>
      </c>
      <c r="AA822">
        <v>0</v>
      </c>
      <c r="AB822">
        <v>0</v>
      </c>
      <c r="AC822">
        <v>0</v>
      </c>
      <c r="AD822">
        <v>0</v>
      </c>
      <c r="AE822">
        <v>0</v>
      </c>
      <c r="AF822" s="1">
        <v>46006</v>
      </c>
      <c r="AG822">
        <v>12</v>
      </c>
      <c r="AI822">
        <f t="shared" si="48"/>
        <v>1</v>
      </c>
      <c r="AJ822">
        <f t="shared" si="49"/>
        <v>6000000</v>
      </c>
      <c r="AK822">
        <f t="shared" si="50"/>
        <v>6000000</v>
      </c>
      <c r="AL822">
        <f t="shared" si="51"/>
        <v>0</v>
      </c>
    </row>
    <row r="823" spans="1:38" hidden="1" x14ac:dyDescent="0.25">
      <c r="A823">
        <v>2025</v>
      </c>
      <c r="B823" t="s">
        <v>31</v>
      </c>
      <c r="C823" t="s">
        <v>2352</v>
      </c>
      <c r="D823" t="s">
        <v>50</v>
      </c>
      <c r="E823">
        <v>6000000</v>
      </c>
      <c r="F823" t="s">
        <v>2345</v>
      </c>
      <c r="G823">
        <v>860013720</v>
      </c>
      <c r="H823" t="s">
        <v>2346</v>
      </c>
      <c r="I823">
        <v>60123208320</v>
      </c>
      <c r="J823" t="s">
        <v>2347</v>
      </c>
      <c r="K823" t="s">
        <v>684</v>
      </c>
      <c r="L823" t="s">
        <v>39</v>
      </c>
      <c r="M823">
        <v>3100028661</v>
      </c>
      <c r="N823">
        <v>2025001777</v>
      </c>
      <c r="O823" s="1">
        <v>45965</v>
      </c>
      <c r="P823">
        <v>2520131630</v>
      </c>
      <c r="Q823" s="1">
        <v>45967</v>
      </c>
      <c r="R823">
        <v>11</v>
      </c>
      <c r="S823" t="s">
        <v>40</v>
      </c>
      <c r="T823" s="1">
        <v>45967</v>
      </c>
      <c r="U823">
        <v>6000000</v>
      </c>
      <c r="V823">
        <v>31953453</v>
      </c>
      <c r="W823" t="s">
        <v>45</v>
      </c>
      <c r="X823" s="1">
        <v>45967</v>
      </c>
      <c r="Y823" t="s">
        <v>48</v>
      </c>
      <c r="Z823" s="1">
        <v>1</v>
      </c>
      <c r="AA823">
        <v>0</v>
      </c>
      <c r="AB823">
        <v>0</v>
      </c>
      <c r="AC823">
        <v>0</v>
      </c>
      <c r="AD823">
        <v>0</v>
      </c>
      <c r="AE823">
        <v>0</v>
      </c>
      <c r="AF823" s="1">
        <v>46006</v>
      </c>
      <c r="AG823">
        <v>12</v>
      </c>
      <c r="AI823">
        <f t="shared" si="48"/>
        <v>1</v>
      </c>
      <c r="AJ823">
        <f t="shared" si="49"/>
        <v>6000000</v>
      </c>
      <c r="AK823">
        <f t="shared" si="50"/>
        <v>6000000</v>
      </c>
      <c r="AL823">
        <f t="shared" si="51"/>
        <v>0</v>
      </c>
    </row>
    <row r="824" spans="1:38" hidden="1" x14ac:dyDescent="0.25">
      <c r="A824">
        <v>2025</v>
      </c>
      <c r="B824" t="s">
        <v>31</v>
      </c>
      <c r="C824" t="s">
        <v>2353</v>
      </c>
      <c r="D824" t="s">
        <v>2354</v>
      </c>
      <c r="E824">
        <v>14280000</v>
      </c>
      <c r="F824" t="s">
        <v>2355</v>
      </c>
      <c r="G824">
        <v>900147321</v>
      </c>
      <c r="H824" t="s">
        <v>2356</v>
      </c>
      <c r="I824">
        <v>6023811431</v>
      </c>
      <c r="J824" t="s">
        <v>2357</v>
      </c>
      <c r="K824" t="s">
        <v>684</v>
      </c>
      <c r="L824" t="s">
        <v>39</v>
      </c>
      <c r="M824">
        <v>74934096685</v>
      </c>
      <c r="N824">
        <v>2025000885</v>
      </c>
      <c r="O824" s="1">
        <v>45791</v>
      </c>
      <c r="P824">
        <v>14280000</v>
      </c>
      <c r="Q824" s="1">
        <v>1</v>
      </c>
      <c r="R824">
        <v>1</v>
      </c>
      <c r="S824" t="s">
        <v>40</v>
      </c>
      <c r="T824" s="1">
        <v>45813</v>
      </c>
      <c r="U824">
        <v>14280000</v>
      </c>
      <c r="V824">
        <v>31305588</v>
      </c>
      <c r="W824" t="s">
        <v>1472</v>
      </c>
      <c r="X824" s="1">
        <v>45813</v>
      </c>
      <c r="Y824">
        <v>193</v>
      </c>
      <c r="Z824" s="1">
        <v>1</v>
      </c>
      <c r="AA824">
        <v>0</v>
      </c>
      <c r="AB824">
        <v>0</v>
      </c>
      <c r="AC824">
        <v>0</v>
      </c>
      <c r="AD824">
        <v>0</v>
      </c>
      <c r="AE824">
        <v>4284000</v>
      </c>
      <c r="AF824" s="1">
        <v>46006</v>
      </c>
      <c r="AG824">
        <v>12</v>
      </c>
      <c r="AI824">
        <f t="shared" si="48"/>
        <v>11</v>
      </c>
      <c r="AJ824">
        <f t="shared" si="49"/>
        <v>14280000</v>
      </c>
      <c r="AK824">
        <f t="shared" si="50"/>
        <v>9996000</v>
      </c>
      <c r="AL824">
        <f t="shared" si="51"/>
        <v>30</v>
      </c>
    </row>
    <row r="825" spans="1:38" x14ac:dyDescent="0.25">
      <c r="A825">
        <v>2025</v>
      </c>
      <c r="B825" t="s">
        <v>31</v>
      </c>
      <c r="C825" t="s">
        <v>2358</v>
      </c>
      <c r="D825" t="s">
        <v>2359</v>
      </c>
      <c r="E825">
        <v>494500000</v>
      </c>
      <c r="F825" t="s">
        <v>2360</v>
      </c>
      <c r="G825">
        <v>818002147</v>
      </c>
      <c r="H825" t="s">
        <v>2361</v>
      </c>
      <c r="I825">
        <v>3117146228</v>
      </c>
      <c r="J825" t="s">
        <v>2362</v>
      </c>
      <c r="K825" t="s">
        <v>684</v>
      </c>
      <c r="L825" t="s">
        <v>39</v>
      </c>
      <c r="M825">
        <v>53600012978</v>
      </c>
      <c r="N825">
        <v>2025001213</v>
      </c>
      <c r="O825" s="1">
        <v>45891</v>
      </c>
      <c r="P825">
        <v>494500000</v>
      </c>
      <c r="Q825" s="1">
        <v>1</v>
      </c>
      <c r="R825">
        <v>1</v>
      </c>
      <c r="S825" t="s">
        <v>40</v>
      </c>
      <c r="T825" s="1">
        <v>45912</v>
      </c>
      <c r="U825">
        <v>494500000</v>
      </c>
      <c r="V825">
        <v>16771742</v>
      </c>
      <c r="W825" t="s">
        <v>159</v>
      </c>
      <c r="X825" s="1">
        <v>45912</v>
      </c>
      <c r="Y825" t="s">
        <v>2363</v>
      </c>
      <c r="Z825" s="1">
        <v>1</v>
      </c>
      <c r="AA825">
        <v>0</v>
      </c>
      <c r="AB825">
        <v>0</v>
      </c>
      <c r="AC825">
        <v>0</v>
      </c>
      <c r="AD825">
        <v>0</v>
      </c>
      <c r="AE825">
        <v>197800000</v>
      </c>
      <c r="AF825" s="1">
        <v>1</v>
      </c>
      <c r="AG825">
        <v>1</v>
      </c>
      <c r="AI825">
        <f t="shared" si="48"/>
        <v>0</v>
      </c>
      <c r="AJ825">
        <f t="shared" si="49"/>
        <v>494500000</v>
      </c>
      <c r="AK825">
        <f t="shared" si="50"/>
        <v>296700000</v>
      </c>
      <c r="AL825">
        <f t="shared" si="51"/>
        <v>40</v>
      </c>
    </row>
    <row r="826" spans="1:38" hidden="1" x14ac:dyDescent="0.25">
      <c r="A826">
        <v>2025</v>
      </c>
      <c r="B826" t="s">
        <v>31</v>
      </c>
      <c r="C826" t="s">
        <v>2364</v>
      </c>
      <c r="D826" t="s">
        <v>99</v>
      </c>
      <c r="E826">
        <v>2500000</v>
      </c>
      <c r="F826" t="s">
        <v>2365</v>
      </c>
      <c r="G826">
        <v>1114832390</v>
      </c>
      <c r="H826" t="s">
        <v>2366</v>
      </c>
      <c r="I826">
        <v>3156359334</v>
      </c>
      <c r="J826" t="s">
        <v>2367</v>
      </c>
      <c r="K826" t="s">
        <v>684</v>
      </c>
      <c r="L826" t="s">
        <v>39</v>
      </c>
      <c r="M826">
        <v>85800005086</v>
      </c>
      <c r="N826">
        <v>2025000593</v>
      </c>
      <c r="O826" s="1">
        <v>45737</v>
      </c>
      <c r="P826">
        <v>2500000</v>
      </c>
      <c r="Q826" s="1">
        <v>45750</v>
      </c>
      <c r="R826">
        <v>4</v>
      </c>
      <c r="S826" t="s">
        <v>40</v>
      </c>
      <c r="T826" s="1">
        <v>45750</v>
      </c>
      <c r="U826">
        <v>2500000</v>
      </c>
      <c r="V826">
        <v>1144035195</v>
      </c>
      <c r="W826" t="s">
        <v>41</v>
      </c>
      <c r="X826" s="1">
        <v>45750</v>
      </c>
      <c r="Y826" t="s">
        <v>42</v>
      </c>
      <c r="Z826" s="1">
        <v>1</v>
      </c>
      <c r="AA826">
        <v>0</v>
      </c>
      <c r="AB826">
        <v>0</v>
      </c>
      <c r="AC826">
        <v>0</v>
      </c>
      <c r="AD826">
        <v>0</v>
      </c>
      <c r="AE826">
        <v>2500000</v>
      </c>
      <c r="AF826" s="1">
        <v>45808</v>
      </c>
      <c r="AG826">
        <v>5</v>
      </c>
      <c r="AI826">
        <f t="shared" si="48"/>
        <v>1</v>
      </c>
      <c r="AJ826">
        <f t="shared" si="49"/>
        <v>2500000</v>
      </c>
      <c r="AK826">
        <f t="shared" si="50"/>
        <v>0</v>
      </c>
      <c r="AL826">
        <f t="shared" si="51"/>
        <v>100</v>
      </c>
    </row>
    <row r="827" spans="1:38" hidden="1" x14ac:dyDescent="0.25">
      <c r="A827">
        <v>2025</v>
      </c>
      <c r="B827" t="s">
        <v>31</v>
      </c>
      <c r="C827" t="s">
        <v>2368</v>
      </c>
      <c r="D827" t="s">
        <v>2369</v>
      </c>
      <c r="E827">
        <v>8000000</v>
      </c>
      <c r="F827" t="s">
        <v>2370</v>
      </c>
      <c r="G827">
        <v>14998632</v>
      </c>
      <c r="H827" t="s">
        <v>2371</v>
      </c>
      <c r="I827">
        <v>6023935070</v>
      </c>
      <c r="J827" t="s">
        <v>2372</v>
      </c>
      <c r="K827" t="s">
        <v>684</v>
      </c>
      <c r="L827" t="s">
        <v>39</v>
      </c>
      <c r="M827">
        <v>73672835850</v>
      </c>
      <c r="N827">
        <v>2025000919</v>
      </c>
      <c r="O827" s="1">
        <v>45799</v>
      </c>
      <c r="P827">
        <v>8000000</v>
      </c>
      <c r="Q827" s="1">
        <v>1</v>
      </c>
      <c r="R827">
        <v>1</v>
      </c>
      <c r="S827" t="s">
        <v>40</v>
      </c>
      <c r="T827" s="1">
        <v>45805</v>
      </c>
      <c r="U827">
        <v>8000000</v>
      </c>
      <c r="V827">
        <v>16771742</v>
      </c>
      <c r="W827" t="s">
        <v>159</v>
      </c>
      <c r="X827" s="1">
        <v>45805</v>
      </c>
      <c r="Y827" t="s">
        <v>1614</v>
      </c>
      <c r="Z827" s="1">
        <v>1</v>
      </c>
      <c r="AA827">
        <v>0</v>
      </c>
      <c r="AB827">
        <v>0</v>
      </c>
      <c r="AC827">
        <v>0</v>
      </c>
      <c r="AD827">
        <v>0</v>
      </c>
      <c r="AE827">
        <v>2400000</v>
      </c>
      <c r="AF827" s="1">
        <v>46022</v>
      </c>
      <c r="AG827">
        <v>12</v>
      </c>
      <c r="AI827">
        <f t="shared" si="48"/>
        <v>11</v>
      </c>
      <c r="AJ827">
        <f t="shared" si="49"/>
        <v>8000000</v>
      </c>
      <c r="AK827">
        <f t="shared" si="50"/>
        <v>5600000</v>
      </c>
      <c r="AL827">
        <f t="shared" si="51"/>
        <v>30</v>
      </c>
    </row>
    <row r="828" spans="1:38" hidden="1" x14ac:dyDescent="0.25">
      <c r="A828">
        <v>2025</v>
      </c>
      <c r="B828" t="s">
        <v>31</v>
      </c>
      <c r="C828" t="s">
        <v>2373</v>
      </c>
      <c r="D828" t="s">
        <v>711</v>
      </c>
      <c r="E828">
        <v>7123984</v>
      </c>
      <c r="F828" t="s">
        <v>2374</v>
      </c>
      <c r="G828">
        <v>80887461</v>
      </c>
      <c r="H828" t="s">
        <v>2375</v>
      </c>
      <c r="I828">
        <v>3054455476</v>
      </c>
      <c r="J828" t="s">
        <v>2376</v>
      </c>
      <c r="K828" t="s">
        <v>684</v>
      </c>
      <c r="L828" t="s">
        <v>39</v>
      </c>
      <c r="M828">
        <v>91278161191</v>
      </c>
      <c r="N828">
        <v>2025000249</v>
      </c>
      <c r="O828" s="1">
        <v>45695</v>
      </c>
      <c r="P828">
        <v>40848784</v>
      </c>
      <c r="Q828" s="1">
        <v>45707</v>
      </c>
      <c r="R828">
        <v>2</v>
      </c>
      <c r="S828" t="s">
        <v>33</v>
      </c>
      <c r="T828" s="1">
        <v>45707</v>
      </c>
      <c r="U828">
        <v>7123984</v>
      </c>
      <c r="V828">
        <v>16771742</v>
      </c>
      <c r="W828" t="s">
        <v>159</v>
      </c>
      <c r="X828" s="1">
        <v>45707</v>
      </c>
      <c r="Y828">
        <v>0</v>
      </c>
      <c r="Z828" s="1">
        <v>1</v>
      </c>
      <c r="AA828">
        <v>0</v>
      </c>
      <c r="AB828">
        <v>0</v>
      </c>
      <c r="AC828">
        <v>0</v>
      </c>
      <c r="AD828">
        <v>0</v>
      </c>
      <c r="AE828">
        <v>7123984</v>
      </c>
      <c r="AF828" s="1">
        <v>45747</v>
      </c>
      <c r="AG828">
        <v>3</v>
      </c>
      <c r="AI828">
        <f t="shared" si="48"/>
        <v>1</v>
      </c>
      <c r="AJ828">
        <f t="shared" si="49"/>
        <v>7123984</v>
      </c>
      <c r="AK828">
        <f t="shared" si="50"/>
        <v>0</v>
      </c>
      <c r="AL828">
        <f t="shared" si="51"/>
        <v>100</v>
      </c>
    </row>
    <row r="829" spans="1:38" hidden="1" x14ac:dyDescent="0.25">
      <c r="A829">
        <v>2025</v>
      </c>
      <c r="B829" t="s">
        <v>31</v>
      </c>
      <c r="C829" t="s">
        <v>2377</v>
      </c>
      <c r="D829" t="s">
        <v>2378</v>
      </c>
      <c r="E829">
        <v>33724800</v>
      </c>
      <c r="F829" t="s">
        <v>2374</v>
      </c>
      <c r="G829">
        <v>80887461</v>
      </c>
      <c r="H829" t="s">
        <v>2375</v>
      </c>
      <c r="I829">
        <v>3054455476</v>
      </c>
      <c r="J829" t="s">
        <v>2376</v>
      </c>
      <c r="K829" t="s">
        <v>684</v>
      </c>
      <c r="L829" t="s">
        <v>39</v>
      </c>
      <c r="M829">
        <v>91278161191</v>
      </c>
      <c r="N829">
        <v>2025000249</v>
      </c>
      <c r="O829" s="1">
        <v>45695</v>
      </c>
      <c r="P829">
        <v>40848784</v>
      </c>
      <c r="Q829" s="1">
        <v>45748</v>
      </c>
      <c r="R829">
        <v>4</v>
      </c>
      <c r="S829" t="s">
        <v>33</v>
      </c>
      <c r="T829" s="1">
        <v>45748</v>
      </c>
      <c r="U829">
        <v>33724800</v>
      </c>
      <c r="V829">
        <v>16771742</v>
      </c>
      <c r="W829" t="s">
        <v>159</v>
      </c>
      <c r="X829" s="1">
        <v>45748</v>
      </c>
      <c r="Y829">
        <v>0</v>
      </c>
      <c r="Z829" s="1">
        <v>1</v>
      </c>
      <c r="AA829">
        <v>1</v>
      </c>
      <c r="AB829">
        <v>11241600</v>
      </c>
      <c r="AC829">
        <v>0</v>
      </c>
      <c r="AD829">
        <v>0</v>
      </c>
      <c r="AE829">
        <v>26230400</v>
      </c>
      <c r="AF829" s="1">
        <v>45930</v>
      </c>
      <c r="AG829">
        <v>9</v>
      </c>
      <c r="AI829">
        <f t="shared" si="48"/>
        <v>5</v>
      </c>
      <c r="AJ829">
        <f t="shared" si="49"/>
        <v>44966400</v>
      </c>
      <c r="AK829">
        <f t="shared" si="50"/>
        <v>18736000</v>
      </c>
      <c r="AL829">
        <f t="shared" si="51"/>
        <v>58.333333333333336</v>
      </c>
    </row>
    <row r="830" spans="1:38" hidden="1" x14ac:dyDescent="0.25">
      <c r="A830">
        <v>2025</v>
      </c>
      <c r="B830" t="s">
        <v>31</v>
      </c>
      <c r="C830" t="s">
        <v>2379</v>
      </c>
      <c r="D830" t="s">
        <v>79</v>
      </c>
      <c r="E830">
        <v>5000000</v>
      </c>
      <c r="F830" t="s">
        <v>2380</v>
      </c>
      <c r="G830">
        <v>1143858410</v>
      </c>
      <c r="H830" t="s">
        <v>2381</v>
      </c>
      <c r="I830">
        <v>3044516751</v>
      </c>
      <c r="J830" t="s">
        <v>2382</v>
      </c>
      <c r="K830" t="s">
        <v>684</v>
      </c>
      <c r="L830" t="s">
        <v>39</v>
      </c>
      <c r="M830">
        <v>82932594575</v>
      </c>
      <c r="N830">
        <v>2025000708</v>
      </c>
      <c r="O830" s="1">
        <v>45737</v>
      </c>
      <c r="P830">
        <v>5000000</v>
      </c>
      <c r="Q830" s="1">
        <v>45750</v>
      </c>
      <c r="R830">
        <v>4</v>
      </c>
      <c r="S830" t="s">
        <v>40</v>
      </c>
      <c r="T830" s="1">
        <v>45750</v>
      </c>
      <c r="U830">
        <v>5000000</v>
      </c>
      <c r="V830">
        <v>1144035195</v>
      </c>
      <c r="W830" t="s">
        <v>41</v>
      </c>
      <c r="X830" s="1">
        <v>45750</v>
      </c>
      <c r="Y830" t="s">
        <v>42</v>
      </c>
      <c r="Z830" s="1">
        <v>1</v>
      </c>
      <c r="AA830">
        <v>0</v>
      </c>
      <c r="AB830">
        <v>0</v>
      </c>
      <c r="AC830">
        <v>0</v>
      </c>
      <c r="AD830">
        <v>0</v>
      </c>
      <c r="AE830">
        <v>5000000</v>
      </c>
      <c r="AF830" s="1">
        <v>45808</v>
      </c>
      <c r="AG830">
        <v>5</v>
      </c>
      <c r="AI830">
        <f t="shared" si="48"/>
        <v>1</v>
      </c>
      <c r="AJ830">
        <f t="shared" si="49"/>
        <v>5000000</v>
      </c>
      <c r="AK830">
        <f t="shared" si="50"/>
        <v>0</v>
      </c>
      <c r="AL830">
        <f t="shared" si="51"/>
        <v>100</v>
      </c>
    </row>
    <row r="831" spans="1:38" hidden="1" x14ac:dyDescent="0.25">
      <c r="A831">
        <v>2025</v>
      </c>
      <c r="B831" t="s">
        <v>31</v>
      </c>
      <c r="C831" t="s">
        <v>2383</v>
      </c>
      <c r="D831" t="s">
        <v>79</v>
      </c>
      <c r="E831">
        <v>4000000</v>
      </c>
      <c r="F831" t="s">
        <v>2380</v>
      </c>
      <c r="G831">
        <v>1143858410</v>
      </c>
      <c r="H831" t="s">
        <v>2381</v>
      </c>
      <c r="I831">
        <v>3044516751</v>
      </c>
      <c r="J831" t="s">
        <v>2382</v>
      </c>
      <c r="K831" t="s">
        <v>684</v>
      </c>
      <c r="L831" t="s">
        <v>39</v>
      </c>
      <c r="M831">
        <v>82932594575</v>
      </c>
      <c r="N831">
        <v>2025001477</v>
      </c>
      <c r="O831" s="1">
        <v>45915</v>
      </c>
      <c r="P831">
        <v>4000000</v>
      </c>
      <c r="Q831" s="1">
        <v>45915</v>
      </c>
      <c r="R831">
        <v>9</v>
      </c>
      <c r="S831" t="s">
        <v>40</v>
      </c>
      <c r="T831" s="1">
        <v>45915</v>
      </c>
      <c r="U831">
        <v>4000000</v>
      </c>
      <c r="V831">
        <v>31953453</v>
      </c>
      <c r="W831" t="s">
        <v>45</v>
      </c>
      <c r="X831" s="1">
        <v>45915</v>
      </c>
      <c r="Y831" t="s">
        <v>343</v>
      </c>
      <c r="Z831" s="1">
        <v>1</v>
      </c>
      <c r="AA831">
        <v>0</v>
      </c>
      <c r="AB831">
        <v>0</v>
      </c>
      <c r="AC831">
        <v>0</v>
      </c>
      <c r="AD831">
        <v>0</v>
      </c>
      <c r="AE831">
        <v>0</v>
      </c>
      <c r="AF831" s="1">
        <v>45945</v>
      </c>
      <c r="AG831">
        <v>10</v>
      </c>
      <c r="AI831">
        <f t="shared" si="48"/>
        <v>1</v>
      </c>
      <c r="AJ831">
        <f t="shared" si="49"/>
        <v>4000000</v>
      </c>
      <c r="AK831">
        <f t="shared" si="50"/>
        <v>4000000</v>
      </c>
      <c r="AL831">
        <f t="shared" si="51"/>
        <v>0</v>
      </c>
    </row>
    <row r="832" spans="1:38" hidden="1" x14ac:dyDescent="0.25">
      <c r="A832">
        <v>2025</v>
      </c>
      <c r="B832" t="s">
        <v>31</v>
      </c>
      <c r="C832" t="s">
        <v>2384</v>
      </c>
      <c r="D832" t="s">
        <v>44</v>
      </c>
      <c r="E832">
        <v>6000000</v>
      </c>
      <c r="F832" t="s">
        <v>2380</v>
      </c>
      <c r="G832">
        <v>1143858410</v>
      </c>
      <c r="H832" t="s">
        <v>2381</v>
      </c>
      <c r="I832">
        <v>3044516751</v>
      </c>
      <c r="J832" t="s">
        <v>2382</v>
      </c>
      <c r="K832" t="s">
        <v>684</v>
      </c>
      <c r="L832" t="s">
        <v>39</v>
      </c>
      <c r="M832">
        <v>82932594575</v>
      </c>
      <c r="N832">
        <v>2025001777</v>
      </c>
      <c r="O832" s="1">
        <v>45965</v>
      </c>
      <c r="P832">
        <v>2520131630</v>
      </c>
      <c r="Q832" s="1">
        <v>45967</v>
      </c>
      <c r="R832">
        <v>11</v>
      </c>
      <c r="S832" t="s">
        <v>40</v>
      </c>
      <c r="T832" s="1">
        <v>1</v>
      </c>
      <c r="U832">
        <v>0</v>
      </c>
      <c r="V832">
        <v>31953453</v>
      </c>
      <c r="W832" t="s">
        <v>45</v>
      </c>
      <c r="X832" s="1">
        <v>45967</v>
      </c>
      <c r="Y832" t="s">
        <v>56</v>
      </c>
      <c r="Z832" s="1">
        <v>1</v>
      </c>
      <c r="AA832">
        <v>0</v>
      </c>
      <c r="AB832">
        <v>0</v>
      </c>
      <c r="AC832">
        <v>0</v>
      </c>
      <c r="AD832">
        <v>0</v>
      </c>
      <c r="AE832">
        <v>0</v>
      </c>
      <c r="AF832" s="1">
        <v>46006</v>
      </c>
      <c r="AG832">
        <v>12</v>
      </c>
      <c r="AI832">
        <f t="shared" si="48"/>
        <v>1</v>
      </c>
      <c r="AJ832">
        <f t="shared" si="49"/>
        <v>6000000</v>
      </c>
      <c r="AK832">
        <f t="shared" si="50"/>
        <v>6000000</v>
      </c>
      <c r="AL832">
        <f t="shared" si="51"/>
        <v>0</v>
      </c>
    </row>
    <row r="833" spans="1:38" hidden="1" x14ac:dyDescent="0.25">
      <c r="A833">
        <v>2025</v>
      </c>
      <c r="B833" t="s">
        <v>31</v>
      </c>
      <c r="C833" t="s">
        <v>2385</v>
      </c>
      <c r="D833" t="s">
        <v>34</v>
      </c>
      <c r="E833">
        <v>2500000</v>
      </c>
      <c r="F833" t="s">
        <v>2386</v>
      </c>
      <c r="G833">
        <v>900959334</v>
      </c>
      <c r="H833" t="s">
        <v>2387</v>
      </c>
      <c r="I833">
        <v>3154912929</v>
      </c>
      <c r="J833" t="s">
        <v>2388</v>
      </c>
      <c r="K833" t="s">
        <v>684</v>
      </c>
      <c r="L833" t="s">
        <v>39</v>
      </c>
      <c r="M833">
        <v>86858543209</v>
      </c>
      <c r="N833">
        <v>2025000569</v>
      </c>
      <c r="O833" s="1">
        <v>45735</v>
      </c>
      <c r="P833">
        <v>2500000</v>
      </c>
      <c r="Q833" s="1">
        <v>45750</v>
      </c>
      <c r="R833">
        <v>4</v>
      </c>
      <c r="S833" t="s">
        <v>40</v>
      </c>
      <c r="T833" s="1">
        <v>45750</v>
      </c>
      <c r="U833">
        <v>2500000</v>
      </c>
      <c r="V833">
        <v>1144035195</v>
      </c>
      <c r="W833" t="s">
        <v>41</v>
      </c>
      <c r="X833" s="1">
        <v>45750</v>
      </c>
      <c r="Y833" t="s">
        <v>42</v>
      </c>
      <c r="Z833" s="1">
        <v>1</v>
      </c>
      <c r="AA833">
        <v>1</v>
      </c>
      <c r="AB833">
        <v>2500000</v>
      </c>
      <c r="AC833">
        <v>0</v>
      </c>
      <c r="AD833">
        <v>0</v>
      </c>
      <c r="AE833">
        <v>2500000</v>
      </c>
      <c r="AF833" s="1">
        <v>45808</v>
      </c>
      <c r="AG833">
        <v>5</v>
      </c>
      <c r="AI833">
        <f t="shared" si="48"/>
        <v>1</v>
      </c>
      <c r="AJ833">
        <f t="shared" si="49"/>
        <v>5000000</v>
      </c>
      <c r="AK833">
        <f t="shared" si="50"/>
        <v>2500000</v>
      </c>
      <c r="AL833">
        <f t="shared" si="51"/>
        <v>50</v>
      </c>
    </row>
    <row r="834" spans="1:38" hidden="1" x14ac:dyDescent="0.25">
      <c r="A834">
        <v>2025</v>
      </c>
      <c r="B834" t="s">
        <v>31</v>
      </c>
      <c r="C834" t="s">
        <v>2389</v>
      </c>
      <c r="D834" t="s">
        <v>79</v>
      </c>
      <c r="E834">
        <v>2500000</v>
      </c>
      <c r="F834" t="s">
        <v>2386</v>
      </c>
      <c r="G834">
        <v>900959334</v>
      </c>
      <c r="H834" t="s">
        <v>2387</v>
      </c>
      <c r="I834">
        <v>3154912929</v>
      </c>
      <c r="J834" t="s">
        <v>2388</v>
      </c>
      <c r="K834" t="s">
        <v>684</v>
      </c>
      <c r="L834" t="s">
        <v>39</v>
      </c>
      <c r="M834">
        <v>86858543209</v>
      </c>
      <c r="N834">
        <v>2025001461</v>
      </c>
      <c r="O834" s="1">
        <v>45915</v>
      </c>
      <c r="P834">
        <v>2500000</v>
      </c>
      <c r="Q834" s="1">
        <v>45915</v>
      </c>
      <c r="R834">
        <v>9</v>
      </c>
      <c r="S834" t="s">
        <v>40</v>
      </c>
      <c r="T834" s="1">
        <v>45915</v>
      </c>
      <c r="U834">
        <v>2500000</v>
      </c>
      <c r="V834">
        <v>31953453</v>
      </c>
      <c r="W834" t="s">
        <v>45</v>
      </c>
      <c r="X834" s="1">
        <v>45915</v>
      </c>
      <c r="Y834" t="s">
        <v>54</v>
      </c>
      <c r="Z834" s="1">
        <v>1</v>
      </c>
      <c r="AA834">
        <v>0</v>
      </c>
      <c r="AB834">
        <v>0</v>
      </c>
      <c r="AC834">
        <v>0</v>
      </c>
      <c r="AD834">
        <v>0</v>
      </c>
      <c r="AE834">
        <v>0</v>
      </c>
      <c r="AF834" s="1">
        <v>45945</v>
      </c>
      <c r="AG834">
        <v>10</v>
      </c>
      <c r="AI834">
        <f t="shared" ref="AI834:AI897" si="52">AG834-R834</f>
        <v>1</v>
      </c>
      <c r="AJ834">
        <f t="shared" si="49"/>
        <v>2500000</v>
      </c>
      <c r="AK834">
        <f t="shared" si="50"/>
        <v>2500000</v>
      </c>
      <c r="AL834">
        <f t="shared" si="51"/>
        <v>0</v>
      </c>
    </row>
    <row r="835" spans="1:38" hidden="1" x14ac:dyDescent="0.25">
      <c r="A835">
        <v>2025</v>
      </c>
      <c r="B835" t="s">
        <v>31</v>
      </c>
      <c r="C835" t="s">
        <v>2390</v>
      </c>
      <c r="D835" t="s">
        <v>34</v>
      </c>
      <c r="E835">
        <v>4000000</v>
      </c>
      <c r="F835" t="s">
        <v>2386</v>
      </c>
      <c r="G835">
        <v>900959334</v>
      </c>
      <c r="H835" t="s">
        <v>2387</v>
      </c>
      <c r="I835">
        <v>3154912929</v>
      </c>
      <c r="J835" t="s">
        <v>2388</v>
      </c>
      <c r="K835" t="s">
        <v>684</v>
      </c>
      <c r="L835" t="s">
        <v>39</v>
      </c>
      <c r="M835">
        <v>86858543209</v>
      </c>
      <c r="N835">
        <v>2025001777</v>
      </c>
      <c r="O835" s="1">
        <v>45965</v>
      </c>
      <c r="P835">
        <v>2520131630</v>
      </c>
      <c r="Q835" s="1">
        <v>45967</v>
      </c>
      <c r="R835">
        <v>11</v>
      </c>
      <c r="S835" t="s">
        <v>40</v>
      </c>
      <c r="T835" s="1">
        <v>45967</v>
      </c>
      <c r="U835">
        <v>4000000</v>
      </c>
      <c r="V835">
        <v>31953453</v>
      </c>
      <c r="W835" t="s">
        <v>45</v>
      </c>
      <c r="X835" s="1">
        <v>45967</v>
      </c>
      <c r="Y835" t="s">
        <v>48</v>
      </c>
      <c r="Z835" s="1">
        <v>1</v>
      </c>
      <c r="AA835">
        <v>0</v>
      </c>
      <c r="AB835">
        <v>0</v>
      </c>
      <c r="AC835">
        <v>0</v>
      </c>
      <c r="AD835">
        <v>0</v>
      </c>
      <c r="AE835">
        <v>0</v>
      </c>
      <c r="AF835" s="1">
        <v>46006</v>
      </c>
      <c r="AG835">
        <v>12</v>
      </c>
      <c r="AI835">
        <f t="shared" si="52"/>
        <v>1</v>
      </c>
      <c r="AJ835">
        <f t="shared" ref="AJ835:AJ898" si="53">AB835+E835</f>
        <v>4000000</v>
      </c>
      <c r="AK835">
        <f t="shared" ref="AK835:AK898" si="54">AJ835-AE835</f>
        <v>4000000</v>
      </c>
      <c r="AL835">
        <f t="shared" ref="AL835:AL898" si="55">AE835/AJ835*100</f>
        <v>0</v>
      </c>
    </row>
    <row r="836" spans="1:38" hidden="1" x14ac:dyDescent="0.25">
      <c r="A836">
        <v>2025</v>
      </c>
      <c r="B836" t="s">
        <v>31</v>
      </c>
      <c r="C836" t="s">
        <v>2391</v>
      </c>
      <c r="D836" t="s">
        <v>34</v>
      </c>
      <c r="E836">
        <v>2500000</v>
      </c>
      <c r="F836" t="s">
        <v>2392</v>
      </c>
      <c r="G836">
        <v>901404408</v>
      </c>
      <c r="H836" t="s">
        <v>2393</v>
      </c>
      <c r="I836">
        <v>3147915712</v>
      </c>
      <c r="J836" t="s">
        <v>2394</v>
      </c>
      <c r="K836" t="s">
        <v>684</v>
      </c>
      <c r="L836" t="s">
        <v>39</v>
      </c>
      <c r="M836">
        <v>80800004555</v>
      </c>
      <c r="N836">
        <v>2025000499</v>
      </c>
      <c r="O836" s="1">
        <v>45735</v>
      </c>
      <c r="P836">
        <v>2500000</v>
      </c>
      <c r="Q836" s="1">
        <v>45750</v>
      </c>
      <c r="R836">
        <v>4</v>
      </c>
      <c r="S836" t="s">
        <v>40</v>
      </c>
      <c r="T836" s="1">
        <v>45750</v>
      </c>
      <c r="U836">
        <v>2500000</v>
      </c>
      <c r="V836">
        <v>1144035195</v>
      </c>
      <c r="W836" t="s">
        <v>41</v>
      </c>
      <c r="X836" s="1">
        <v>45750</v>
      </c>
      <c r="Y836" t="s">
        <v>42</v>
      </c>
      <c r="Z836" s="1">
        <v>1</v>
      </c>
      <c r="AA836">
        <v>1</v>
      </c>
      <c r="AB836">
        <v>2499999.6</v>
      </c>
      <c r="AC836">
        <v>0</v>
      </c>
      <c r="AD836">
        <v>0</v>
      </c>
      <c r="AE836">
        <v>2499999.6</v>
      </c>
      <c r="AF836" s="1">
        <v>45808</v>
      </c>
      <c r="AG836">
        <v>5</v>
      </c>
      <c r="AI836">
        <f t="shared" si="52"/>
        <v>1</v>
      </c>
      <c r="AJ836">
        <f t="shared" si="53"/>
        <v>4999999.5999999996</v>
      </c>
      <c r="AK836">
        <f t="shared" si="54"/>
        <v>2499999.9999999995</v>
      </c>
      <c r="AL836">
        <f t="shared" si="55"/>
        <v>49.999995999999683</v>
      </c>
    </row>
    <row r="837" spans="1:38" hidden="1" x14ac:dyDescent="0.25">
      <c r="A837">
        <v>2025</v>
      </c>
      <c r="B837" t="s">
        <v>31</v>
      </c>
      <c r="C837" t="s">
        <v>2395</v>
      </c>
      <c r="D837" t="s">
        <v>79</v>
      </c>
      <c r="E837">
        <v>1250000</v>
      </c>
      <c r="F837" t="s">
        <v>2392</v>
      </c>
      <c r="G837">
        <v>901404408</v>
      </c>
      <c r="H837" t="s">
        <v>2393</v>
      </c>
      <c r="I837">
        <v>3147915712</v>
      </c>
      <c r="J837" t="s">
        <v>2394</v>
      </c>
      <c r="K837" t="s">
        <v>684</v>
      </c>
      <c r="L837" t="s">
        <v>39</v>
      </c>
      <c r="M837">
        <v>80800004555</v>
      </c>
      <c r="N837">
        <v>2025001052</v>
      </c>
      <c r="O837" s="1">
        <v>45847</v>
      </c>
      <c r="P837">
        <v>1250000</v>
      </c>
      <c r="Q837" s="1">
        <v>45853</v>
      </c>
      <c r="R837">
        <v>7</v>
      </c>
      <c r="S837" t="s">
        <v>40</v>
      </c>
      <c r="T837" s="1">
        <v>45853</v>
      </c>
      <c r="U837">
        <v>1250000</v>
      </c>
      <c r="V837">
        <v>31953453</v>
      </c>
      <c r="W837" t="s">
        <v>45</v>
      </c>
      <c r="X837" s="1">
        <v>45853</v>
      </c>
      <c r="Y837" t="s">
        <v>130</v>
      </c>
      <c r="Z837" s="1">
        <v>1</v>
      </c>
      <c r="AA837">
        <v>1</v>
      </c>
      <c r="AB837">
        <v>1249999.8</v>
      </c>
      <c r="AC837">
        <v>0</v>
      </c>
      <c r="AD837">
        <v>0</v>
      </c>
      <c r="AE837">
        <v>1250000</v>
      </c>
      <c r="AF837" s="1">
        <v>45869</v>
      </c>
      <c r="AG837">
        <v>7</v>
      </c>
      <c r="AI837">
        <f t="shared" si="52"/>
        <v>0</v>
      </c>
      <c r="AJ837">
        <f t="shared" si="53"/>
        <v>2499999.7999999998</v>
      </c>
      <c r="AK837">
        <f t="shared" si="54"/>
        <v>1249999.7999999998</v>
      </c>
      <c r="AL837">
        <f t="shared" si="55"/>
        <v>50.000004000000317</v>
      </c>
    </row>
    <row r="838" spans="1:38" hidden="1" x14ac:dyDescent="0.25">
      <c r="A838">
        <v>2025</v>
      </c>
      <c r="B838" t="s">
        <v>31</v>
      </c>
      <c r="C838" t="s">
        <v>2396</v>
      </c>
      <c r="D838" t="s">
        <v>50</v>
      </c>
      <c r="E838">
        <v>2000000</v>
      </c>
      <c r="F838" t="s">
        <v>2392</v>
      </c>
      <c r="G838">
        <v>901404408</v>
      </c>
      <c r="H838" t="s">
        <v>2393</v>
      </c>
      <c r="I838">
        <v>3147915712</v>
      </c>
      <c r="J838" t="s">
        <v>2394</v>
      </c>
      <c r="K838" t="s">
        <v>684</v>
      </c>
      <c r="L838" t="s">
        <v>39</v>
      </c>
      <c r="M838">
        <v>80800004555</v>
      </c>
      <c r="N838">
        <v>2025001301</v>
      </c>
      <c r="O838" s="1">
        <v>45915</v>
      </c>
      <c r="P838">
        <v>2000000</v>
      </c>
      <c r="Q838" s="1">
        <v>45917</v>
      </c>
      <c r="R838">
        <v>9</v>
      </c>
      <c r="S838" t="s">
        <v>40</v>
      </c>
      <c r="T838" s="1">
        <v>45917</v>
      </c>
      <c r="U838">
        <v>2000000</v>
      </c>
      <c r="V838">
        <v>31953453</v>
      </c>
      <c r="W838" t="s">
        <v>45</v>
      </c>
      <c r="X838" s="1">
        <v>45917</v>
      </c>
      <c r="Y838" t="s">
        <v>54</v>
      </c>
      <c r="Z838" s="1">
        <v>1</v>
      </c>
      <c r="AA838">
        <v>0</v>
      </c>
      <c r="AB838">
        <v>0</v>
      </c>
      <c r="AC838">
        <v>0</v>
      </c>
      <c r="AD838">
        <v>0</v>
      </c>
      <c r="AE838">
        <v>0</v>
      </c>
      <c r="AF838" s="1">
        <v>45945</v>
      </c>
      <c r="AG838">
        <v>10</v>
      </c>
      <c r="AI838">
        <f t="shared" si="52"/>
        <v>1</v>
      </c>
      <c r="AJ838">
        <f t="shared" si="53"/>
        <v>2000000</v>
      </c>
      <c r="AK838">
        <f t="shared" si="54"/>
        <v>2000000</v>
      </c>
      <c r="AL838">
        <f t="shared" si="55"/>
        <v>0</v>
      </c>
    </row>
    <row r="839" spans="1:38" hidden="1" x14ac:dyDescent="0.25">
      <c r="A839">
        <v>2025</v>
      </c>
      <c r="B839" t="s">
        <v>31</v>
      </c>
      <c r="C839" t="s">
        <v>2397</v>
      </c>
      <c r="D839" t="s">
        <v>79</v>
      </c>
      <c r="E839">
        <v>3000000</v>
      </c>
      <c r="F839" t="s">
        <v>2392</v>
      </c>
      <c r="G839">
        <v>901404408</v>
      </c>
      <c r="H839" t="s">
        <v>2393</v>
      </c>
      <c r="I839">
        <v>3147915712</v>
      </c>
      <c r="J839" t="s">
        <v>2394</v>
      </c>
      <c r="K839" t="s">
        <v>684</v>
      </c>
      <c r="L839" t="s">
        <v>39</v>
      </c>
      <c r="M839">
        <v>80800004555</v>
      </c>
      <c r="N839">
        <v>2025001777</v>
      </c>
      <c r="O839" s="1">
        <v>45965</v>
      </c>
      <c r="P839">
        <v>2520131630</v>
      </c>
      <c r="Q839" s="1">
        <v>45967</v>
      </c>
      <c r="R839">
        <v>11</v>
      </c>
      <c r="S839" t="s">
        <v>40</v>
      </c>
      <c r="T839" s="1">
        <v>45967</v>
      </c>
      <c r="U839">
        <v>3000000</v>
      </c>
      <c r="V839">
        <v>31953453</v>
      </c>
      <c r="W839" t="s">
        <v>45</v>
      </c>
      <c r="X839" s="1">
        <v>45967</v>
      </c>
      <c r="Y839" t="s">
        <v>56</v>
      </c>
      <c r="Z839" s="1">
        <v>1</v>
      </c>
      <c r="AA839">
        <v>0</v>
      </c>
      <c r="AB839">
        <v>0</v>
      </c>
      <c r="AC839">
        <v>0</v>
      </c>
      <c r="AD839">
        <v>0</v>
      </c>
      <c r="AE839">
        <v>0</v>
      </c>
      <c r="AF839" s="1">
        <v>46006</v>
      </c>
      <c r="AG839">
        <v>12</v>
      </c>
      <c r="AI839">
        <f t="shared" si="52"/>
        <v>1</v>
      </c>
      <c r="AJ839">
        <f t="shared" si="53"/>
        <v>3000000</v>
      </c>
      <c r="AK839">
        <f t="shared" si="54"/>
        <v>3000000</v>
      </c>
      <c r="AL839">
        <f t="shared" si="55"/>
        <v>0</v>
      </c>
    </row>
    <row r="840" spans="1:38" x14ac:dyDescent="0.25">
      <c r="A840">
        <v>2025</v>
      </c>
      <c r="B840" t="s">
        <v>31</v>
      </c>
      <c r="C840" t="s">
        <v>2398</v>
      </c>
      <c r="D840" t="s">
        <v>2399</v>
      </c>
      <c r="E840">
        <v>0</v>
      </c>
      <c r="F840" t="s">
        <v>2400</v>
      </c>
      <c r="G840">
        <v>900621219</v>
      </c>
      <c r="H840" t="s">
        <v>2401</v>
      </c>
      <c r="I840">
        <v>3144246035</v>
      </c>
      <c r="J840" t="s">
        <v>2402</v>
      </c>
      <c r="K840" t="s">
        <v>684</v>
      </c>
      <c r="L840" t="s">
        <v>39</v>
      </c>
      <c r="M840">
        <v>53699089962</v>
      </c>
      <c r="N840">
        <v>2025000373</v>
      </c>
      <c r="O840" s="1">
        <v>45700</v>
      </c>
      <c r="P840">
        <v>280000000</v>
      </c>
      <c r="Q840" s="1">
        <v>1</v>
      </c>
      <c r="R840">
        <v>1</v>
      </c>
      <c r="S840" t="s">
        <v>250</v>
      </c>
      <c r="T840" s="1">
        <v>45852</v>
      </c>
      <c r="U840">
        <v>280000000</v>
      </c>
      <c r="V840">
        <v>16771742</v>
      </c>
      <c r="W840" t="s">
        <v>159</v>
      </c>
      <c r="X840" s="1">
        <v>45852</v>
      </c>
      <c r="Y840">
        <v>0</v>
      </c>
      <c r="Z840" s="1">
        <v>1</v>
      </c>
      <c r="AA840">
        <v>0</v>
      </c>
      <c r="AB840">
        <v>0</v>
      </c>
      <c r="AC840">
        <v>0</v>
      </c>
      <c r="AD840">
        <v>0</v>
      </c>
      <c r="AE840">
        <v>224000000</v>
      </c>
      <c r="AF840" s="1">
        <v>1</v>
      </c>
      <c r="AG840">
        <v>1</v>
      </c>
      <c r="AI840">
        <f t="shared" si="52"/>
        <v>0</v>
      </c>
      <c r="AJ840">
        <f t="shared" si="53"/>
        <v>0</v>
      </c>
      <c r="AK840">
        <f t="shared" si="54"/>
        <v>-224000000</v>
      </c>
      <c r="AL840" t="e">
        <f t="shared" si="55"/>
        <v>#DIV/0!</v>
      </c>
    </row>
    <row r="841" spans="1:38" hidden="1" x14ac:dyDescent="0.25">
      <c r="A841">
        <v>2025</v>
      </c>
      <c r="B841" t="s">
        <v>31</v>
      </c>
      <c r="C841" t="s">
        <v>2403</v>
      </c>
      <c r="D841" t="s">
        <v>2404</v>
      </c>
      <c r="E841">
        <v>3000000</v>
      </c>
      <c r="F841" t="s">
        <v>2405</v>
      </c>
      <c r="G841">
        <v>901229308</v>
      </c>
      <c r="H841" t="s">
        <v>2406</v>
      </c>
      <c r="I841">
        <v>3006614767</v>
      </c>
      <c r="J841" t="s">
        <v>2407</v>
      </c>
      <c r="K841" t="s">
        <v>684</v>
      </c>
      <c r="L841" t="s">
        <v>153</v>
      </c>
      <c r="M841">
        <v>26100006835</v>
      </c>
      <c r="N841">
        <v>2025000620</v>
      </c>
      <c r="O841" s="1">
        <v>45737</v>
      </c>
      <c r="P841">
        <v>3000000</v>
      </c>
      <c r="Q841" s="1">
        <v>45750</v>
      </c>
      <c r="R841">
        <v>4</v>
      </c>
      <c r="S841" t="s">
        <v>40</v>
      </c>
      <c r="T841" s="1">
        <v>45750</v>
      </c>
      <c r="U841">
        <v>3000000</v>
      </c>
      <c r="V841">
        <v>1144035195</v>
      </c>
      <c r="W841" t="s">
        <v>41</v>
      </c>
      <c r="X841" s="1">
        <v>45750</v>
      </c>
      <c r="Y841" t="s">
        <v>42</v>
      </c>
      <c r="Z841" s="1">
        <v>1</v>
      </c>
      <c r="AA841">
        <v>1</v>
      </c>
      <c r="AB841">
        <v>3000000</v>
      </c>
      <c r="AC841">
        <v>0</v>
      </c>
      <c r="AD841">
        <v>0</v>
      </c>
      <c r="AE841">
        <v>3000000</v>
      </c>
      <c r="AF841" s="1">
        <v>45808</v>
      </c>
      <c r="AG841">
        <v>5</v>
      </c>
      <c r="AI841">
        <f t="shared" si="52"/>
        <v>1</v>
      </c>
      <c r="AJ841">
        <f t="shared" si="53"/>
        <v>6000000</v>
      </c>
      <c r="AK841">
        <f t="shared" si="54"/>
        <v>3000000</v>
      </c>
      <c r="AL841">
        <f t="shared" si="55"/>
        <v>50</v>
      </c>
    </row>
    <row r="842" spans="1:38" hidden="1" x14ac:dyDescent="0.25">
      <c r="A842">
        <v>2025</v>
      </c>
      <c r="B842" t="s">
        <v>31</v>
      </c>
      <c r="C842" t="s">
        <v>2408</v>
      </c>
      <c r="D842" t="s">
        <v>44</v>
      </c>
      <c r="E842">
        <v>3000000</v>
      </c>
      <c r="F842" t="s">
        <v>2405</v>
      </c>
      <c r="G842">
        <v>901229308</v>
      </c>
      <c r="H842" t="s">
        <v>2406</v>
      </c>
      <c r="I842">
        <v>3006614767</v>
      </c>
      <c r="J842" t="s">
        <v>2407</v>
      </c>
      <c r="K842" t="s">
        <v>684</v>
      </c>
      <c r="L842" t="s">
        <v>153</v>
      </c>
      <c r="M842">
        <v>26100006835</v>
      </c>
      <c r="N842">
        <v>2025001571</v>
      </c>
      <c r="O842" s="1">
        <v>45915</v>
      </c>
      <c r="P842">
        <v>3000000</v>
      </c>
      <c r="Q842" s="1">
        <v>45915</v>
      </c>
      <c r="R842">
        <v>9</v>
      </c>
      <c r="S842" t="s">
        <v>40</v>
      </c>
      <c r="T842" s="1">
        <v>45915</v>
      </c>
      <c r="U842">
        <v>3000000</v>
      </c>
      <c r="V842">
        <v>31953453</v>
      </c>
      <c r="W842" t="s">
        <v>45</v>
      </c>
      <c r="X842" s="1">
        <v>45915</v>
      </c>
      <c r="Y842" t="s">
        <v>46</v>
      </c>
      <c r="Z842" s="1">
        <v>1</v>
      </c>
      <c r="AA842">
        <v>0</v>
      </c>
      <c r="AB842">
        <v>0</v>
      </c>
      <c r="AC842">
        <v>0</v>
      </c>
      <c r="AD842">
        <v>0</v>
      </c>
      <c r="AE842">
        <v>0</v>
      </c>
      <c r="AF842" s="1">
        <v>45945</v>
      </c>
      <c r="AG842">
        <v>10</v>
      </c>
      <c r="AI842">
        <f t="shared" si="52"/>
        <v>1</v>
      </c>
      <c r="AJ842">
        <f t="shared" si="53"/>
        <v>3000000</v>
      </c>
      <c r="AK842">
        <f t="shared" si="54"/>
        <v>3000000</v>
      </c>
      <c r="AL842">
        <f t="shared" si="55"/>
        <v>0</v>
      </c>
    </row>
    <row r="843" spans="1:38" hidden="1" x14ac:dyDescent="0.25">
      <c r="A843">
        <v>2025</v>
      </c>
      <c r="B843" t="s">
        <v>31</v>
      </c>
      <c r="C843" t="s">
        <v>2409</v>
      </c>
      <c r="D843" t="s">
        <v>540</v>
      </c>
      <c r="E843">
        <v>4500000</v>
      </c>
      <c r="F843" t="s">
        <v>2405</v>
      </c>
      <c r="G843">
        <v>901229308</v>
      </c>
      <c r="H843" t="s">
        <v>2406</v>
      </c>
      <c r="I843">
        <v>3006614767</v>
      </c>
      <c r="J843" t="s">
        <v>2407</v>
      </c>
      <c r="K843" t="s">
        <v>684</v>
      </c>
      <c r="L843" t="s">
        <v>153</v>
      </c>
      <c r="M843">
        <v>26100006835</v>
      </c>
      <c r="N843">
        <v>2025001777</v>
      </c>
      <c r="O843" s="1">
        <v>45965</v>
      </c>
      <c r="P843">
        <v>2520131630</v>
      </c>
      <c r="Q843" s="1">
        <v>45967</v>
      </c>
      <c r="R843">
        <v>11</v>
      </c>
      <c r="S843" t="s">
        <v>40</v>
      </c>
      <c r="T843" s="1">
        <v>45967</v>
      </c>
      <c r="U843">
        <v>4500000</v>
      </c>
      <c r="V843">
        <v>31953453</v>
      </c>
      <c r="W843" t="s">
        <v>45</v>
      </c>
      <c r="X843" s="1">
        <v>45967</v>
      </c>
      <c r="Y843" t="s">
        <v>48</v>
      </c>
      <c r="Z843" s="1">
        <v>1</v>
      </c>
      <c r="AA843">
        <v>0</v>
      </c>
      <c r="AB843">
        <v>0</v>
      </c>
      <c r="AC843">
        <v>0</v>
      </c>
      <c r="AD843">
        <v>0</v>
      </c>
      <c r="AE843">
        <v>0</v>
      </c>
      <c r="AF843" s="1">
        <v>46006</v>
      </c>
      <c r="AG843">
        <v>12</v>
      </c>
      <c r="AI843">
        <f t="shared" si="52"/>
        <v>1</v>
      </c>
      <c r="AJ843">
        <f t="shared" si="53"/>
        <v>4500000</v>
      </c>
      <c r="AK843">
        <f t="shared" si="54"/>
        <v>4500000</v>
      </c>
      <c r="AL843">
        <f t="shared" si="55"/>
        <v>0</v>
      </c>
    </row>
    <row r="844" spans="1:38" hidden="1" x14ac:dyDescent="0.25">
      <c r="A844">
        <v>2025</v>
      </c>
      <c r="B844" t="s">
        <v>31</v>
      </c>
      <c r="C844" t="s">
        <v>2410</v>
      </c>
      <c r="D844" t="s">
        <v>99</v>
      </c>
      <c r="E844">
        <v>2000000</v>
      </c>
      <c r="F844" t="s">
        <v>2411</v>
      </c>
      <c r="G844">
        <v>16449167</v>
      </c>
      <c r="H844" t="s">
        <v>2412</v>
      </c>
      <c r="I844">
        <v>3124068891</v>
      </c>
      <c r="J844" t="s">
        <v>2413</v>
      </c>
      <c r="K844" t="s">
        <v>684</v>
      </c>
      <c r="L844" t="s">
        <v>39</v>
      </c>
      <c r="M844">
        <v>45738007089</v>
      </c>
      <c r="N844">
        <v>2025000680</v>
      </c>
      <c r="O844" s="1">
        <v>45737</v>
      </c>
      <c r="P844">
        <v>2000000</v>
      </c>
      <c r="Q844" s="1">
        <v>45750</v>
      </c>
      <c r="R844">
        <v>4</v>
      </c>
      <c r="S844" t="s">
        <v>40</v>
      </c>
      <c r="T844" s="1">
        <v>45750</v>
      </c>
      <c r="U844">
        <v>2000000</v>
      </c>
      <c r="V844">
        <v>1144035195</v>
      </c>
      <c r="W844" t="s">
        <v>41</v>
      </c>
      <c r="X844" s="1">
        <v>45750</v>
      </c>
      <c r="Y844" t="s">
        <v>42</v>
      </c>
      <c r="Z844" s="1">
        <v>1</v>
      </c>
      <c r="AA844">
        <v>0</v>
      </c>
      <c r="AB844">
        <v>0</v>
      </c>
      <c r="AC844">
        <v>0</v>
      </c>
      <c r="AD844">
        <v>0</v>
      </c>
      <c r="AE844">
        <v>2000000</v>
      </c>
      <c r="AF844" s="1">
        <v>45808</v>
      </c>
      <c r="AG844">
        <v>5</v>
      </c>
      <c r="AI844">
        <f t="shared" si="52"/>
        <v>1</v>
      </c>
      <c r="AJ844">
        <f t="shared" si="53"/>
        <v>2000000</v>
      </c>
      <c r="AK844">
        <f t="shared" si="54"/>
        <v>0</v>
      </c>
      <c r="AL844">
        <f t="shared" si="55"/>
        <v>100</v>
      </c>
    </row>
    <row r="845" spans="1:38" hidden="1" x14ac:dyDescent="0.25">
      <c r="A845">
        <v>2025</v>
      </c>
      <c r="B845" t="s">
        <v>31</v>
      </c>
      <c r="C845" t="s">
        <v>2414</v>
      </c>
      <c r="D845" t="s">
        <v>44</v>
      </c>
      <c r="E845">
        <v>2000000</v>
      </c>
      <c r="F845" t="s">
        <v>2411</v>
      </c>
      <c r="G845">
        <v>16449167</v>
      </c>
      <c r="H845" t="s">
        <v>2412</v>
      </c>
      <c r="I845">
        <v>3124068891</v>
      </c>
      <c r="J845" t="s">
        <v>2413</v>
      </c>
      <c r="K845" t="s">
        <v>684</v>
      </c>
      <c r="L845" t="s">
        <v>39</v>
      </c>
      <c r="M845">
        <v>45738007089</v>
      </c>
      <c r="N845">
        <v>2025001523</v>
      </c>
      <c r="O845" s="1">
        <v>45915</v>
      </c>
      <c r="P845">
        <v>2000000</v>
      </c>
      <c r="Q845" s="1">
        <v>45916</v>
      </c>
      <c r="R845">
        <v>9</v>
      </c>
      <c r="S845" t="s">
        <v>40</v>
      </c>
      <c r="T845" s="1">
        <v>45916</v>
      </c>
      <c r="U845">
        <v>2000000</v>
      </c>
      <c r="V845">
        <v>31953453</v>
      </c>
      <c r="W845" t="s">
        <v>45</v>
      </c>
      <c r="X845" s="1">
        <v>45916</v>
      </c>
      <c r="Y845" t="s">
        <v>46</v>
      </c>
      <c r="Z845" s="1">
        <v>1</v>
      </c>
      <c r="AA845">
        <v>0</v>
      </c>
      <c r="AB845">
        <v>0</v>
      </c>
      <c r="AC845">
        <v>0</v>
      </c>
      <c r="AD845">
        <v>0</v>
      </c>
      <c r="AE845">
        <v>0</v>
      </c>
      <c r="AF845" s="1">
        <v>45945</v>
      </c>
      <c r="AG845">
        <v>10</v>
      </c>
      <c r="AI845">
        <f t="shared" si="52"/>
        <v>1</v>
      </c>
      <c r="AJ845">
        <f t="shared" si="53"/>
        <v>2000000</v>
      </c>
      <c r="AK845">
        <f t="shared" si="54"/>
        <v>2000000</v>
      </c>
      <c r="AL845">
        <f t="shared" si="55"/>
        <v>0</v>
      </c>
    </row>
    <row r="846" spans="1:38" hidden="1" x14ac:dyDescent="0.25">
      <c r="A846">
        <v>2025</v>
      </c>
      <c r="B846" t="s">
        <v>31</v>
      </c>
      <c r="C846" t="s">
        <v>2415</v>
      </c>
      <c r="D846" t="s">
        <v>44</v>
      </c>
      <c r="E846">
        <v>3200000</v>
      </c>
      <c r="F846" t="s">
        <v>2411</v>
      </c>
      <c r="G846">
        <v>16449167</v>
      </c>
      <c r="H846" t="s">
        <v>2412</v>
      </c>
      <c r="I846">
        <v>3124068891</v>
      </c>
      <c r="J846" t="s">
        <v>2413</v>
      </c>
      <c r="K846" t="s">
        <v>684</v>
      </c>
      <c r="L846" t="s">
        <v>39</v>
      </c>
      <c r="M846">
        <v>45738007089</v>
      </c>
      <c r="N846">
        <v>2025001777</v>
      </c>
      <c r="O846" s="1">
        <v>45965</v>
      </c>
      <c r="P846">
        <v>2520131630</v>
      </c>
      <c r="Q846" s="1">
        <v>45967</v>
      </c>
      <c r="R846">
        <v>11</v>
      </c>
      <c r="S846" t="s">
        <v>40</v>
      </c>
      <c r="T846" s="1">
        <v>45967</v>
      </c>
      <c r="U846">
        <v>3200000</v>
      </c>
      <c r="V846">
        <v>31953453</v>
      </c>
      <c r="W846" t="s">
        <v>45</v>
      </c>
      <c r="X846" s="1">
        <v>45967</v>
      </c>
      <c r="Y846" t="s">
        <v>48</v>
      </c>
      <c r="Z846" s="1">
        <v>1</v>
      </c>
      <c r="AA846">
        <v>0</v>
      </c>
      <c r="AB846">
        <v>0</v>
      </c>
      <c r="AC846">
        <v>0</v>
      </c>
      <c r="AD846">
        <v>0</v>
      </c>
      <c r="AE846">
        <v>0</v>
      </c>
      <c r="AF846" s="1">
        <v>46006</v>
      </c>
      <c r="AG846">
        <v>12</v>
      </c>
      <c r="AI846">
        <f t="shared" si="52"/>
        <v>1</v>
      </c>
      <c r="AJ846">
        <f t="shared" si="53"/>
        <v>3200000</v>
      </c>
      <c r="AK846">
        <f t="shared" si="54"/>
        <v>3200000</v>
      </c>
      <c r="AL846">
        <f t="shared" si="55"/>
        <v>0</v>
      </c>
    </row>
    <row r="847" spans="1:38" hidden="1" x14ac:dyDescent="0.25">
      <c r="A847">
        <v>2025</v>
      </c>
      <c r="B847" t="s">
        <v>31</v>
      </c>
      <c r="C847" t="s">
        <v>2416</v>
      </c>
      <c r="D847" t="s">
        <v>2417</v>
      </c>
      <c r="E847">
        <v>12000000</v>
      </c>
      <c r="F847" t="s">
        <v>2418</v>
      </c>
      <c r="G847">
        <v>1006229187</v>
      </c>
      <c r="H847" t="s">
        <v>2419</v>
      </c>
      <c r="I847">
        <v>3170266595</v>
      </c>
      <c r="J847" t="s">
        <v>2420</v>
      </c>
      <c r="K847" t="s">
        <v>684</v>
      </c>
      <c r="L847" t="s">
        <v>39</v>
      </c>
      <c r="M847">
        <v>60547943921</v>
      </c>
      <c r="N847">
        <v>0</v>
      </c>
      <c r="O847" t="s">
        <v>203</v>
      </c>
      <c r="P847">
        <v>0</v>
      </c>
      <c r="Q847" s="1">
        <v>45751</v>
      </c>
      <c r="R847">
        <v>4</v>
      </c>
      <c r="S847" t="s">
        <v>33</v>
      </c>
      <c r="T847" s="1">
        <v>1</v>
      </c>
      <c r="U847">
        <v>0</v>
      </c>
      <c r="V847">
        <v>16771742</v>
      </c>
      <c r="W847" t="s">
        <v>159</v>
      </c>
      <c r="X847" s="1">
        <v>45751</v>
      </c>
      <c r="Y847">
        <v>0</v>
      </c>
      <c r="Z847" s="1">
        <v>1</v>
      </c>
      <c r="AA847">
        <v>0</v>
      </c>
      <c r="AB847">
        <v>0</v>
      </c>
      <c r="AC847">
        <v>0</v>
      </c>
      <c r="AD847">
        <v>0</v>
      </c>
      <c r="AE847">
        <v>6266668</v>
      </c>
      <c r="AF847" s="1">
        <v>45930</v>
      </c>
      <c r="AG847">
        <v>9</v>
      </c>
      <c r="AI847">
        <f t="shared" si="52"/>
        <v>5</v>
      </c>
      <c r="AJ847">
        <f t="shared" si="53"/>
        <v>12000000</v>
      </c>
      <c r="AK847">
        <f t="shared" si="54"/>
        <v>5733332</v>
      </c>
      <c r="AL847">
        <f t="shared" si="55"/>
        <v>52.222233333333335</v>
      </c>
    </row>
    <row r="848" spans="1:38" hidden="1" x14ac:dyDescent="0.25">
      <c r="A848">
        <v>2025</v>
      </c>
      <c r="B848" t="s">
        <v>31</v>
      </c>
      <c r="C848" t="s">
        <v>2421</v>
      </c>
      <c r="D848" t="s">
        <v>2422</v>
      </c>
      <c r="E848">
        <v>3000000</v>
      </c>
      <c r="F848" t="s">
        <v>2423</v>
      </c>
      <c r="G848">
        <v>16288881</v>
      </c>
      <c r="H848" t="s">
        <v>2424</v>
      </c>
      <c r="I848">
        <v>3122845739</v>
      </c>
      <c r="J848" t="s">
        <v>2425</v>
      </c>
      <c r="K848" t="s">
        <v>684</v>
      </c>
      <c r="L848" t="s">
        <v>39</v>
      </c>
      <c r="M848">
        <v>30065162404</v>
      </c>
      <c r="N848">
        <v>2025001126</v>
      </c>
      <c r="O848" s="1">
        <v>45861</v>
      </c>
      <c r="P848">
        <v>3000000</v>
      </c>
      <c r="Q848" s="1">
        <v>45881</v>
      </c>
      <c r="R848">
        <v>8</v>
      </c>
      <c r="S848" t="s">
        <v>40</v>
      </c>
      <c r="T848" s="1">
        <v>45881</v>
      </c>
      <c r="U848">
        <v>3000000</v>
      </c>
      <c r="V848">
        <v>16771742</v>
      </c>
      <c r="W848" t="s">
        <v>159</v>
      </c>
      <c r="X848" s="1">
        <v>45881</v>
      </c>
      <c r="Y848" t="s">
        <v>2426</v>
      </c>
      <c r="Z848" s="1">
        <v>1</v>
      </c>
      <c r="AA848">
        <v>0</v>
      </c>
      <c r="AB848">
        <v>0</v>
      </c>
      <c r="AC848">
        <v>0</v>
      </c>
      <c r="AD848">
        <v>0</v>
      </c>
      <c r="AE848">
        <v>3000000</v>
      </c>
      <c r="AF848" s="1">
        <v>45900</v>
      </c>
      <c r="AG848">
        <v>8</v>
      </c>
      <c r="AI848">
        <f t="shared" si="52"/>
        <v>0</v>
      </c>
      <c r="AJ848">
        <f t="shared" si="53"/>
        <v>3000000</v>
      </c>
      <c r="AK848">
        <f t="shared" si="54"/>
        <v>0</v>
      </c>
      <c r="AL848">
        <f t="shared" si="55"/>
        <v>100</v>
      </c>
    </row>
    <row r="849" spans="1:38" hidden="1" x14ac:dyDescent="0.25">
      <c r="A849">
        <v>2025</v>
      </c>
      <c r="B849" t="s">
        <v>31</v>
      </c>
      <c r="C849" t="s">
        <v>2427</v>
      </c>
      <c r="D849" t="s">
        <v>2428</v>
      </c>
      <c r="E849">
        <v>45000000</v>
      </c>
      <c r="F849" t="s">
        <v>2429</v>
      </c>
      <c r="G849">
        <v>1144071819</v>
      </c>
      <c r="H849" t="s">
        <v>2430</v>
      </c>
      <c r="I849">
        <v>3164062435</v>
      </c>
      <c r="J849" t="s">
        <v>2431</v>
      </c>
      <c r="K849" t="s">
        <v>684</v>
      </c>
      <c r="L849" t="s">
        <v>39</v>
      </c>
      <c r="M849">
        <v>80861244397</v>
      </c>
      <c r="N849">
        <v>2025000667</v>
      </c>
      <c r="O849" s="1">
        <v>45737</v>
      </c>
      <c r="P849">
        <v>30000000</v>
      </c>
      <c r="Q849" s="1">
        <v>1</v>
      </c>
      <c r="R849">
        <v>1</v>
      </c>
      <c r="S849" t="s">
        <v>33</v>
      </c>
      <c r="T849" s="1">
        <v>45749</v>
      </c>
      <c r="U849">
        <v>45000000</v>
      </c>
      <c r="V849">
        <v>0</v>
      </c>
      <c r="W849" t="s">
        <v>33</v>
      </c>
      <c r="X849" s="1">
        <v>45749</v>
      </c>
      <c r="Y849">
        <v>0</v>
      </c>
      <c r="Z849" s="1">
        <v>1</v>
      </c>
      <c r="AA849">
        <v>1</v>
      </c>
      <c r="AB849">
        <v>15000000</v>
      </c>
      <c r="AC849">
        <v>0</v>
      </c>
      <c r="AD849">
        <v>0</v>
      </c>
      <c r="AE849">
        <v>35000000</v>
      </c>
      <c r="AF849" s="1">
        <v>45930</v>
      </c>
      <c r="AG849">
        <v>9</v>
      </c>
      <c r="AI849">
        <f t="shared" si="52"/>
        <v>8</v>
      </c>
      <c r="AJ849">
        <f t="shared" si="53"/>
        <v>60000000</v>
      </c>
      <c r="AK849">
        <f t="shared" si="54"/>
        <v>25000000</v>
      </c>
      <c r="AL849">
        <f t="shared" si="55"/>
        <v>58.333333333333336</v>
      </c>
    </row>
    <row r="850" spans="1:38" hidden="1" x14ac:dyDescent="0.25">
      <c r="A850">
        <v>2025</v>
      </c>
      <c r="B850" t="s">
        <v>31</v>
      </c>
      <c r="C850" t="s">
        <v>2432</v>
      </c>
      <c r="D850" t="s">
        <v>2428</v>
      </c>
      <c r="E850">
        <v>10000000</v>
      </c>
      <c r="F850" t="s">
        <v>2429</v>
      </c>
      <c r="G850">
        <v>1144071819</v>
      </c>
      <c r="H850" t="s">
        <v>2430</v>
      </c>
      <c r="I850">
        <v>3164062435</v>
      </c>
      <c r="J850" t="s">
        <v>2431</v>
      </c>
      <c r="K850" t="s">
        <v>684</v>
      </c>
      <c r="L850" t="s">
        <v>39</v>
      </c>
      <c r="M850">
        <v>80861244397</v>
      </c>
      <c r="N850">
        <v>2025000216</v>
      </c>
      <c r="O850" s="1">
        <v>45686</v>
      </c>
      <c r="P850">
        <v>10000000</v>
      </c>
      <c r="Q850" s="1">
        <v>45692</v>
      </c>
      <c r="R850">
        <v>2</v>
      </c>
      <c r="S850" t="s">
        <v>40</v>
      </c>
      <c r="T850" s="1">
        <v>45692</v>
      </c>
      <c r="U850">
        <v>10000000</v>
      </c>
      <c r="V850">
        <v>1144035195</v>
      </c>
      <c r="W850" t="s">
        <v>41</v>
      </c>
      <c r="X850" s="1">
        <v>45692</v>
      </c>
      <c r="Y850" t="s">
        <v>306</v>
      </c>
      <c r="Z850" s="1">
        <v>1</v>
      </c>
      <c r="AA850">
        <v>0</v>
      </c>
      <c r="AB850">
        <v>0</v>
      </c>
      <c r="AC850">
        <v>0</v>
      </c>
      <c r="AD850">
        <v>0</v>
      </c>
      <c r="AE850">
        <v>10000000</v>
      </c>
      <c r="AF850" s="1">
        <v>45747</v>
      </c>
      <c r="AG850">
        <v>3</v>
      </c>
      <c r="AI850">
        <f t="shared" si="52"/>
        <v>1</v>
      </c>
      <c r="AJ850">
        <f t="shared" si="53"/>
        <v>10000000</v>
      </c>
      <c r="AK850">
        <f t="shared" si="54"/>
        <v>0</v>
      </c>
      <c r="AL850">
        <f t="shared" si="55"/>
        <v>100</v>
      </c>
    </row>
    <row r="851" spans="1:38" hidden="1" x14ac:dyDescent="0.25">
      <c r="A851">
        <v>2025</v>
      </c>
      <c r="B851" t="s">
        <v>31</v>
      </c>
      <c r="C851" t="s">
        <v>2433</v>
      </c>
      <c r="D851" t="s">
        <v>2434</v>
      </c>
      <c r="E851">
        <v>280000000</v>
      </c>
      <c r="F851" t="s">
        <v>2435</v>
      </c>
      <c r="G851">
        <v>900843032</v>
      </c>
      <c r="H851" t="s">
        <v>2436</v>
      </c>
      <c r="I851">
        <v>3104967181</v>
      </c>
      <c r="J851" t="s">
        <v>2437</v>
      </c>
      <c r="K851" t="s">
        <v>684</v>
      </c>
      <c r="L851" t="s">
        <v>39</v>
      </c>
      <c r="M851">
        <v>82500002399</v>
      </c>
      <c r="N851">
        <v>2025000990</v>
      </c>
      <c r="O851" s="1">
        <v>45821</v>
      </c>
      <c r="P851">
        <v>280000000</v>
      </c>
      <c r="Q851" s="1">
        <v>1</v>
      </c>
      <c r="R851">
        <v>1</v>
      </c>
      <c r="S851" t="s">
        <v>40</v>
      </c>
      <c r="T851" s="1">
        <v>45875</v>
      </c>
      <c r="U851">
        <v>280000000</v>
      </c>
      <c r="V851">
        <v>16771742</v>
      </c>
      <c r="W851" t="s">
        <v>159</v>
      </c>
      <c r="X851" s="1">
        <v>45875</v>
      </c>
      <c r="Y851" t="s">
        <v>964</v>
      </c>
      <c r="Z851" s="1">
        <v>1</v>
      </c>
      <c r="AA851">
        <v>1</v>
      </c>
      <c r="AB851">
        <v>126000000</v>
      </c>
      <c r="AC851">
        <v>0</v>
      </c>
      <c r="AD851">
        <v>0</v>
      </c>
      <c r="AE851">
        <v>252000000</v>
      </c>
      <c r="AF851" s="1">
        <v>46022</v>
      </c>
      <c r="AG851">
        <v>12</v>
      </c>
      <c r="AI851">
        <f t="shared" si="52"/>
        <v>11</v>
      </c>
      <c r="AJ851">
        <f t="shared" si="53"/>
        <v>406000000</v>
      </c>
      <c r="AK851">
        <f t="shared" si="54"/>
        <v>154000000</v>
      </c>
      <c r="AL851">
        <f t="shared" si="55"/>
        <v>62.068965517241381</v>
      </c>
    </row>
    <row r="852" spans="1:38" hidden="1" x14ac:dyDescent="0.25">
      <c r="A852">
        <v>2025</v>
      </c>
      <c r="B852" t="s">
        <v>31</v>
      </c>
      <c r="C852" t="s">
        <v>2438</v>
      </c>
      <c r="D852" t="s">
        <v>1555</v>
      </c>
      <c r="E852">
        <v>5400000</v>
      </c>
      <c r="F852" t="s">
        <v>2439</v>
      </c>
      <c r="G852">
        <v>1130608083</v>
      </c>
      <c r="H852" t="s">
        <v>2440</v>
      </c>
      <c r="I852">
        <v>3174357568</v>
      </c>
      <c r="J852" t="s">
        <v>2441</v>
      </c>
      <c r="K852" t="s">
        <v>684</v>
      </c>
      <c r="L852" t="s">
        <v>39</v>
      </c>
      <c r="M852">
        <v>75880053515</v>
      </c>
      <c r="N852">
        <v>2025001730</v>
      </c>
      <c r="O852" s="1">
        <v>45950</v>
      </c>
      <c r="P852">
        <v>5400000</v>
      </c>
      <c r="Q852" s="1">
        <v>45972</v>
      </c>
      <c r="R852">
        <v>11</v>
      </c>
      <c r="S852" t="s">
        <v>40</v>
      </c>
      <c r="T852" s="1">
        <v>45972</v>
      </c>
      <c r="U852">
        <v>5400000</v>
      </c>
      <c r="V852">
        <v>16771742</v>
      </c>
      <c r="W852" t="s">
        <v>159</v>
      </c>
      <c r="X852" s="1">
        <v>45972</v>
      </c>
      <c r="Y852" t="s">
        <v>1559</v>
      </c>
      <c r="Z852" s="1">
        <v>1</v>
      </c>
      <c r="AA852">
        <v>0</v>
      </c>
      <c r="AB852">
        <v>0</v>
      </c>
      <c r="AC852">
        <v>0</v>
      </c>
      <c r="AD852">
        <v>0</v>
      </c>
      <c r="AE852">
        <v>0</v>
      </c>
      <c r="AF852" s="1">
        <v>46022</v>
      </c>
      <c r="AG852">
        <v>12</v>
      </c>
      <c r="AI852">
        <f t="shared" si="52"/>
        <v>1</v>
      </c>
      <c r="AJ852">
        <f t="shared" si="53"/>
        <v>5400000</v>
      </c>
      <c r="AK852">
        <f t="shared" si="54"/>
        <v>5400000</v>
      </c>
      <c r="AL852">
        <f t="shared" si="55"/>
        <v>0</v>
      </c>
    </row>
    <row r="853" spans="1:38" hidden="1" x14ac:dyDescent="0.25">
      <c r="A853">
        <v>2025</v>
      </c>
      <c r="B853" t="s">
        <v>31</v>
      </c>
      <c r="C853" t="s">
        <v>2442</v>
      </c>
      <c r="D853" t="s">
        <v>34</v>
      </c>
      <c r="E853">
        <v>2500000</v>
      </c>
      <c r="F853" t="s">
        <v>2443</v>
      </c>
      <c r="G853">
        <v>6394649</v>
      </c>
      <c r="H853" t="s">
        <v>2444</v>
      </c>
      <c r="I853">
        <v>3182842043</v>
      </c>
      <c r="J853" t="s">
        <v>2445</v>
      </c>
      <c r="K853" t="s">
        <v>684</v>
      </c>
      <c r="L853" t="s">
        <v>39</v>
      </c>
      <c r="M853">
        <v>6600003844</v>
      </c>
      <c r="N853">
        <v>2025000535</v>
      </c>
      <c r="O853" s="1">
        <v>45735</v>
      </c>
      <c r="P853">
        <v>2500000</v>
      </c>
      <c r="Q853" s="1">
        <v>45750</v>
      </c>
      <c r="R853">
        <v>4</v>
      </c>
      <c r="S853" t="s">
        <v>40</v>
      </c>
      <c r="T853" s="1">
        <v>45750</v>
      </c>
      <c r="U853">
        <v>2500000</v>
      </c>
      <c r="V853">
        <v>1144035195</v>
      </c>
      <c r="W853" t="s">
        <v>41</v>
      </c>
      <c r="X853" s="1">
        <v>45750</v>
      </c>
      <c r="Y853" t="s">
        <v>42</v>
      </c>
      <c r="Z853" s="1">
        <v>1</v>
      </c>
      <c r="AA853">
        <v>0</v>
      </c>
      <c r="AB853">
        <v>0</v>
      </c>
      <c r="AC853">
        <v>0</v>
      </c>
      <c r="AD853">
        <v>0</v>
      </c>
      <c r="AE853">
        <v>2500000</v>
      </c>
      <c r="AF853" s="1">
        <v>45808</v>
      </c>
      <c r="AG853">
        <v>5</v>
      </c>
      <c r="AI853">
        <f t="shared" si="52"/>
        <v>1</v>
      </c>
      <c r="AJ853">
        <f t="shared" si="53"/>
        <v>2500000</v>
      </c>
      <c r="AK853">
        <f t="shared" si="54"/>
        <v>0</v>
      </c>
      <c r="AL853">
        <f t="shared" si="55"/>
        <v>100</v>
      </c>
    </row>
    <row r="854" spans="1:38" hidden="1" x14ac:dyDescent="0.25">
      <c r="A854">
        <v>2025</v>
      </c>
      <c r="B854" t="s">
        <v>31</v>
      </c>
      <c r="C854" t="s">
        <v>2446</v>
      </c>
      <c r="D854" t="s">
        <v>50</v>
      </c>
      <c r="E854">
        <v>2500000</v>
      </c>
      <c r="F854" t="s">
        <v>2443</v>
      </c>
      <c r="G854">
        <v>6394649</v>
      </c>
      <c r="H854" t="s">
        <v>2444</v>
      </c>
      <c r="I854">
        <v>3182842043</v>
      </c>
      <c r="J854" t="s">
        <v>2445</v>
      </c>
      <c r="K854" t="s">
        <v>684</v>
      </c>
      <c r="L854" t="s">
        <v>39</v>
      </c>
      <c r="M854">
        <v>6600003844</v>
      </c>
      <c r="N854">
        <v>2025001334</v>
      </c>
      <c r="O854" s="1">
        <v>45915</v>
      </c>
      <c r="P854">
        <v>2500000</v>
      </c>
      <c r="Q854" s="1">
        <v>45919</v>
      </c>
      <c r="R854">
        <v>9</v>
      </c>
      <c r="S854" t="s">
        <v>40</v>
      </c>
      <c r="T854" s="1">
        <v>45919</v>
      </c>
      <c r="U854">
        <v>2500000</v>
      </c>
      <c r="V854">
        <v>31953453</v>
      </c>
      <c r="W854" t="s">
        <v>45</v>
      </c>
      <c r="X854" s="1">
        <v>45919</v>
      </c>
      <c r="Y854" t="s">
        <v>54</v>
      </c>
      <c r="Z854" s="1">
        <v>1</v>
      </c>
      <c r="AA854">
        <v>0</v>
      </c>
      <c r="AB854">
        <v>0</v>
      </c>
      <c r="AC854">
        <v>0</v>
      </c>
      <c r="AD854">
        <v>0</v>
      </c>
      <c r="AE854">
        <v>0</v>
      </c>
      <c r="AF854" s="1">
        <v>45945</v>
      </c>
      <c r="AG854">
        <v>10</v>
      </c>
      <c r="AI854">
        <f t="shared" si="52"/>
        <v>1</v>
      </c>
      <c r="AJ854">
        <f t="shared" si="53"/>
        <v>2500000</v>
      </c>
      <c r="AK854">
        <f t="shared" si="54"/>
        <v>2500000</v>
      </c>
      <c r="AL854">
        <f t="shared" si="55"/>
        <v>0</v>
      </c>
    </row>
    <row r="855" spans="1:38" hidden="1" x14ac:dyDescent="0.25">
      <c r="A855">
        <v>2025</v>
      </c>
      <c r="B855" t="s">
        <v>31</v>
      </c>
      <c r="C855" t="s">
        <v>2447</v>
      </c>
      <c r="D855" t="s">
        <v>50</v>
      </c>
      <c r="E855">
        <v>3750000</v>
      </c>
      <c r="F855" t="s">
        <v>2443</v>
      </c>
      <c r="G855">
        <v>6394649</v>
      </c>
      <c r="H855" t="s">
        <v>2444</v>
      </c>
      <c r="I855">
        <v>3182842043</v>
      </c>
      <c r="J855" t="s">
        <v>2445</v>
      </c>
      <c r="K855" t="s">
        <v>684</v>
      </c>
      <c r="L855" t="s">
        <v>39</v>
      </c>
      <c r="M855">
        <v>6600003844</v>
      </c>
      <c r="N855">
        <v>2025001777</v>
      </c>
      <c r="O855" s="1">
        <v>45965</v>
      </c>
      <c r="P855">
        <v>2520131630</v>
      </c>
      <c r="Q855" s="1">
        <v>45967</v>
      </c>
      <c r="R855">
        <v>11</v>
      </c>
      <c r="S855" t="s">
        <v>40</v>
      </c>
      <c r="T855" s="1">
        <v>45967</v>
      </c>
      <c r="U855">
        <v>3750000</v>
      </c>
      <c r="V855">
        <v>31953453</v>
      </c>
      <c r="W855" t="s">
        <v>45</v>
      </c>
      <c r="X855" s="1">
        <v>45967</v>
      </c>
      <c r="Y855" t="s">
        <v>2448</v>
      </c>
      <c r="Z855" s="1">
        <v>1</v>
      </c>
      <c r="AA855">
        <v>0</v>
      </c>
      <c r="AB855">
        <v>0</v>
      </c>
      <c r="AC855">
        <v>0</v>
      </c>
      <c r="AD855">
        <v>0</v>
      </c>
      <c r="AE855">
        <v>0</v>
      </c>
      <c r="AF855" s="1">
        <v>46006</v>
      </c>
      <c r="AG855">
        <v>12</v>
      </c>
      <c r="AI855">
        <f t="shared" si="52"/>
        <v>1</v>
      </c>
      <c r="AJ855">
        <f t="shared" si="53"/>
        <v>3750000</v>
      </c>
      <c r="AK855">
        <f t="shared" si="54"/>
        <v>3750000</v>
      </c>
      <c r="AL855">
        <f t="shared" si="55"/>
        <v>0</v>
      </c>
    </row>
    <row r="856" spans="1:38" hidden="1" x14ac:dyDescent="0.25">
      <c r="A856">
        <v>2025</v>
      </c>
      <c r="B856" t="s">
        <v>31</v>
      </c>
      <c r="C856" t="s">
        <v>2449</v>
      </c>
      <c r="D856" t="s">
        <v>73</v>
      </c>
      <c r="E856">
        <v>11800000</v>
      </c>
      <c r="F856" t="s">
        <v>2450</v>
      </c>
      <c r="G856">
        <v>94309276</v>
      </c>
      <c r="H856" t="s">
        <v>2451</v>
      </c>
      <c r="I856">
        <v>3188992251</v>
      </c>
      <c r="J856" t="s">
        <v>2452</v>
      </c>
      <c r="K856" t="s">
        <v>684</v>
      </c>
      <c r="L856" t="s">
        <v>39</v>
      </c>
      <c r="M856">
        <v>6610623938</v>
      </c>
      <c r="N856">
        <v>2025000388</v>
      </c>
      <c r="O856" s="1">
        <v>45705</v>
      </c>
      <c r="P856">
        <v>11800000</v>
      </c>
      <c r="Q856" s="1">
        <v>45707</v>
      </c>
      <c r="R856">
        <v>2</v>
      </c>
      <c r="S856" t="s">
        <v>40</v>
      </c>
      <c r="T856" s="1">
        <v>45707</v>
      </c>
      <c r="U856">
        <v>11800000</v>
      </c>
      <c r="V856">
        <v>1144035195</v>
      </c>
      <c r="W856" t="s">
        <v>41</v>
      </c>
      <c r="X856" s="1">
        <v>45707</v>
      </c>
      <c r="Y856" t="s">
        <v>77</v>
      </c>
      <c r="Z856" s="1">
        <v>1</v>
      </c>
      <c r="AA856">
        <v>0</v>
      </c>
      <c r="AB856">
        <v>0</v>
      </c>
      <c r="AC856">
        <v>0</v>
      </c>
      <c r="AD856">
        <v>0</v>
      </c>
      <c r="AE856">
        <v>7080000</v>
      </c>
      <c r="AF856" s="1">
        <v>46021</v>
      </c>
      <c r="AG856">
        <v>12</v>
      </c>
      <c r="AI856">
        <f t="shared" si="52"/>
        <v>10</v>
      </c>
      <c r="AJ856">
        <f t="shared" si="53"/>
        <v>11800000</v>
      </c>
      <c r="AK856">
        <f t="shared" si="54"/>
        <v>4720000</v>
      </c>
      <c r="AL856">
        <f t="shared" si="55"/>
        <v>60</v>
      </c>
    </row>
    <row r="857" spans="1:38" hidden="1" x14ac:dyDescent="0.25">
      <c r="A857">
        <v>2025</v>
      </c>
      <c r="B857" t="s">
        <v>31</v>
      </c>
      <c r="C857" t="s">
        <v>2453</v>
      </c>
      <c r="D857" t="s">
        <v>79</v>
      </c>
      <c r="E857">
        <v>2000000</v>
      </c>
      <c r="F857" t="s">
        <v>2450</v>
      </c>
      <c r="G857">
        <v>94309276</v>
      </c>
      <c r="H857" t="s">
        <v>2451</v>
      </c>
      <c r="I857">
        <v>3188992251</v>
      </c>
      <c r="J857" t="s">
        <v>2452</v>
      </c>
      <c r="K857" t="s">
        <v>684</v>
      </c>
      <c r="L857" t="s">
        <v>39</v>
      </c>
      <c r="M857">
        <v>6610623938</v>
      </c>
      <c r="N857">
        <v>2025000726</v>
      </c>
      <c r="O857" s="1">
        <v>45737</v>
      </c>
      <c r="P857">
        <v>2000000</v>
      </c>
      <c r="Q857" s="1">
        <v>45750</v>
      </c>
      <c r="R857">
        <v>4</v>
      </c>
      <c r="S857" t="s">
        <v>40</v>
      </c>
      <c r="T857" s="1">
        <v>45750</v>
      </c>
      <c r="U857">
        <v>2000000</v>
      </c>
      <c r="V857">
        <v>1144035195</v>
      </c>
      <c r="W857" t="s">
        <v>41</v>
      </c>
      <c r="X857" s="1">
        <v>45750</v>
      </c>
      <c r="Y857" t="s">
        <v>42</v>
      </c>
      <c r="Z857" s="1">
        <v>1</v>
      </c>
      <c r="AA857">
        <v>0</v>
      </c>
      <c r="AB857">
        <v>0</v>
      </c>
      <c r="AC857">
        <v>0</v>
      </c>
      <c r="AD857">
        <v>0</v>
      </c>
      <c r="AE857">
        <v>2000000</v>
      </c>
      <c r="AF857" s="1">
        <v>45808</v>
      </c>
      <c r="AG857">
        <v>5</v>
      </c>
      <c r="AI857">
        <f t="shared" si="52"/>
        <v>1</v>
      </c>
      <c r="AJ857">
        <f t="shared" si="53"/>
        <v>2000000</v>
      </c>
      <c r="AK857">
        <f t="shared" si="54"/>
        <v>0</v>
      </c>
      <c r="AL857">
        <f t="shared" si="55"/>
        <v>100</v>
      </c>
    </row>
    <row r="858" spans="1:38" hidden="1" x14ac:dyDescent="0.25">
      <c r="A858">
        <v>2025</v>
      </c>
      <c r="B858" t="s">
        <v>31</v>
      </c>
      <c r="C858" t="s">
        <v>2454</v>
      </c>
      <c r="D858" t="s">
        <v>79</v>
      </c>
      <c r="E858">
        <v>2000000</v>
      </c>
      <c r="F858" t="s">
        <v>2450</v>
      </c>
      <c r="G858">
        <v>94309276</v>
      </c>
      <c r="H858" t="s">
        <v>2451</v>
      </c>
      <c r="I858">
        <v>3188992251</v>
      </c>
      <c r="J858" t="s">
        <v>2452</v>
      </c>
      <c r="K858" t="s">
        <v>684</v>
      </c>
      <c r="L858" t="s">
        <v>39</v>
      </c>
      <c r="M858">
        <v>6610623938</v>
      </c>
      <c r="N858">
        <v>2025001455</v>
      </c>
      <c r="O858" s="1">
        <v>45915</v>
      </c>
      <c r="P858">
        <v>2000000</v>
      </c>
      <c r="Q858" s="1">
        <v>45915</v>
      </c>
      <c r="R858">
        <v>9</v>
      </c>
      <c r="S858" t="s">
        <v>40</v>
      </c>
      <c r="T858" s="1">
        <v>45915</v>
      </c>
      <c r="U858">
        <v>2000000</v>
      </c>
      <c r="V858">
        <v>31953453</v>
      </c>
      <c r="W858" t="s">
        <v>45</v>
      </c>
      <c r="X858" s="1">
        <v>45915</v>
      </c>
      <c r="Y858" t="s">
        <v>46</v>
      </c>
      <c r="Z858" s="1">
        <v>1</v>
      </c>
      <c r="AA858">
        <v>0</v>
      </c>
      <c r="AB858">
        <v>0</v>
      </c>
      <c r="AC858">
        <v>0</v>
      </c>
      <c r="AD858">
        <v>0</v>
      </c>
      <c r="AE858">
        <v>0</v>
      </c>
      <c r="AF858" s="1">
        <v>45945</v>
      </c>
      <c r="AG858">
        <v>10</v>
      </c>
      <c r="AI858">
        <f t="shared" si="52"/>
        <v>1</v>
      </c>
      <c r="AJ858">
        <f t="shared" si="53"/>
        <v>2000000</v>
      </c>
      <c r="AK858">
        <f t="shared" si="54"/>
        <v>2000000</v>
      </c>
      <c r="AL858">
        <f t="shared" si="55"/>
        <v>0</v>
      </c>
    </row>
    <row r="859" spans="1:38" hidden="1" x14ac:dyDescent="0.25">
      <c r="A859">
        <v>2025</v>
      </c>
      <c r="B859" t="s">
        <v>31</v>
      </c>
      <c r="C859" t="s">
        <v>2455</v>
      </c>
      <c r="D859" t="s">
        <v>44</v>
      </c>
      <c r="E859">
        <v>3500000</v>
      </c>
      <c r="F859" t="s">
        <v>2450</v>
      </c>
      <c r="G859">
        <v>94309276</v>
      </c>
      <c r="H859" t="s">
        <v>2451</v>
      </c>
      <c r="I859">
        <v>3188992251</v>
      </c>
      <c r="J859" t="s">
        <v>2452</v>
      </c>
      <c r="K859" t="s">
        <v>684</v>
      </c>
      <c r="L859" t="s">
        <v>39</v>
      </c>
      <c r="M859">
        <v>6610623938</v>
      </c>
      <c r="N859">
        <v>2025001777</v>
      </c>
      <c r="O859" s="1">
        <v>45965</v>
      </c>
      <c r="P859">
        <v>2520131630</v>
      </c>
      <c r="Q859" s="1">
        <v>45967</v>
      </c>
      <c r="R859">
        <v>11</v>
      </c>
      <c r="S859" t="s">
        <v>40</v>
      </c>
      <c r="T859" s="1">
        <v>45967</v>
      </c>
      <c r="U859">
        <v>3500000</v>
      </c>
      <c r="V859">
        <v>31953453</v>
      </c>
      <c r="W859" t="s">
        <v>45</v>
      </c>
      <c r="X859" s="1">
        <v>45967</v>
      </c>
      <c r="Y859" t="s">
        <v>48</v>
      </c>
      <c r="Z859" s="1">
        <v>1</v>
      </c>
      <c r="AA859">
        <v>0</v>
      </c>
      <c r="AB859">
        <v>0</v>
      </c>
      <c r="AC859">
        <v>0</v>
      </c>
      <c r="AD859">
        <v>0</v>
      </c>
      <c r="AE859">
        <v>0</v>
      </c>
      <c r="AF859" s="1">
        <v>46006</v>
      </c>
      <c r="AG859">
        <v>12</v>
      </c>
      <c r="AI859">
        <f t="shared" si="52"/>
        <v>1</v>
      </c>
      <c r="AJ859">
        <f t="shared" si="53"/>
        <v>3500000</v>
      </c>
      <c r="AK859">
        <f t="shared" si="54"/>
        <v>3500000</v>
      </c>
      <c r="AL859">
        <f t="shared" si="55"/>
        <v>0</v>
      </c>
    </row>
    <row r="860" spans="1:38" hidden="1" x14ac:dyDescent="0.25">
      <c r="A860">
        <v>2025</v>
      </c>
      <c r="B860" t="s">
        <v>31</v>
      </c>
      <c r="C860" t="s">
        <v>2456</v>
      </c>
      <c r="D860" t="s">
        <v>79</v>
      </c>
      <c r="E860">
        <v>2000000</v>
      </c>
      <c r="F860" t="s">
        <v>2457</v>
      </c>
      <c r="G860">
        <v>19233923</v>
      </c>
      <c r="H860" t="s">
        <v>2458</v>
      </c>
      <c r="I860">
        <v>3158174707</v>
      </c>
      <c r="J860" t="s">
        <v>2459</v>
      </c>
      <c r="K860" t="s">
        <v>684</v>
      </c>
      <c r="L860" t="s">
        <v>39</v>
      </c>
      <c r="M860">
        <v>30040813334</v>
      </c>
      <c r="N860">
        <v>2025000715</v>
      </c>
      <c r="O860" s="1">
        <v>45737</v>
      </c>
      <c r="P860">
        <v>2000000</v>
      </c>
      <c r="Q860" s="1">
        <v>45750</v>
      </c>
      <c r="R860">
        <v>4</v>
      </c>
      <c r="S860" t="s">
        <v>40</v>
      </c>
      <c r="T860" s="1">
        <v>45750</v>
      </c>
      <c r="U860">
        <v>2000000</v>
      </c>
      <c r="V860">
        <v>1144035195</v>
      </c>
      <c r="W860" t="s">
        <v>41</v>
      </c>
      <c r="X860" s="1">
        <v>45750</v>
      </c>
      <c r="Y860" t="s">
        <v>42</v>
      </c>
      <c r="Z860" s="1">
        <v>1</v>
      </c>
      <c r="AA860">
        <v>0</v>
      </c>
      <c r="AB860">
        <v>0</v>
      </c>
      <c r="AC860">
        <v>0</v>
      </c>
      <c r="AD860">
        <v>0</v>
      </c>
      <c r="AE860">
        <v>2000000</v>
      </c>
      <c r="AF860" s="1">
        <v>45808</v>
      </c>
      <c r="AG860">
        <v>5</v>
      </c>
      <c r="AI860">
        <f t="shared" si="52"/>
        <v>1</v>
      </c>
      <c r="AJ860">
        <f t="shared" si="53"/>
        <v>2000000</v>
      </c>
      <c r="AK860">
        <f t="shared" si="54"/>
        <v>0</v>
      </c>
      <c r="AL860">
        <f t="shared" si="55"/>
        <v>100</v>
      </c>
    </row>
    <row r="861" spans="1:38" hidden="1" x14ac:dyDescent="0.25">
      <c r="A861">
        <v>2025</v>
      </c>
      <c r="B861" t="s">
        <v>31</v>
      </c>
      <c r="C861" t="s">
        <v>2460</v>
      </c>
      <c r="D861" t="s">
        <v>79</v>
      </c>
      <c r="E861">
        <v>2000000</v>
      </c>
      <c r="F861" t="s">
        <v>2457</v>
      </c>
      <c r="G861">
        <v>19233923</v>
      </c>
      <c r="H861" t="s">
        <v>2458</v>
      </c>
      <c r="I861">
        <v>3158174707</v>
      </c>
      <c r="J861" t="s">
        <v>2459</v>
      </c>
      <c r="K861" t="s">
        <v>684</v>
      </c>
      <c r="L861" t="s">
        <v>39</v>
      </c>
      <c r="M861">
        <v>30040813334</v>
      </c>
      <c r="N861">
        <v>2025001471</v>
      </c>
      <c r="O861" s="1">
        <v>45915</v>
      </c>
      <c r="P861">
        <v>2000000</v>
      </c>
      <c r="Q861" s="1">
        <v>45915</v>
      </c>
      <c r="R861">
        <v>9</v>
      </c>
      <c r="S861" t="s">
        <v>40</v>
      </c>
      <c r="T861" s="1">
        <v>45915</v>
      </c>
      <c r="U861">
        <v>2000000</v>
      </c>
      <c r="V861">
        <v>31953453</v>
      </c>
      <c r="W861" t="s">
        <v>45</v>
      </c>
      <c r="X861" s="1">
        <v>45915</v>
      </c>
      <c r="Y861" t="s">
        <v>343</v>
      </c>
      <c r="Z861" s="1">
        <v>1</v>
      </c>
      <c r="AA861">
        <v>0</v>
      </c>
      <c r="AB861">
        <v>0</v>
      </c>
      <c r="AC861">
        <v>0</v>
      </c>
      <c r="AD861">
        <v>0</v>
      </c>
      <c r="AE861">
        <v>0</v>
      </c>
      <c r="AF861" s="1">
        <v>45945</v>
      </c>
      <c r="AG861">
        <v>10</v>
      </c>
      <c r="AI861">
        <f t="shared" si="52"/>
        <v>1</v>
      </c>
      <c r="AJ861">
        <f t="shared" si="53"/>
        <v>2000000</v>
      </c>
      <c r="AK861">
        <f t="shared" si="54"/>
        <v>2000000</v>
      </c>
      <c r="AL861">
        <f t="shared" si="55"/>
        <v>0</v>
      </c>
    </row>
    <row r="862" spans="1:38" hidden="1" x14ac:dyDescent="0.25">
      <c r="A862">
        <v>2025</v>
      </c>
      <c r="B862" t="s">
        <v>31</v>
      </c>
      <c r="C862" t="s">
        <v>2461</v>
      </c>
      <c r="D862" t="s">
        <v>2462</v>
      </c>
      <c r="E862">
        <v>1500000</v>
      </c>
      <c r="F862" t="s">
        <v>2463</v>
      </c>
      <c r="G862">
        <v>1151964613</v>
      </c>
      <c r="H862" t="s">
        <v>2464</v>
      </c>
      <c r="I862">
        <v>3108953908</v>
      </c>
      <c r="J862" t="s">
        <v>2465</v>
      </c>
      <c r="K862" t="s">
        <v>684</v>
      </c>
      <c r="L862" t="s">
        <v>39</v>
      </c>
      <c r="M862">
        <v>81224070730</v>
      </c>
      <c r="N862">
        <v>2025000843</v>
      </c>
      <c r="O862" s="1">
        <v>45779</v>
      </c>
      <c r="P862">
        <v>1500000</v>
      </c>
      <c r="Q862" s="1">
        <v>1</v>
      </c>
      <c r="R862">
        <v>1</v>
      </c>
      <c r="S862" t="s">
        <v>40</v>
      </c>
      <c r="T862" s="1">
        <v>45789</v>
      </c>
      <c r="U862">
        <v>1500000</v>
      </c>
      <c r="V862">
        <v>16771742</v>
      </c>
      <c r="W862" t="s">
        <v>159</v>
      </c>
      <c r="X862" s="1">
        <v>45789</v>
      </c>
      <c r="Y862" t="s">
        <v>373</v>
      </c>
      <c r="Z862" s="1">
        <v>1</v>
      </c>
      <c r="AA862">
        <v>0</v>
      </c>
      <c r="AB862">
        <v>0</v>
      </c>
      <c r="AC862">
        <v>0</v>
      </c>
      <c r="AD862">
        <v>0</v>
      </c>
      <c r="AE862">
        <v>1500000</v>
      </c>
      <c r="AF862" s="1">
        <v>45869</v>
      </c>
      <c r="AG862">
        <v>7</v>
      </c>
      <c r="AI862">
        <f t="shared" si="52"/>
        <v>6</v>
      </c>
      <c r="AJ862">
        <f t="shared" si="53"/>
        <v>1500000</v>
      </c>
      <c r="AK862">
        <f t="shared" si="54"/>
        <v>0</v>
      </c>
      <c r="AL862">
        <f t="shared" si="55"/>
        <v>100</v>
      </c>
    </row>
    <row r="863" spans="1:38" hidden="1" x14ac:dyDescent="0.25">
      <c r="A863">
        <v>2025</v>
      </c>
      <c r="B863" t="s">
        <v>31</v>
      </c>
      <c r="C863" t="s">
        <v>2466</v>
      </c>
      <c r="D863" t="s">
        <v>2462</v>
      </c>
      <c r="E863">
        <v>1500000</v>
      </c>
      <c r="F863" t="s">
        <v>2463</v>
      </c>
      <c r="G863">
        <v>1151964613</v>
      </c>
      <c r="H863" t="s">
        <v>2464</v>
      </c>
      <c r="I863">
        <v>3108953908</v>
      </c>
      <c r="J863" t="s">
        <v>2465</v>
      </c>
      <c r="K863" t="s">
        <v>684</v>
      </c>
      <c r="L863" t="s">
        <v>39</v>
      </c>
      <c r="M863">
        <v>81224070730</v>
      </c>
      <c r="N863">
        <v>2025001155</v>
      </c>
      <c r="O863" s="1">
        <v>45866</v>
      </c>
      <c r="P863">
        <v>1500000</v>
      </c>
      <c r="Q863" s="1">
        <v>45875</v>
      </c>
      <c r="R863">
        <v>8</v>
      </c>
      <c r="S863" t="s">
        <v>40</v>
      </c>
      <c r="T863" s="1">
        <v>45875</v>
      </c>
      <c r="U863">
        <v>1500000</v>
      </c>
      <c r="V863">
        <v>16771742</v>
      </c>
      <c r="W863" t="s">
        <v>159</v>
      </c>
      <c r="X863" s="1">
        <v>45875</v>
      </c>
      <c r="Y863" t="s">
        <v>2467</v>
      </c>
      <c r="Z863" s="1">
        <v>1</v>
      </c>
      <c r="AA863">
        <v>0</v>
      </c>
      <c r="AB863">
        <v>0</v>
      </c>
      <c r="AC863">
        <v>0</v>
      </c>
      <c r="AD863">
        <v>0</v>
      </c>
      <c r="AE863">
        <v>1500000</v>
      </c>
      <c r="AF863" s="1">
        <v>45961</v>
      </c>
      <c r="AG863">
        <v>10</v>
      </c>
      <c r="AI863">
        <f t="shared" si="52"/>
        <v>2</v>
      </c>
      <c r="AJ863">
        <f t="shared" si="53"/>
        <v>1500000</v>
      </c>
      <c r="AK863">
        <f t="shared" si="54"/>
        <v>0</v>
      </c>
      <c r="AL863">
        <f t="shared" si="55"/>
        <v>100</v>
      </c>
    </row>
    <row r="864" spans="1:38" hidden="1" x14ac:dyDescent="0.25">
      <c r="A864">
        <v>2025</v>
      </c>
      <c r="B864" t="s">
        <v>31</v>
      </c>
      <c r="C864" t="s">
        <v>2468</v>
      </c>
      <c r="D864" t="s">
        <v>2469</v>
      </c>
      <c r="E864">
        <v>1000000</v>
      </c>
      <c r="F864" t="s">
        <v>2463</v>
      </c>
      <c r="G864">
        <v>1151964613</v>
      </c>
      <c r="H864" t="s">
        <v>2464</v>
      </c>
      <c r="I864">
        <v>3108953908</v>
      </c>
      <c r="J864" t="s">
        <v>2465</v>
      </c>
      <c r="K864" t="s">
        <v>684</v>
      </c>
      <c r="L864" t="s">
        <v>39</v>
      </c>
      <c r="M864">
        <v>81224070730</v>
      </c>
      <c r="N864">
        <v>2025000529</v>
      </c>
      <c r="O864" s="1">
        <v>45735</v>
      </c>
      <c r="P864">
        <v>1000000</v>
      </c>
      <c r="Q864" s="1">
        <v>45736</v>
      </c>
      <c r="R864">
        <v>3</v>
      </c>
      <c r="S864" t="s">
        <v>33</v>
      </c>
      <c r="T864" s="1">
        <v>45736</v>
      </c>
      <c r="U864">
        <v>1000000</v>
      </c>
      <c r="V864">
        <v>16771742</v>
      </c>
      <c r="W864" t="s">
        <v>159</v>
      </c>
      <c r="X864" s="1">
        <v>45736</v>
      </c>
      <c r="Y864">
        <v>0</v>
      </c>
      <c r="Z864" s="1">
        <v>1</v>
      </c>
      <c r="AA864">
        <v>0</v>
      </c>
      <c r="AB864">
        <v>0</v>
      </c>
      <c r="AC864">
        <v>0</v>
      </c>
      <c r="AD864">
        <v>0</v>
      </c>
      <c r="AE864">
        <v>1000000</v>
      </c>
      <c r="AF864" s="1">
        <v>45777</v>
      </c>
      <c r="AG864">
        <v>4</v>
      </c>
      <c r="AI864">
        <f t="shared" si="52"/>
        <v>1</v>
      </c>
      <c r="AJ864">
        <f t="shared" si="53"/>
        <v>1000000</v>
      </c>
      <c r="AK864">
        <f t="shared" si="54"/>
        <v>0</v>
      </c>
      <c r="AL864">
        <f t="shared" si="55"/>
        <v>100</v>
      </c>
    </row>
    <row r="865" spans="1:38" hidden="1" x14ac:dyDescent="0.25">
      <c r="A865">
        <v>2025</v>
      </c>
      <c r="B865" t="s">
        <v>31</v>
      </c>
      <c r="C865" t="s">
        <v>2470</v>
      </c>
      <c r="D865" t="s">
        <v>2462</v>
      </c>
      <c r="E865">
        <v>1000000</v>
      </c>
      <c r="F865" t="s">
        <v>2463</v>
      </c>
      <c r="G865">
        <v>1151964613</v>
      </c>
      <c r="H865" t="s">
        <v>2464</v>
      </c>
      <c r="I865">
        <v>3108953908</v>
      </c>
      <c r="J865" t="s">
        <v>2465</v>
      </c>
      <c r="K865" t="s">
        <v>684</v>
      </c>
      <c r="L865" t="s">
        <v>39</v>
      </c>
      <c r="M865">
        <v>81224070730</v>
      </c>
      <c r="N865">
        <v>2025001745</v>
      </c>
      <c r="O865" s="1">
        <v>45953</v>
      </c>
      <c r="P865">
        <v>1000000</v>
      </c>
      <c r="Q865" s="1">
        <v>45965</v>
      </c>
      <c r="R865">
        <v>11</v>
      </c>
      <c r="S865" t="s">
        <v>33</v>
      </c>
      <c r="T865" s="1">
        <v>45965</v>
      </c>
      <c r="U865">
        <v>1000000</v>
      </c>
      <c r="V865">
        <v>16771742</v>
      </c>
      <c r="W865" t="s">
        <v>159</v>
      </c>
      <c r="X865" s="1">
        <v>45965</v>
      </c>
      <c r="Y865">
        <v>0</v>
      </c>
      <c r="Z865" s="1">
        <v>1</v>
      </c>
      <c r="AA865">
        <v>0</v>
      </c>
      <c r="AB865">
        <v>0</v>
      </c>
      <c r="AC865">
        <v>0</v>
      </c>
      <c r="AD865">
        <v>0</v>
      </c>
      <c r="AE865">
        <v>0</v>
      </c>
      <c r="AF865" s="1">
        <v>46022</v>
      </c>
      <c r="AG865">
        <v>12</v>
      </c>
      <c r="AI865">
        <f t="shared" si="52"/>
        <v>1</v>
      </c>
      <c r="AJ865">
        <f t="shared" si="53"/>
        <v>1000000</v>
      </c>
      <c r="AK865">
        <f t="shared" si="54"/>
        <v>1000000</v>
      </c>
      <c r="AL865">
        <f t="shared" si="55"/>
        <v>0</v>
      </c>
    </row>
    <row r="866" spans="1:38" hidden="1" x14ac:dyDescent="0.25">
      <c r="A866">
        <v>2025</v>
      </c>
      <c r="B866" t="s">
        <v>31</v>
      </c>
      <c r="C866" t="s">
        <v>2471</v>
      </c>
      <c r="D866" t="s">
        <v>694</v>
      </c>
      <c r="E866">
        <v>7861604</v>
      </c>
      <c r="F866" t="s">
        <v>2472</v>
      </c>
      <c r="G866">
        <v>14605355</v>
      </c>
      <c r="H866" t="s">
        <v>2473</v>
      </c>
      <c r="I866">
        <v>3122610878</v>
      </c>
      <c r="J866" t="s">
        <v>2474</v>
      </c>
      <c r="K866" t="s">
        <v>684</v>
      </c>
      <c r="L866" t="s">
        <v>39</v>
      </c>
      <c r="M866">
        <v>30097098943</v>
      </c>
      <c r="N866">
        <v>2025000325</v>
      </c>
      <c r="O866" s="1">
        <v>45698</v>
      </c>
      <c r="P866">
        <v>45078404</v>
      </c>
      <c r="Q866" s="1">
        <v>45707</v>
      </c>
      <c r="R866">
        <v>2</v>
      </c>
      <c r="S866" t="s">
        <v>33</v>
      </c>
      <c r="T866" s="1">
        <v>45707</v>
      </c>
      <c r="U866">
        <v>7861604</v>
      </c>
      <c r="V866">
        <v>16508748</v>
      </c>
      <c r="W866" t="s">
        <v>199</v>
      </c>
      <c r="X866" s="1">
        <v>45707</v>
      </c>
      <c r="Y866">
        <v>0</v>
      </c>
      <c r="Z866" s="1">
        <v>1</v>
      </c>
      <c r="AA866">
        <v>0</v>
      </c>
      <c r="AB866">
        <v>0</v>
      </c>
      <c r="AC866">
        <v>0</v>
      </c>
      <c r="AD866">
        <v>0</v>
      </c>
      <c r="AE866">
        <v>7861604</v>
      </c>
      <c r="AF866" s="1">
        <v>45747</v>
      </c>
      <c r="AG866">
        <v>3</v>
      </c>
      <c r="AI866">
        <f t="shared" si="52"/>
        <v>1</v>
      </c>
      <c r="AJ866">
        <f t="shared" si="53"/>
        <v>7861604</v>
      </c>
      <c r="AK866">
        <f t="shared" si="54"/>
        <v>0</v>
      </c>
      <c r="AL866">
        <f t="shared" si="55"/>
        <v>100</v>
      </c>
    </row>
    <row r="867" spans="1:38" hidden="1" x14ac:dyDescent="0.25">
      <c r="A867">
        <v>2025</v>
      </c>
      <c r="B867" t="s">
        <v>31</v>
      </c>
      <c r="C867" t="s">
        <v>2475</v>
      </c>
      <c r="D867" t="s">
        <v>2476</v>
      </c>
      <c r="E867">
        <v>1791920</v>
      </c>
      <c r="F867" t="s">
        <v>2472</v>
      </c>
      <c r="G867">
        <v>14605355</v>
      </c>
      <c r="H867" t="s">
        <v>2473</v>
      </c>
      <c r="I867">
        <v>3122610878</v>
      </c>
      <c r="J867" t="s">
        <v>2474</v>
      </c>
      <c r="K867" t="s">
        <v>684</v>
      </c>
      <c r="L867" t="s">
        <v>39</v>
      </c>
      <c r="M867">
        <v>30097098943</v>
      </c>
      <c r="N867">
        <v>2025000325</v>
      </c>
      <c r="O867" s="1">
        <v>45698</v>
      </c>
      <c r="P867">
        <v>45078404</v>
      </c>
      <c r="Q867" s="1">
        <v>45748</v>
      </c>
      <c r="R867">
        <v>4</v>
      </c>
      <c r="S867" t="s">
        <v>33</v>
      </c>
      <c r="T867" s="1">
        <v>45748</v>
      </c>
      <c r="U867">
        <v>1791920</v>
      </c>
      <c r="V867">
        <v>16508748</v>
      </c>
      <c r="W867" t="s">
        <v>199</v>
      </c>
      <c r="X867" s="1">
        <v>45748</v>
      </c>
      <c r="Y867">
        <v>0</v>
      </c>
      <c r="Z867" s="1">
        <v>1</v>
      </c>
      <c r="AA867">
        <v>0</v>
      </c>
      <c r="AB867">
        <v>0</v>
      </c>
      <c r="AC867">
        <v>0</v>
      </c>
      <c r="AD867">
        <v>0</v>
      </c>
      <c r="AE867">
        <v>1791920</v>
      </c>
      <c r="AF867" s="1">
        <v>45760</v>
      </c>
      <c r="AG867">
        <v>4</v>
      </c>
      <c r="AI867">
        <f t="shared" si="52"/>
        <v>0</v>
      </c>
      <c r="AJ867">
        <f t="shared" si="53"/>
        <v>1791920</v>
      </c>
      <c r="AK867">
        <f t="shared" si="54"/>
        <v>0</v>
      </c>
      <c r="AL867">
        <f t="shared" si="55"/>
        <v>100</v>
      </c>
    </row>
    <row r="868" spans="1:38" hidden="1" x14ac:dyDescent="0.25">
      <c r="A868">
        <v>2025</v>
      </c>
      <c r="B868" t="s">
        <v>31</v>
      </c>
      <c r="C868" t="s">
        <v>2477</v>
      </c>
      <c r="D868" t="s">
        <v>966</v>
      </c>
      <c r="E868">
        <v>3930802</v>
      </c>
      <c r="F868" t="s">
        <v>2472</v>
      </c>
      <c r="G868">
        <v>14605355</v>
      </c>
      <c r="H868" t="s">
        <v>2473</v>
      </c>
      <c r="I868">
        <v>3122610878</v>
      </c>
      <c r="J868" t="s">
        <v>2474</v>
      </c>
      <c r="K868" t="s">
        <v>684</v>
      </c>
      <c r="L868" t="s">
        <v>39</v>
      </c>
      <c r="M868">
        <v>30097098943</v>
      </c>
      <c r="N868">
        <v>2025000040</v>
      </c>
      <c r="O868" s="1">
        <v>45658</v>
      </c>
      <c r="P868">
        <v>3930802</v>
      </c>
      <c r="Q868" s="1">
        <v>45659</v>
      </c>
      <c r="R868">
        <v>1</v>
      </c>
      <c r="S868" t="s">
        <v>33</v>
      </c>
      <c r="T868" s="1">
        <v>45659</v>
      </c>
      <c r="U868">
        <v>3930802</v>
      </c>
      <c r="V868">
        <v>16508748</v>
      </c>
      <c r="W868" t="s">
        <v>199</v>
      </c>
      <c r="X868" s="1">
        <v>45659</v>
      </c>
      <c r="Y868">
        <v>0</v>
      </c>
      <c r="Z868" s="1">
        <v>1</v>
      </c>
      <c r="AA868">
        <v>0</v>
      </c>
      <c r="AB868">
        <v>0</v>
      </c>
      <c r="AC868">
        <v>0</v>
      </c>
      <c r="AD868">
        <v>0</v>
      </c>
      <c r="AE868">
        <v>3930802</v>
      </c>
      <c r="AF868" s="1">
        <v>45688</v>
      </c>
      <c r="AG868">
        <v>1</v>
      </c>
      <c r="AI868">
        <f t="shared" si="52"/>
        <v>0</v>
      </c>
      <c r="AJ868">
        <f t="shared" si="53"/>
        <v>3930802</v>
      </c>
      <c r="AK868">
        <f t="shared" si="54"/>
        <v>0</v>
      </c>
      <c r="AL868">
        <f t="shared" si="55"/>
        <v>100</v>
      </c>
    </row>
    <row r="869" spans="1:38" x14ac:dyDescent="0.25">
      <c r="A869">
        <v>2025</v>
      </c>
      <c r="B869" t="s">
        <v>31</v>
      </c>
      <c r="C869" t="s">
        <v>2478</v>
      </c>
      <c r="D869" t="s">
        <v>2479</v>
      </c>
      <c r="E869">
        <v>63450000</v>
      </c>
      <c r="F869" t="s">
        <v>2480</v>
      </c>
      <c r="G869">
        <v>1143839503</v>
      </c>
      <c r="H869" t="s">
        <v>2481</v>
      </c>
      <c r="I869">
        <v>3164451222</v>
      </c>
      <c r="J869" t="s">
        <v>2482</v>
      </c>
      <c r="K869" t="s">
        <v>684</v>
      </c>
      <c r="L869" t="s">
        <v>39</v>
      </c>
      <c r="M869">
        <v>60512566891</v>
      </c>
      <c r="N869">
        <v>2025001271</v>
      </c>
      <c r="O869" s="1">
        <v>45909</v>
      </c>
      <c r="P869">
        <v>63450000</v>
      </c>
      <c r="Q869" s="1">
        <v>1</v>
      </c>
      <c r="R869">
        <v>1</v>
      </c>
      <c r="S869" t="s">
        <v>40</v>
      </c>
      <c r="T869" s="1">
        <v>45946</v>
      </c>
      <c r="U869">
        <v>63450000</v>
      </c>
      <c r="V869">
        <v>16771742</v>
      </c>
      <c r="W869" t="s">
        <v>159</v>
      </c>
      <c r="X869" s="1">
        <v>45946</v>
      </c>
      <c r="Y869" t="s">
        <v>934</v>
      </c>
      <c r="Z869" s="1">
        <v>1</v>
      </c>
      <c r="AA869">
        <v>0</v>
      </c>
      <c r="AB869">
        <v>0</v>
      </c>
      <c r="AC869">
        <v>0</v>
      </c>
      <c r="AD869">
        <v>0</v>
      </c>
      <c r="AE869">
        <v>29610000</v>
      </c>
      <c r="AF869" s="1">
        <v>1</v>
      </c>
      <c r="AG869">
        <v>1</v>
      </c>
      <c r="AI869">
        <f t="shared" si="52"/>
        <v>0</v>
      </c>
      <c r="AJ869">
        <f t="shared" si="53"/>
        <v>63450000</v>
      </c>
      <c r="AK869">
        <f t="shared" si="54"/>
        <v>33840000</v>
      </c>
      <c r="AL869">
        <f t="shared" si="55"/>
        <v>46.666666666666664</v>
      </c>
    </row>
    <row r="870" spans="1:38" hidden="1" x14ac:dyDescent="0.25">
      <c r="A870">
        <v>2025</v>
      </c>
      <c r="B870" t="s">
        <v>31</v>
      </c>
      <c r="C870" t="s">
        <v>2483</v>
      </c>
      <c r="D870" t="s">
        <v>34</v>
      </c>
      <c r="E870">
        <v>2500000</v>
      </c>
      <c r="F870" t="s">
        <v>2484</v>
      </c>
      <c r="G870">
        <v>94318359</v>
      </c>
      <c r="H870" t="s">
        <v>2485</v>
      </c>
      <c r="I870">
        <v>3155961821</v>
      </c>
      <c r="J870" t="s">
        <v>2486</v>
      </c>
      <c r="K870" t="s">
        <v>684</v>
      </c>
      <c r="L870" t="s">
        <v>39</v>
      </c>
      <c r="M870">
        <v>73585856841</v>
      </c>
      <c r="N870">
        <v>2025000498</v>
      </c>
      <c r="O870" s="1">
        <v>45735</v>
      </c>
      <c r="P870">
        <v>2500000</v>
      </c>
      <c r="Q870" s="1">
        <v>45750</v>
      </c>
      <c r="R870">
        <v>4</v>
      </c>
      <c r="S870" t="s">
        <v>40</v>
      </c>
      <c r="T870" s="1">
        <v>45750</v>
      </c>
      <c r="U870">
        <v>2500000</v>
      </c>
      <c r="V870">
        <v>1144035195</v>
      </c>
      <c r="W870" t="s">
        <v>41</v>
      </c>
      <c r="X870" s="1">
        <v>45750</v>
      </c>
      <c r="Y870" t="s">
        <v>42</v>
      </c>
      <c r="Z870" s="1">
        <v>1</v>
      </c>
      <c r="AA870">
        <v>0</v>
      </c>
      <c r="AB870">
        <v>0</v>
      </c>
      <c r="AC870">
        <v>0</v>
      </c>
      <c r="AD870">
        <v>0</v>
      </c>
      <c r="AE870">
        <v>2500000</v>
      </c>
      <c r="AF870" s="1">
        <v>45808</v>
      </c>
      <c r="AG870">
        <v>5</v>
      </c>
      <c r="AI870">
        <f t="shared" si="52"/>
        <v>1</v>
      </c>
      <c r="AJ870">
        <f t="shared" si="53"/>
        <v>2500000</v>
      </c>
      <c r="AK870">
        <f t="shared" si="54"/>
        <v>0</v>
      </c>
      <c r="AL870">
        <f t="shared" si="55"/>
        <v>100</v>
      </c>
    </row>
    <row r="871" spans="1:38" hidden="1" x14ac:dyDescent="0.25">
      <c r="A871">
        <v>2025</v>
      </c>
      <c r="B871" t="s">
        <v>31</v>
      </c>
      <c r="C871" t="s">
        <v>2487</v>
      </c>
      <c r="D871" t="s">
        <v>2488</v>
      </c>
      <c r="E871">
        <v>4144528</v>
      </c>
      <c r="F871" t="s">
        <v>2489</v>
      </c>
      <c r="G871">
        <v>1085250489</v>
      </c>
      <c r="H871" t="s">
        <v>2490</v>
      </c>
      <c r="I871">
        <v>3177779606</v>
      </c>
      <c r="J871" t="s">
        <v>2491</v>
      </c>
      <c r="K871" t="s">
        <v>684</v>
      </c>
      <c r="L871" t="s">
        <v>39</v>
      </c>
      <c r="M871">
        <v>88198394721</v>
      </c>
      <c r="N871">
        <v>2025000292</v>
      </c>
      <c r="O871" s="1">
        <v>45698</v>
      </c>
      <c r="P871">
        <v>23764528</v>
      </c>
      <c r="Q871" s="1">
        <v>45707</v>
      </c>
      <c r="R871">
        <v>2</v>
      </c>
      <c r="S871" t="s">
        <v>33</v>
      </c>
      <c r="T871" s="1">
        <v>45707</v>
      </c>
      <c r="U871">
        <v>4144528</v>
      </c>
      <c r="V871">
        <v>16771742</v>
      </c>
      <c r="W871" t="s">
        <v>159</v>
      </c>
      <c r="X871" s="1">
        <v>45707</v>
      </c>
      <c r="Y871">
        <v>0</v>
      </c>
      <c r="Z871" s="1">
        <v>1</v>
      </c>
      <c r="AA871">
        <v>2</v>
      </c>
      <c r="AB871">
        <v>4144528</v>
      </c>
      <c r="AC871">
        <v>0</v>
      </c>
      <c r="AD871">
        <v>0</v>
      </c>
      <c r="AE871">
        <v>4144528</v>
      </c>
      <c r="AF871" s="1">
        <v>45747</v>
      </c>
      <c r="AG871">
        <v>3</v>
      </c>
      <c r="AI871">
        <f t="shared" si="52"/>
        <v>1</v>
      </c>
      <c r="AJ871">
        <f t="shared" si="53"/>
        <v>8289056</v>
      </c>
      <c r="AK871">
        <f t="shared" si="54"/>
        <v>4144528</v>
      </c>
      <c r="AL871">
        <f t="shared" si="55"/>
        <v>50</v>
      </c>
    </row>
    <row r="872" spans="1:38" hidden="1" x14ac:dyDescent="0.25">
      <c r="A872">
        <v>2025</v>
      </c>
      <c r="B872" t="s">
        <v>31</v>
      </c>
      <c r="C872" t="s">
        <v>2492</v>
      </c>
      <c r="D872" t="s">
        <v>820</v>
      </c>
      <c r="E872">
        <v>13080000</v>
      </c>
      <c r="F872" t="s">
        <v>2489</v>
      </c>
      <c r="G872">
        <v>1085250489</v>
      </c>
      <c r="H872" t="s">
        <v>2490</v>
      </c>
      <c r="I872">
        <v>3177779606</v>
      </c>
      <c r="J872" t="s">
        <v>2491</v>
      </c>
      <c r="K872" t="s">
        <v>684</v>
      </c>
      <c r="L872" t="s">
        <v>39</v>
      </c>
      <c r="M872">
        <v>88198394721</v>
      </c>
      <c r="N872">
        <v>2025000295</v>
      </c>
      <c r="O872" s="1">
        <v>45698</v>
      </c>
      <c r="P872">
        <v>23764528</v>
      </c>
      <c r="Q872" s="1">
        <v>45748</v>
      </c>
      <c r="R872">
        <v>4</v>
      </c>
      <c r="S872" t="s">
        <v>33</v>
      </c>
      <c r="T872" s="1">
        <v>45748</v>
      </c>
      <c r="U872">
        <v>13080000</v>
      </c>
      <c r="V872">
        <v>16771742</v>
      </c>
      <c r="W872" t="s">
        <v>159</v>
      </c>
      <c r="X872" s="1">
        <v>45748</v>
      </c>
      <c r="Y872">
        <v>0</v>
      </c>
      <c r="Z872" s="1">
        <v>1</v>
      </c>
      <c r="AA872">
        <v>1</v>
      </c>
      <c r="AB872">
        <v>2180000</v>
      </c>
      <c r="AC872">
        <v>0</v>
      </c>
      <c r="AD872">
        <v>0</v>
      </c>
      <c r="AE872">
        <v>2180000</v>
      </c>
      <c r="AF872" s="1">
        <v>45930</v>
      </c>
      <c r="AG872">
        <v>9</v>
      </c>
      <c r="AI872">
        <f t="shared" si="52"/>
        <v>5</v>
      </c>
      <c r="AJ872">
        <f t="shared" si="53"/>
        <v>15260000</v>
      </c>
      <c r="AK872">
        <f t="shared" si="54"/>
        <v>13080000</v>
      </c>
      <c r="AL872">
        <f t="shared" si="55"/>
        <v>14.285714285714285</v>
      </c>
    </row>
    <row r="873" spans="1:38" hidden="1" x14ac:dyDescent="0.25">
      <c r="A873">
        <v>2025</v>
      </c>
      <c r="B873" t="s">
        <v>31</v>
      </c>
      <c r="C873" t="s">
        <v>2493</v>
      </c>
      <c r="D873" t="s">
        <v>34</v>
      </c>
      <c r="E873">
        <v>2500000</v>
      </c>
      <c r="F873" t="s">
        <v>2494</v>
      </c>
      <c r="G873">
        <v>94257254</v>
      </c>
      <c r="H873" t="s">
        <v>2495</v>
      </c>
      <c r="I873">
        <v>3156746641</v>
      </c>
      <c r="J873" t="s">
        <v>2496</v>
      </c>
      <c r="K873" t="s">
        <v>684</v>
      </c>
      <c r="L873" t="s">
        <v>39</v>
      </c>
      <c r="M873">
        <v>76200008346</v>
      </c>
      <c r="N873">
        <v>2025000613</v>
      </c>
      <c r="O873" s="1">
        <v>45737</v>
      </c>
      <c r="P873">
        <v>2500000</v>
      </c>
      <c r="Q873" s="1">
        <v>45750</v>
      </c>
      <c r="R873">
        <v>4</v>
      </c>
      <c r="S873" t="s">
        <v>40</v>
      </c>
      <c r="T873" s="1">
        <v>45750</v>
      </c>
      <c r="U873">
        <v>2500000</v>
      </c>
      <c r="V873">
        <v>1144035195</v>
      </c>
      <c r="W873" t="s">
        <v>41</v>
      </c>
      <c r="X873" s="1">
        <v>45750</v>
      </c>
      <c r="Y873" t="s">
        <v>42</v>
      </c>
      <c r="Z873" s="1">
        <v>1</v>
      </c>
      <c r="AA873">
        <v>0</v>
      </c>
      <c r="AB873">
        <v>0</v>
      </c>
      <c r="AC873">
        <v>0</v>
      </c>
      <c r="AD873">
        <v>0</v>
      </c>
      <c r="AE873">
        <v>2500000</v>
      </c>
      <c r="AF873" s="1">
        <v>45808</v>
      </c>
      <c r="AG873">
        <v>5</v>
      </c>
      <c r="AI873">
        <f t="shared" si="52"/>
        <v>1</v>
      </c>
      <c r="AJ873">
        <f t="shared" si="53"/>
        <v>2500000</v>
      </c>
      <c r="AK873">
        <f t="shared" si="54"/>
        <v>0</v>
      </c>
      <c r="AL873">
        <f t="shared" si="55"/>
        <v>100</v>
      </c>
    </row>
    <row r="874" spans="1:38" hidden="1" x14ac:dyDescent="0.25">
      <c r="A874">
        <v>2025</v>
      </c>
      <c r="B874" t="s">
        <v>31</v>
      </c>
      <c r="C874" t="s">
        <v>2497</v>
      </c>
      <c r="D874" t="s">
        <v>44</v>
      </c>
      <c r="E874">
        <v>2500000</v>
      </c>
      <c r="F874" t="s">
        <v>2494</v>
      </c>
      <c r="G874">
        <v>94257254</v>
      </c>
      <c r="H874" t="s">
        <v>2495</v>
      </c>
      <c r="I874">
        <v>3156746641</v>
      </c>
      <c r="J874" t="s">
        <v>2496</v>
      </c>
      <c r="K874" t="s">
        <v>684</v>
      </c>
      <c r="L874" t="s">
        <v>39</v>
      </c>
      <c r="M874">
        <v>76200008346</v>
      </c>
      <c r="N874">
        <v>2025001563</v>
      </c>
      <c r="O874" s="1">
        <v>45915</v>
      </c>
      <c r="P874">
        <v>2500000</v>
      </c>
      <c r="Q874" s="1">
        <v>45923</v>
      </c>
      <c r="R874">
        <v>9</v>
      </c>
      <c r="S874" t="s">
        <v>40</v>
      </c>
      <c r="T874" s="1">
        <v>45923</v>
      </c>
      <c r="U874">
        <v>2500000</v>
      </c>
      <c r="V874">
        <v>31953453</v>
      </c>
      <c r="W874" t="s">
        <v>45</v>
      </c>
      <c r="X874" s="1">
        <v>45923</v>
      </c>
      <c r="Y874" t="s">
        <v>46</v>
      </c>
      <c r="Z874" s="1">
        <v>1</v>
      </c>
      <c r="AA874">
        <v>0</v>
      </c>
      <c r="AB874">
        <v>0</v>
      </c>
      <c r="AC874">
        <v>0</v>
      </c>
      <c r="AD874">
        <v>0</v>
      </c>
      <c r="AE874">
        <v>0</v>
      </c>
      <c r="AF874" s="1">
        <v>45945</v>
      </c>
      <c r="AG874">
        <v>10</v>
      </c>
      <c r="AI874">
        <f t="shared" si="52"/>
        <v>1</v>
      </c>
      <c r="AJ874">
        <f t="shared" si="53"/>
        <v>2500000</v>
      </c>
      <c r="AK874">
        <f t="shared" si="54"/>
        <v>2500000</v>
      </c>
      <c r="AL874">
        <f t="shared" si="55"/>
        <v>0</v>
      </c>
    </row>
    <row r="875" spans="1:38" hidden="1" x14ac:dyDescent="0.25">
      <c r="A875">
        <v>2025</v>
      </c>
      <c r="B875" t="s">
        <v>31</v>
      </c>
      <c r="C875" t="s">
        <v>2498</v>
      </c>
      <c r="D875" t="s">
        <v>44</v>
      </c>
      <c r="E875">
        <v>3750000</v>
      </c>
      <c r="F875" t="s">
        <v>2494</v>
      </c>
      <c r="G875">
        <v>94257254</v>
      </c>
      <c r="H875" t="s">
        <v>2495</v>
      </c>
      <c r="I875">
        <v>3156746641</v>
      </c>
      <c r="J875" t="s">
        <v>2496</v>
      </c>
      <c r="K875" t="s">
        <v>684</v>
      </c>
      <c r="L875" t="s">
        <v>39</v>
      </c>
      <c r="M875">
        <v>76200008346</v>
      </c>
      <c r="N875">
        <v>2025001777</v>
      </c>
      <c r="O875" s="1">
        <v>45965</v>
      </c>
      <c r="P875">
        <v>2520131630</v>
      </c>
      <c r="Q875" s="1">
        <v>45967</v>
      </c>
      <c r="R875">
        <v>11</v>
      </c>
      <c r="S875" t="s">
        <v>40</v>
      </c>
      <c r="T875" s="1">
        <v>45967</v>
      </c>
      <c r="U875">
        <v>3750000</v>
      </c>
      <c r="V875">
        <v>31953453</v>
      </c>
      <c r="W875" t="s">
        <v>45</v>
      </c>
      <c r="X875" s="1">
        <v>45967</v>
      </c>
      <c r="Y875" t="s">
        <v>48</v>
      </c>
      <c r="Z875" s="1">
        <v>1</v>
      </c>
      <c r="AA875">
        <v>0</v>
      </c>
      <c r="AB875">
        <v>0</v>
      </c>
      <c r="AC875">
        <v>0</v>
      </c>
      <c r="AD875">
        <v>0</v>
      </c>
      <c r="AE875">
        <v>0</v>
      </c>
      <c r="AF875" s="1">
        <v>46006</v>
      </c>
      <c r="AG875">
        <v>12</v>
      </c>
      <c r="AI875">
        <f t="shared" si="52"/>
        <v>1</v>
      </c>
      <c r="AJ875">
        <f t="shared" si="53"/>
        <v>3750000</v>
      </c>
      <c r="AK875">
        <f t="shared" si="54"/>
        <v>3750000</v>
      </c>
      <c r="AL875">
        <f t="shared" si="55"/>
        <v>0</v>
      </c>
    </row>
    <row r="876" spans="1:38" hidden="1" x14ac:dyDescent="0.25">
      <c r="A876">
        <v>2025</v>
      </c>
      <c r="B876" t="s">
        <v>31</v>
      </c>
      <c r="C876" t="s">
        <v>2499</v>
      </c>
      <c r="D876" t="s">
        <v>2500</v>
      </c>
      <c r="E876">
        <v>6067287</v>
      </c>
      <c r="F876" t="s">
        <v>2501</v>
      </c>
      <c r="G876">
        <v>1003215878</v>
      </c>
      <c r="H876" t="s">
        <v>2502</v>
      </c>
      <c r="I876">
        <v>3006268358</v>
      </c>
      <c r="J876" t="s">
        <v>2503</v>
      </c>
      <c r="K876" t="s">
        <v>684</v>
      </c>
      <c r="L876" t="s">
        <v>39</v>
      </c>
      <c r="M876">
        <v>80882143272</v>
      </c>
      <c r="N876">
        <v>2025000005</v>
      </c>
      <c r="O876" s="1">
        <v>45658</v>
      </c>
      <c r="P876">
        <v>6067287</v>
      </c>
      <c r="Q876" s="1">
        <v>45658</v>
      </c>
      <c r="R876">
        <v>1</v>
      </c>
      <c r="S876" t="s">
        <v>33</v>
      </c>
      <c r="T876" s="1">
        <v>45658</v>
      </c>
      <c r="U876">
        <v>6067287</v>
      </c>
      <c r="V876">
        <v>66825110</v>
      </c>
      <c r="W876" t="s">
        <v>193</v>
      </c>
      <c r="X876" s="1">
        <v>45658</v>
      </c>
      <c r="Y876">
        <v>0</v>
      </c>
      <c r="Z876" s="1">
        <v>1</v>
      </c>
      <c r="AA876">
        <v>0</v>
      </c>
      <c r="AB876">
        <v>0</v>
      </c>
      <c r="AC876">
        <v>0</v>
      </c>
      <c r="AD876">
        <v>0</v>
      </c>
      <c r="AE876">
        <v>6067287</v>
      </c>
      <c r="AF876" s="1">
        <v>45747</v>
      </c>
      <c r="AG876">
        <v>3</v>
      </c>
      <c r="AI876">
        <f t="shared" si="52"/>
        <v>2</v>
      </c>
      <c r="AJ876">
        <f t="shared" si="53"/>
        <v>6067287</v>
      </c>
      <c r="AK876">
        <f t="shared" si="54"/>
        <v>0</v>
      </c>
      <c r="AL876">
        <f t="shared" si="55"/>
        <v>100</v>
      </c>
    </row>
    <row r="877" spans="1:38" hidden="1" x14ac:dyDescent="0.25">
      <c r="A877">
        <v>2025</v>
      </c>
      <c r="B877" t="s">
        <v>31</v>
      </c>
      <c r="C877" t="s">
        <v>2504</v>
      </c>
      <c r="D877" t="s">
        <v>358</v>
      </c>
      <c r="E877">
        <v>19148355</v>
      </c>
      <c r="F877" t="s">
        <v>2501</v>
      </c>
      <c r="G877">
        <v>1003215878</v>
      </c>
      <c r="H877" t="s">
        <v>2502</v>
      </c>
      <c r="I877">
        <v>3006268358</v>
      </c>
      <c r="J877" t="s">
        <v>2503</v>
      </c>
      <c r="K877" t="s">
        <v>684</v>
      </c>
      <c r="L877" t="s">
        <v>39</v>
      </c>
      <c r="M877">
        <v>80882143272</v>
      </c>
      <c r="N877">
        <v>2025000762</v>
      </c>
      <c r="O877" s="1">
        <v>45741</v>
      </c>
      <c r="P877">
        <v>12765572</v>
      </c>
      <c r="Q877" s="1">
        <v>45748</v>
      </c>
      <c r="R877">
        <v>4</v>
      </c>
      <c r="S877" t="s">
        <v>33</v>
      </c>
      <c r="T877" s="1">
        <v>45748</v>
      </c>
      <c r="U877">
        <v>19148355</v>
      </c>
      <c r="V877">
        <v>66825110</v>
      </c>
      <c r="W877" t="s">
        <v>193</v>
      </c>
      <c r="X877" s="1">
        <v>45748</v>
      </c>
      <c r="Y877">
        <v>0</v>
      </c>
      <c r="Z877" s="1">
        <v>1</v>
      </c>
      <c r="AA877">
        <v>1</v>
      </c>
      <c r="AB877">
        <v>6382785</v>
      </c>
      <c r="AC877">
        <v>0</v>
      </c>
      <c r="AD877">
        <v>0</v>
      </c>
      <c r="AE877">
        <v>14893165</v>
      </c>
      <c r="AF877" s="1">
        <v>45930</v>
      </c>
      <c r="AG877">
        <v>9</v>
      </c>
      <c r="AI877">
        <f t="shared" si="52"/>
        <v>5</v>
      </c>
      <c r="AJ877">
        <f t="shared" si="53"/>
        <v>25531140</v>
      </c>
      <c r="AK877">
        <f t="shared" si="54"/>
        <v>10637975</v>
      </c>
      <c r="AL877">
        <f t="shared" si="55"/>
        <v>58.333333333333336</v>
      </c>
    </row>
    <row r="878" spans="1:38" hidden="1" x14ac:dyDescent="0.25">
      <c r="A878">
        <v>2025</v>
      </c>
      <c r="B878" t="s">
        <v>31</v>
      </c>
      <c r="C878" t="s">
        <v>2505</v>
      </c>
      <c r="E878">
        <v>5733400</v>
      </c>
      <c r="F878" t="s">
        <v>2501</v>
      </c>
      <c r="G878">
        <v>1003215878</v>
      </c>
      <c r="H878" t="s">
        <v>2502</v>
      </c>
      <c r="I878">
        <v>3006268358</v>
      </c>
      <c r="J878" t="s">
        <v>2503</v>
      </c>
      <c r="K878" t="s">
        <v>684</v>
      </c>
      <c r="L878" t="s">
        <v>39</v>
      </c>
      <c r="M878">
        <v>80882143272</v>
      </c>
      <c r="N878">
        <v>0</v>
      </c>
      <c r="O878" t="s">
        <v>203</v>
      </c>
      <c r="P878">
        <v>0</v>
      </c>
      <c r="Q878" s="1">
        <v>45980</v>
      </c>
      <c r="R878">
        <v>11</v>
      </c>
      <c r="S878" t="s">
        <v>33</v>
      </c>
      <c r="T878" s="1">
        <v>1</v>
      </c>
      <c r="U878">
        <v>0</v>
      </c>
      <c r="V878">
        <v>0</v>
      </c>
      <c r="W878" t="s">
        <v>33</v>
      </c>
      <c r="X878" s="1">
        <v>45980</v>
      </c>
      <c r="Y878">
        <v>0</v>
      </c>
      <c r="Z878" s="1">
        <v>1</v>
      </c>
      <c r="AA878">
        <v>0</v>
      </c>
      <c r="AB878">
        <v>0</v>
      </c>
      <c r="AC878">
        <v>0</v>
      </c>
      <c r="AD878">
        <v>0</v>
      </c>
      <c r="AE878">
        <v>0</v>
      </c>
      <c r="AF878" s="1">
        <v>46022</v>
      </c>
      <c r="AG878">
        <v>12</v>
      </c>
      <c r="AI878">
        <f t="shared" si="52"/>
        <v>1</v>
      </c>
      <c r="AJ878">
        <f t="shared" si="53"/>
        <v>5733400</v>
      </c>
      <c r="AK878">
        <f t="shared" si="54"/>
        <v>5733400</v>
      </c>
      <c r="AL878">
        <f t="shared" si="55"/>
        <v>0</v>
      </c>
    </row>
    <row r="879" spans="1:38" hidden="1" x14ac:dyDescent="0.25">
      <c r="A879">
        <v>2025</v>
      </c>
      <c r="B879" t="s">
        <v>31</v>
      </c>
      <c r="C879" t="s">
        <v>2506</v>
      </c>
      <c r="D879" t="s">
        <v>2507</v>
      </c>
      <c r="E879">
        <v>3000000</v>
      </c>
      <c r="F879" t="s">
        <v>2501</v>
      </c>
      <c r="G879">
        <v>1003215878</v>
      </c>
      <c r="H879" t="s">
        <v>2502</v>
      </c>
      <c r="I879">
        <v>3006268358</v>
      </c>
      <c r="J879" t="s">
        <v>2503</v>
      </c>
      <c r="K879" t="s">
        <v>684</v>
      </c>
      <c r="L879" t="s">
        <v>39</v>
      </c>
      <c r="M879">
        <v>80882143272</v>
      </c>
      <c r="N879">
        <v>2025001188</v>
      </c>
      <c r="O879" s="1">
        <v>45870</v>
      </c>
      <c r="P879">
        <v>3000000</v>
      </c>
      <c r="Q879" s="1">
        <v>45875</v>
      </c>
      <c r="R879">
        <v>8</v>
      </c>
      <c r="S879" t="s">
        <v>40</v>
      </c>
      <c r="T879" s="1">
        <v>45875</v>
      </c>
      <c r="U879">
        <v>3000000</v>
      </c>
      <c r="V879">
        <v>16771742</v>
      </c>
      <c r="W879" t="s">
        <v>159</v>
      </c>
      <c r="X879" s="1">
        <v>45875</v>
      </c>
      <c r="Y879" t="s">
        <v>2508</v>
      </c>
      <c r="Z879" s="1">
        <v>1</v>
      </c>
      <c r="AA879">
        <v>0</v>
      </c>
      <c r="AB879">
        <v>0</v>
      </c>
      <c r="AC879">
        <v>0</v>
      </c>
      <c r="AD879">
        <v>0</v>
      </c>
      <c r="AE879">
        <v>3000000</v>
      </c>
      <c r="AF879" s="1">
        <v>45961</v>
      </c>
      <c r="AG879">
        <v>10</v>
      </c>
      <c r="AI879">
        <f t="shared" si="52"/>
        <v>2</v>
      </c>
      <c r="AJ879">
        <f t="shared" si="53"/>
        <v>3000000</v>
      </c>
      <c r="AK879">
        <f t="shared" si="54"/>
        <v>0</v>
      </c>
      <c r="AL879">
        <f t="shared" si="55"/>
        <v>100</v>
      </c>
    </row>
    <row r="880" spans="1:38" hidden="1" x14ac:dyDescent="0.25">
      <c r="A880">
        <v>2025</v>
      </c>
      <c r="B880" t="s">
        <v>31</v>
      </c>
      <c r="C880" t="s">
        <v>2509</v>
      </c>
      <c r="D880" t="s">
        <v>2510</v>
      </c>
      <c r="E880">
        <v>2000000</v>
      </c>
      <c r="F880" t="s">
        <v>2501</v>
      </c>
      <c r="G880">
        <v>1003215878</v>
      </c>
      <c r="H880" t="s">
        <v>2502</v>
      </c>
      <c r="I880">
        <v>3006268358</v>
      </c>
      <c r="J880" t="s">
        <v>2503</v>
      </c>
      <c r="K880" t="s">
        <v>684</v>
      </c>
      <c r="L880" t="s">
        <v>39</v>
      </c>
      <c r="M880">
        <v>80882143272</v>
      </c>
      <c r="N880">
        <v>2025001744</v>
      </c>
      <c r="O880" s="1">
        <v>45953</v>
      </c>
      <c r="P880">
        <v>2000000</v>
      </c>
      <c r="Q880" s="1">
        <v>45965</v>
      </c>
      <c r="R880">
        <v>11</v>
      </c>
      <c r="S880" t="s">
        <v>40</v>
      </c>
      <c r="T880" s="1">
        <v>45965</v>
      </c>
      <c r="U880">
        <v>2000000</v>
      </c>
      <c r="V880">
        <v>16771742</v>
      </c>
      <c r="W880" t="s">
        <v>159</v>
      </c>
      <c r="X880" s="1">
        <v>45965</v>
      </c>
      <c r="Y880" t="s">
        <v>2511</v>
      </c>
      <c r="Z880" s="1">
        <v>1</v>
      </c>
      <c r="AA880">
        <v>0</v>
      </c>
      <c r="AB880">
        <v>0</v>
      </c>
      <c r="AC880">
        <v>0</v>
      </c>
      <c r="AD880">
        <v>0</v>
      </c>
      <c r="AE880">
        <v>0</v>
      </c>
      <c r="AF880" s="1">
        <v>46022</v>
      </c>
      <c r="AG880">
        <v>12</v>
      </c>
      <c r="AI880">
        <f t="shared" si="52"/>
        <v>1</v>
      </c>
      <c r="AJ880">
        <f t="shared" si="53"/>
        <v>2000000</v>
      </c>
      <c r="AK880">
        <f t="shared" si="54"/>
        <v>2000000</v>
      </c>
      <c r="AL880">
        <f t="shared" si="55"/>
        <v>0</v>
      </c>
    </row>
    <row r="881" spans="1:38" hidden="1" x14ac:dyDescent="0.25">
      <c r="A881">
        <v>2025</v>
      </c>
      <c r="B881" t="s">
        <v>31</v>
      </c>
      <c r="C881" t="s">
        <v>2512</v>
      </c>
      <c r="D881" t="s">
        <v>2513</v>
      </c>
      <c r="E881">
        <v>14786800</v>
      </c>
      <c r="F881" t="s">
        <v>2514</v>
      </c>
      <c r="G881">
        <v>94417143</v>
      </c>
      <c r="H881" t="s">
        <v>2515</v>
      </c>
      <c r="I881">
        <v>3167429952</v>
      </c>
      <c r="J881" t="s">
        <v>2516</v>
      </c>
      <c r="K881" t="s">
        <v>684</v>
      </c>
      <c r="L881" t="s">
        <v>39</v>
      </c>
      <c r="M881">
        <v>30015219151</v>
      </c>
      <c r="N881">
        <v>2025000277</v>
      </c>
      <c r="O881" s="1">
        <v>45698</v>
      </c>
      <c r="P881">
        <v>84787900</v>
      </c>
      <c r="Q881" s="1">
        <v>45707</v>
      </c>
      <c r="R881">
        <v>2</v>
      </c>
      <c r="S881" t="s">
        <v>33</v>
      </c>
      <c r="T881" s="1">
        <v>45707</v>
      </c>
      <c r="U881">
        <v>14786800</v>
      </c>
      <c r="V881">
        <v>16771742</v>
      </c>
      <c r="W881" t="s">
        <v>159</v>
      </c>
      <c r="X881" s="1">
        <v>45707</v>
      </c>
      <c r="Y881">
        <v>0</v>
      </c>
      <c r="Z881" s="1">
        <v>1</v>
      </c>
      <c r="AA881">
        <v>0</v>
      </c>
      <c r="AB881">
        <v>0</v>
      </c>
      <c r="AC881">
        <v>0</v>
      </c>
      <c r="AD881">
        <v>0</v>
      </c>
      <c r="AE881">
        <v>14786800</v>
      </c>
      <c r="AF881" s="1">
        <v>45747</v>
      </c>
      <c r="AG881">
        <v>3</v>
      </c>
      <c r="AI881">
        <f t="shared" si="52"/>
        <v>1</v>
      </c>
      <c r="AJ881">
        <f t="shared" si="53"/>
        <v>14786800</v>
      </c>
      <c r="AK881">
        <f t="shared" si="54"/>
        <v>0</v>
      </c>
      <c r="AL881">
        <f t="shared" si="55"/>
        <v>100</v>
      </c>
    </row>
    <row r="882" spans="1:38" x14ac:dyDescent="0.25">
      <c r="A882">
        <v>2025</v>
      </c>
      <c r="B882" t="s">
        <v>31</v>
      </c>
      <c r="C882" t="s">
        <v>2517</v>
      </c>
      <c r="E882">
        <v>46667400</v>
      </c>
      <c r="F882" t="s">
        <v>2514</v>
      </c>
      <c r="G882">
        <v>94417143</v>
      </c>
      <c r="H882" t="s">
        <v>2515</v>
      </c>
      <c r="I882">
        <v>3167429952</v>
      </c>
      <c r="J882" t="s">
        <v>2516</v>
      </c>
      <c r="K882" t="s">
        <v>684</v>
      </c>
      <c r="L882" t="s">
        <v>39</v>
      </c>
      <c r="M882">
        <v>30015219151</v>
      </c>
      <c r="N882">
        <v>2025000277</v>
      </c>
      <c r="O882" s="1">
        <v>45698</v>
      </c>
      <c r="P882">
        <v>84787900</v>
      </c>
      <c r="Q882" s="1">
        <v>1</v>
      </c>
      <c r="R882">
        <v>1</v>
      </c>
      <c r="S882" t="s">
        <v>33</v>
      </c>
      <c r="T882" s="1">
        <v>45923</v>
      </c>
      <c r="U882">
        <v>23333400</v>
      </c>
      <c r="V882">
        <v>0</v>
      </c>
      <c r="W882" t="s">
        <v>33</v>
      </c>
      <c r="X882" s="1">
        <v>45750</v>
      </c>
      <c r="Y882">
        <v>0</v>
      </c>
      <c r="Z882" s="1">
        <v>1</v>
      </c>
      <c r="AA882">
        <v>0</v>
      </c>
      <c r="AB882">
        <v>0</v>
      </c>
      <c r="AC882">
        <v>0</v>
      </c>
      <c r="AD882">
        <v>0</v>
      </c>
      <c r="AE882">
        <v>7777900</v>
      </c>
      <c r="AF882" s="1">
        <v>1</v>
      </c>
      <c r="AG882">
        <v>1</v>
      </c>
      <c r="AI882">
        <f t="shared" si="52"/>
        <v>0</v>
      </c>
      <c r="AJ882">
        <f t="shared" si="53"/>
        <v>46667400</v>
      </c>
      <c r="AK882">
        <f t="shared" si="54"/>
        <v>38889500</v>
      </c>
      <c r="AL882">
        <f t="shared" si="55"/>
        <v>16.666666666666664</v>
      </c>
    </row>
    <row r="883" spans="1:38" hidden="1" x14ac:dyDescent="0.25">
      <c r="A883">
        <v>2025</v>
      </c>
      <c r="B883" t="s">
        <v>31</v>
      </c>
      <c r="C883" t="s">
        <v>2518</v>
      </c>
      <c r="D883" t="s">
        <v>2519</v>
      </c>
      <c r="E883">
        <v>7393400</v>
      </c>
      <c r="F883" t="s">
        <v>2514</v>
      </c>
      <c r="G883">
        <v>94417143</v>
      </c>
      <c r="H883" t="s">
        <v>2515</v>
      </c>
      <c r="I883">
        <v>3167429952</v>
      </c>
      <c r="J883" t="s">
        <v>2516</v>
      </c>
      <c r="K883" t="s">
        <v>684</v>
      </c>
      <c r="L883" t="s">
        <v>39</v>
      </c>
      <c r="M883">
        <v>30015219151</v>
      </c>
      <c r="N883">
        <v>2025000064</v>
      </c>
      <c r="O883" s="1">
        <v>45658</v>
      </c>
      <c r="P883">
        <v>7393400</v>
      </c>
      <c r="Q883" s="1">
        <v>45660</v>
      </c>
      <c r="R883">
        <v>1</v>
      </c>
      <c r="S883" t="s">
        <v>33</v>
      </c>
      <c r="T883" s="1">
        <v>45660</v>
      </c>
      <c r="U883">
        <v>7393400</v>
      </c>
      <c r="V883">
        <v>16771742</v>
      </c>
      <c r="W883" t="s">
        <v>159</v>
      </c>
      <c r="X883" s="1">
        <v>45660</v>
      </c>
      <c r="Y883">
        <v>0</v>
      </c>
      <c r="Z883" s="1">
        <v>1</v>
      </c>
      <c r="AA883">
        <v>0</v>
      </c>
      <c r="AB883">
        <v>0</v>
      </c>
      <c r="AC883">
        <v>0</v>
      </c>
      <c r="AD883">
        <v>0</v>
      </c>
      <c r="AE883">
        <v>7393400</v>
      </c>
      <c r="AF883" s="1">
        <v>45688</v>
      </c>
      <c r="AG883">
        <v>1</v>
      </c>
      <c r="AI883">
        <f t="shared" si="52"/>
        <v>0</v>
      </c>
      <c r="AJ883">
        <f t="shared" si="53"/>
        <v>7393400</v>
      </c>
      <c r="AK883">
        <f t="shared" si="54"/>
        <v>0</v>
      </c>
      <c r="AL883">
        <f t="shared" si="55"/>
        <v>100</v>
      </c>
    </row>
    <row r="884" spans="1:38" hidden="1" x14ac:dyDescent="0.25">
      <c r="A884">
        <v>2025</v>
      </c>
      <c r="B884" t="s">
        <v>31</v>
      </c>
      <c r="C884" t="s">
        <v>2520</v>
      </c>
      <c r="D884" t="s">
        <v>526</v>
      </c>
      <c r="E884">
        <v>26200000</v>
      </c>
      <c r="F884" t="s">
        <v>2521</v>
      </c>
      <c r="G884">
        <v>901636543</v>
      </c>
      <c r="H884" t="s">
        <v>2522</v>
      </c>
      <c r="I884">
        <v>3007773113</v>
      </c>
      <c r="J884" t="s">
        <v>2523</v>
      </c>
      <c r="K884" t="s">
        <v>684</v>
      </c>
      <c r="L884" t="s">
        <v>39</v>
      </c>
      <c r="M884">
        <v>84200003944</v>
      </c>
      <c r="N884">
        <v>2025001692</v>
      </c>
      <c r="O884" s="1">
        <v>45932</v>
      </c>
      <c r="P884">
        <v>26200000</v>
      </c>
      <c r="Q884" s="1">
        <v>45965</v>
      </c>
      <c r="R884">
        <v>11</v>
      </c>
      <c r="S884" t="s">
        <v>40</v>
      </c>
      <c r="T884" s="1">
        <v>45965</v>
      </c>
      <c r="U884">
        <v>26200000</v>
      </c>
      <c r="V884">
        <v>31953453</v>
      </c>
      <c r="W884" t="s">
        <v>45</v>
      </c>
      <c r="X884" s="1">
        <v>45965</v>
      </c>
      <c r="Y884">
        <v>19</v>
      </c>
      <c r="Z884" s="1">
        <v>1</v>
      </c>
      <c r="AA884">
        <v>0</v>
      </c>
      <c r="AB884">
        <v>0</v>
      </c>
      <c r="AC884">
        <v>0</v>
      </c>
      <c r="AD884">
        <v>0</v>
      </c>
      <c r="AE884">
        <v>0</v>
      </c>
      <c r="AF884" s="1">
        <v>45984</v>
      </c>
      <c r="AG884">
        <v>11</v>
      </c>
      <c r="AI884">
        <f t="shared" si="52"/>
        <v>0</v>
      </c>
      <c r="AJ884">
        <f t="shared" si="53"/>
        <v>26200000</v>
      </c>
      <c r="AK884">
        <f t="shared" si="54"/>
        <v>26200000</v>
      </c>
      <c r="AL884">
        <f t="shared" si="55"/>
        <v>0</v>
      </c>
    </row>
    <row r="885" spans="1:38" hidden="1" x14ac:dyDescent="0.25">
      <c r="A885">
        <v>2025</v>
      </c>
      <c r="B885" t="s">
        <v>31</v>
      </c>
      <c r="C885" t="s">
        <v>2524</v>
      </c>
      <c r="D885" t="s">
        <v>58</v>
      </c>
      <c r="E885">
        <v>73800000</v>
      </c>
      <c r="F885" t="s">
        <v>2521</v>
      </c>
      <c r="G885">
        <v>901636543</v>
      </c>
      <c r="H885" t="s">
        <v>2522</v>
      </c>
      <c r="I885">
        <v>3007773113</v>
      </c>
      <c r="J885" t="s">
        <v>2523</v>
      </c>
      <c r="K885" t="s">
        <v>684</v>
      </c>
      <c r="L885" t="s">
        <v>39</v>
      </c>
      <c r="M885">
        <v>84200003944</v>
      </c>
      <c r="N885">
        <v>2025000952</v>
      </c>
      <c r="O885" s="1">
        <v>45812</v>
      </c>
      <c r="P885">
        <v>73800000</v>
      </c>
      <c r="Q885" s="1">
        <v>1</v>
      </c>
      <c r="R885">
        <v>1</v>
      </c>
      <c r="S885" t="s">
        <v>40</v>
      </c>
      <c r="T885" s="1">
        <v>45848</v>
      </c>
      <c r="U885">
        <v>73800000</v>
      </c>
      <c r="V885">
        <v>31953453</v>
      </c>
      <c r="W885" t="s">
        <v>45</v>
      </c>
      <c r="X885" s="1">
        <v>45848</v>
      </c>
      <c r="Y885" t="s">
        <v>62</v>
      </c>
      <c r="Z885" s="1">
        <v>1</v>
      </c>
      <c r="AA885">
        <v>0</v>
      </c>
      <c r="AB885">
        <v>0</v>
      </c>
      <c r="AC885">
        <v>0</v>
      </c>
      <c r="AD885">
        <v>0</v>
      </c>
      <c r="AE885">
        <v>73800000</v>
      </c>
      <c r="AF885" s="1">
        <v>45878</v>
      </c>
      <c r="AG885">
        <v>8</v>
      </c>
      <c r="AI885">
        <f t="shared" si="52"/>
        <v>7</v>
      </c>
      <c r="AJ885">
        <f t="shared" si="53"/>
        <v>73800000</v>
      </c>
      <c r="AK885">
        <f t="shared" si="54"/>
        <v>0</v>
      </c>
      <c r="AL885">
        <f t="shared" si="55"/>
        <v>100</v>
      </c>
    </row>
    <row r="886" spans="1:38" hidden="1" x14ac:dyDescent="0.25">
      <c r="A886">
        <v>2025</v>
      </c>
      <c r="B886" t="s">
        <v>31</v>
      </c>
      <c r="C886" t="s">
        <v>2525</v>
      </c>
      <c r="D886" t="s">
        <v>2526</v>
      </c>
      <c r="E886">
        <v>1299480</v>
      </c>
      <c r="F886" t="s">
        <v>2527</v>
      </c>
      <c r="G886">
        <v>901375724</v>
      </c>
      <c r="H886" t="s">
        <v>2528</v>
      </c>
      <c r="I886">
        <v>3108915723</v>
      </c>
      <c r="J886" t="s">
        <v>2529</v>
      </c>
      <c r="K886" t="s">
        <v>684</v>
      </c>
      <c r="L886" t="s">
        <v>39</v>
      </c>
      <c r="M886">
        <v>76000004034</v>
      </c>
      <c r="N886">
        <v>2025001229</v>
      </c>
      <c r="O886" s="1">
        <v>45896</v>
      </c>
      <c r="P886">
        <v>1299480</v>
      </c>
      <c r="Q886" s="1">
        <v>45901</v>
      </c>
      <c r="R886">
        <v>9</v>
      </c>
      <c r="S886" t="s">
        <v>33</v>
      </c>
      <c r="T886" s="1">
        <v>45901</v>
      </c>
      <c r="U886">
        <v>1299480</v>
      </c>
      <c r="V886">
        <v>16498369</v>
      </c>
      <c r="W886" t="s">
        <v>185</v>
      </c>
      <c r="X886" s="1">
        <v>45901</v>
      </c>
      <c r="Y886">
        <v>0</v>
      </c>
      <c r="Z886" s="1">
        <v>1</v>
      </c>
      <c r="AA886">
        <v>1</v>
      </c>
      <c r="AB886">
        <v>1179360</v>
      </c>
      <c r="AC886">
        <v>0</v>
      </c>
      <c r="AD886">
        <v>0</v>
      </c>
      <c r="AE886">
        <v>1179360</v>
      </c>
      <c r="AF886" s="1">
        <v>46022</v>
      </c>
      <c r="AG886">
        <v>12</v>
      </c>
      <c r="AI886">
        <f t="shared" si="52"/>
        <v>3</v>
      </c>
      <c r="AJ886">
        <f t="shared" si="53"/>
        <v>2478840</v>
      </c>
      <c r="AK886">
        <f t="shared" si="54"/>
        <v>1299480</v>
      </c>
      <c r="AL886">
        <f t="shared" si="55"/>
        <v>47.577092511013213</v>
      </c>
    </row>
    <row r="887" spans="1:38" hidden="1" x14ac:dyDescent="0.25">
      <c r="A887">
        <v>2025</v>
      </c>
      <c r="B887" t="s">
        <v>31</v>
      </c>
      <c r="C887" t="s">
        <v>2530</v>
      </c>
      <c r="D887" t="s">
        <v>2531</v>
      </c>
      <c r="E887">
        <v>10416000</v>
      </c>
      <c r="F887" t="s">
        <v>2532</v>
      </c>
      <c r="G887">
        <v>1118300044</v>
      </c>
      <c r="H887" t="s">
        <v>2533</v>
      </c>
      <c r="I887">
        <v>3014377092</v>
      </c>
      <c r="J887" t="s">
        <v>2534</v>
      </c>
      <c r="K887" t="s">
        <v>684</v>
      </c>
      <c r="L887" t="s">
        <v>39</v>
      </c>
      <c r="M887">
        <v>74500007356</v>
      </c>
      <c r="N887">
        <v>2025001215</v>
      </c>
      <c r="O887" s="1">
        <v>45891</v>
      </c>
      <c r="P887">
        <v>12000000</v>
      </c>
      <c r="Q887" s="1">
        <v>45932</v>
      </c>
      <c r="R887">
        <v>10</v>
      </c>
      <c r="S887" t="s">
        <v>33</v>
      </c>
      <c r="T887" s="1">
        <v>45932</v>
      </c>
      <c r="U887">
        <v>10416000</v>
      </c>
      <c r="V887">
        <v>16771742</v>
      </c>
      <c r="W887" t="s">
        <v>159</v>
      </c>
      <c r="X887" s="1">
        <v>45932</v>
      </c>
      <c r="Y887">
        <v>0</v>
      </c>
      <c r="Z887" s="1">
        <v>1</v>
      </c>
      <c r="AA887">
        <v>0</v>
      </c>
      <c r="AB887">
        <v>0</v>
      </c>
      <c r="AC887">
        <v>0</v>
      </c>
      <c r="AD887">
        <v>0</v>
      </c>
      <c r="AE887">
        <v>4340000</v>
      </c>
      <c r="AF887" s="1">
        <v>46022</v>
      </c>
      <c r="AG887">
        <v>12</v>
      </c>
      <c r="AI887">
        <f t="shared" si="52"/>
        <v>2</v>
      </c>
      <c r="AJ887">
        <f t="shared" si="53"/>
        <v>10416000</v>
      </c>
      <c r="AK887">
        <f t="shared" si="54"/>
        <v>6076000</v>
      </c>
      <c r="AL887">
        <f t="shared" si="55"/>
        <v>41.666666666666671</v>
      </c>
    </row>
    <row r="888" spans="1:38" hidden="1" x14ac:dyDescent="0.25">
      <c r="A888">
        <v>2025</v>
      </c>
      <c r="B888" t="s">
        <v>31</v>
      </c>
      <c r="C888" t="s">
        <v>2535</v>
      </c>
      <c r="D888" t="s">
        <v>2536</v>
      </c>
      <c r="E888">
        <v>154004942</v>
      </c>
      <c r="F888" t="s">
        <v>2537</v>
      </c>
      <c r="G888">
        <v>901018950</v>
      </c>
      <c r="H888" t="s">
        <v>2538</v>
      </c>
      <c r="I888">
        <v>3185605924</v>
      </c>
      <c r="J888" t="s">
        <v>2539</v>
      </c>
      <c r="K888" t="s">
        <v>684</v>
      </c>
      <c r="L888" t="s">
        <v>39</v>
      </c>
      <c r="M888">
        <v>6695156179</v>
      </c>
      <c r="N888">
        <v>2025001497</v>
      </c>
      <c r="O888" s="1">
        <v>45915</v>
      </c>
      <c r="P888">
        <v>117358892</v>
      </c>
      <c r="Q888" s="1">
        <v>1</v>
      </c>
      <c r="R888">
        <v>1</v>
      </c>
      <c r="S888" t="s">
        <v>40</v>
      </c>
      <c r="T888" s="1">
        <v>45960</v>
      </c>
      <c r="U888">
        <v>36646050</v>
      </c>
      <c r="V888">
        <v>31953453</v>
      </c>
      <c r="W888" t="s">
        <v>45</v>
      </c>
      <c r="X888" s="1">
        <v>45917</v>
      </c>
      <c r="Y888">
        <v>0</v>
      </c>
      <c r="Z888" s="1">
        <v>1</v>
      </c>
      <c r="AA888">
        <v>1</v>
      </c>
      <c r="AB888">
        <v>36646050</v>
      </c>
      <c r="AC888">
        <v>0</v>
      </c>
      <c r="AD888">
        <v>0</v>
      </c>
      <c r="AE888">
        <v>0</v>
      </c>
      <c r="AF888" s="1">
        <v>45965</v>
      </c>
      <c r="AG888">
        <v>11</v>
      </c>
      <c r="AI888">
        <f t="shared" si="52"/>
        <v>10</v>
      </c>
      <c r="AJ888">
        <f t="shared" si="53"/>
        <v>190650992</v>
      </c>
      <c r="AK888">
        <f t="shared" si="54"/>
        <v>190650992</v>
      </c>
      <c r="AL888">
        <f t="shared" si="55"/>
        <v>0</v>
      </c>
    </row>
    <row r="889" spans="1:38" hidden="1" x14ac:dyDescent="0.25">
      <c r="A889">
        <v>2025</v>
      </c>
      <c r="B889" t="s">
        <v>31</v>
      </c>
      <c r="C889" t="s">
        <v>2540</v>
      </c>
      <c r="D889" t="s">
        <v>79</v>
      </c>
      <c r="E889">
        <v>4500000</v>
      </c>
      <c r="F889" t="s">
        <v>2541</v>
      </c>
      <c r="G889">
        <v>29283469</v>
      </c>
      <c r="H889" t="s">
        <v>2542</v>
      </c>
      <c r="I889">
        <v>3184168517</v>
      </c>
      <c r="J889" t="s">
        <v>2543</v>
      </c>
      <c r="K889" t="s">
        <v>684</v>
      </c>
      <c r="L889" t="s">
        <v>39</v>
      </c>
      <c r="M889">
        <v>84811252815</v>
      </c>
      <c r="N889">
        <v>2025001777</v>
      </c>
      <c r="O889" s="1">
        <v>45965</v>
      </c>
      <c r="P889">
        <v>2520131630</v>
      </c>
      <c r="Q889" s="1">
        <v>45967</v>
      </c>
      <c r="R889">
        <v>11</v>
      </c>
      <c r="S889" t="s">
        <v>33</v>
      </c>
      <c r="T889" s="1">
        <v>45967</v>
      </c>
      <c r="U889">
        <v>16500000</v>
      </c>
      <c r="V889">
        <v>31953453</v>
      </c>
      <c r="W889" t="s">
        <v>45</v>
      </c>
      <c r="X889" s="1">
        <v>45967</v>
      </c>
      <c r="Y889">
        <v>0</v>
      </c>
      <c r="Z889" s="1">
        <v>1</v>
      </c>
      <c r="AA889">
        <v>0</v>
      </c>
      <c r="AB889">
        <v>0</v>
      </c>
      <c r="AC889">
        <v>0</v>
      </c>
      <c r="AD889">
        <v>0</v>
      </c>
      <c r="AE889">
        <v>0</v>
      </c>
      <c r="AF889" s="1">
        <v>46006</v>
      </c>
      <c r="AG889">
        <v>12</v>
      </c>
      <c r="AI889">
        <f t="shared" si="52"/>
        <v>1</v>
      </c>
      <c r="AJ889">
        <f t="shared" si="53"/>
        <v>4500000</v>
      </c>
      <c r="AK889">
        <f t="shared" si="54"/>
        <v>4500000</v>
      </c>
      <c r="AL889">
        <f t="shared" si="55"/>
        <v>0</v>
      </c>
    </row>
    <row r="890" spans="1:38" hidden="1" x14ac:dyDescent="0.25">
      <c r="A890">
        <v>2025</v>
      </c>
      <c r="B890" t="s">
        <v>31</v>
      </c>
      <c r="C890" t="s">
        <v>2544</v>
      </c>
      <c r="D890" t="s">
        <v>99</v>
      </c>
      <c r="E890">
        <v>3000000</v>
      </c>
      <c r="F890" t="s">
        <v>2541</v>
      </c>
      <c r="G890">
        <v>29283469</v>
      </c>
      <c r="H890" t="s">
        <v>2542</v>
      </c>
      <c r="I890">
        <v>3184168517</v>
      </c>
      <c r="J890" t="s">
        <v>2543</v>
      </c>
      <c r="K890" t="s">
        <v>684</v>
      </c>
      <c r="L890" t="s">
        <v>39</v>
      </c>
      <c r="M890">
        <v>84811252815</v>
      </c>
      <c r="N890">
        <v>2025000606</v>
      </c>
      <c r="O890" s="1">
        <v>45737</v>
      </c>
      <c r="P890">
        <v>3000000</v>
      </c>
      <c r="Q890" s="1">
        <v>45750</v>
      </c>
      <c r="R890">
        <v>4</v>
      </c>
      <c r="S890" t="s">
        <v>40</v>
      </c>
      <c r="T890" s="1">
        <v>45750</v>
      </c>
      <c r="U890">
        <v>3000000</v>
      </c>
      <c r="V890">
        <v>1144035195</v>
      </c>
      <c r="W890" t="s">
        <v>41</v>
      </c>
      <c r="X890" s="1">
        <v>45750</v>
      </c>
      <c r="Y890" t="s">
        <v>42</v>
      </c>
      <c r="Z890" s="1">
        <v>1</v>
      </c>
      <c r="AA890">
        <v>1</v>
      </c>
      <c r="AB890">
        <v>3000000</v>
      </c>
      <c r="AC890">
        <v>0</v>
      </c>
      <c r="AD890">
        <v>0</v>
      </c>
      <c r="AE890">
        <v>3000000</v>
      </c>
      <c r="AF890" s="1">
        <v>45808</v>
      </c>
      <c r="AG890">
        <v>5</v>
      </c>
      <c r="AI890">
        <f t="shared" si="52"/>
        <v>1</v>
      </c>
      <c r="AJ890">
        <f t="shared" si="53"/>
        <v>6000000</v>
      </c>
      <c r="AK890">
        <f t="shared" si="54"/>
        <v>3000000</v>
      </c>
      <c r="AL890">
        <f t="shared" si="55"/>
        <v>50</v>
      </c>
    </row>
    <row r="891" spans="1:38" hidden="1" x14ac:dyDescent="0.25">
      <c r="A891">
        <v>2025</v>
      </c>
      <c r="B891" t="s">
        <v>31</v>
      </c>
      <c r="C891" t="s">
        <v>2545</v>
      </c>
      <c r="D891" t="s">
        <v>44</v>
      </c>
      <c r="E891">
        <v>3000000</v>
      </c>
      <c r="F891" t="s">
        <v>2541</v>
      </c>
      <c r="G891">
        <v>29283469</v>
      </c>
      <c r="H891" t="s">
        <v>2542</v>
      </c>
      <c r="I891">
        <v>3184168517</v>
      </c>
      <c r="J891" t="s">
        <v>2543</v>
      </c>
      <c r="K891" t="s">
        <v>684</v>
      </c>
      <c r="L891" t="s">
        <v>39</v>
      </c>
      <c r="M891">
        <v>84811252815</v>
      </c>
      <c r="N891">
        <v>2025001556</v>
      </c>
      <c r="O891" s="1">
        <v>45915</v>
      </c>
      <c r="P891">
        <v>3000000</v>
      </c>
      <c r="Q891" s="1">
        <v>45916</v>
      </c>
      <c r="R891">
        <v>9</v>
      </c>
      <c r="S891" t="s">
        <v>40</v>
      </c>
      <c r="T891" s="1">
        <v>45916</v>
      </c>
      <c r="U891">
        <v>3000000</v>
      </c>
      <c r="V891">
        <v>31953453</v>
      </c>
      <c r="W891" t="s">
        <v>45</v>
      </c>
      <c r="X891" s="1">
        <v>45916</v>
      </c>
      <c r="Y891" t="s">
        <v>46</v>
      </c>
      <c r="Z891" s="1">
        <v>1</v>
      </c>
      <c r="AA891">
        <v>0</v>
      </c>
      <c r="AB891">
        <v>0</v>
      </c>
      <c r="AC891">
        <v>0</v>
      </c>
      <c r="AD891">
        <v>0</v>
      </c>
      <c r="AE891">
        <v>0</v>
      </c>
      <c r="AF891" s="1">
        <v>45945</v>
      </c>
      <c r="AG891">
        <v>10</v>
      </c>
      <c r="AI891">
        <f t="shared" si="52"/>
        <v>1</v>
      </c>
      <c r="AJ891">
        <f t="shared" si="53"/>
        <v>3000000</v>
      </c>
      <c r="AK891">
        <f t="shared" si="54"/>
        <v>3000000</v>
      </c>
      <c r="AL891">
        <f t="shared" si="55"/>
        <v>0</v>
      </c>
    </row>
    <row r="892" spans="1:38" hidden="1" x14ac:dyDescent="0.25">
      <c r="A892">
        <v>2025</v>
      </c>
      <c r="B892" t="s">
        <v>31</v>
      </c>
      <c r="C892" t="s">
        <v>2546</v>
      </c>
      <c r="D892" t="s">
        <v>2547</v>
      </c>
      <c r="E892">
        <v>8058806</v>
      </c>
      <c r="F892" t="s">
        <v>2548</v>
      </c>
      <c r="G892">
        <v>67043200</v>
      </c>
      <c r="H892" t="s">
        <v>2549</v>
      </c>
      <c r="I892">
        <v>3137282728</v>
      </c>
      <c r="J892" t="s">
        <v>2550</v>
      </c>
      <c r="K892" t="s">
        <v>684</v>
      </c>
      <c r="L892" t="s">
        <v>39</v>
      </c>
      <c r="M892">
        <v>82100013076</v>
      </c>
      <c r="N892">
        <v>2025000351</v>
      </c>
      <c r="O892" s="1">
        <v>45698</v>
      </c>
      <c r="P892">
        <v>46208906</v>
      </c>
      <c r="Q892" s="1">
        <v>45707</v>
      </c>
      <c r="R892">
        <v>2</v>
      </c>
      <c r="S892" t="s">
        <v>33</v>
      </c>
      <c r="T892" s="1">
        <v>45707</v>
      </c>
      <c r="U892">
        <v>8058806</v>
      </c>
      <c r="V892">
        <v>16771742</v>
      </c>
      <c r="W892" t="s">
        <v>159</v>
      </c>
      <c r="X892" s="1">
        <v>45707</v>
      </c>
      <c r="Y892">
        <v>0</v>
      </c>
      <c r="Z892" s="1">
        <v>1</v>
      </c>
      <c r="AA892">
        <v>0</v>
      </c>
      <c r="AB892">
        <v>0</v>
      </c>
      <c r="AC892">
        <v>0</v>
      </c>
      <c r="AD892">
        <v>0</v>
      </c>
      <c r="AE892">
        <v>8058806</v>
      </c>
      <c r="AF892" s="1">
        <v>45747</v>
      </c>
      <c r="AG892">
        <v>3</v>
      </c>
      <c r="AI892">
        <f t="shared" si="52"/>
        <v>1</v>
      </c>
      <c r="AJ892">
        <f t="shared" si="53"/>
        <v>8058806</v>
      </c>
      <c r="AK892">
        <f t="shared" si="54"/>
        <v>0</v>
      </c>
      <c r="AL892">
        <f t="shared" si="55"/>
        <v>100</v>
      </c>
    </row>
    <row r="893" spans="1:38" hidden="1" x14ac:dyDescent="0.25">
      <c r="A893">
        <v>2025</v>
      </c>
      <c r="B893" t="s">
        <v>31</v>
      </c>
      <c r="C893" t="s">
        <v>2551</v>
      </c>
      <c r="D893" t="s">
        <v>2547</v>
      </c>
      <c r="E893">
        <v>38150100</v>
      </c>
      <c r="F893" t="s">
        <v>2548</v>
      </c>
      <c r="G893">
        <v>67043200</v>
      </c>
      <c r="H893" t="s">
        <v>2549</v>
      </c>
      <c r="I893">
        <v>3137282728</v>
      </c>
      <c r="J893" t="s">
        <v>2550</v>
      </c>
      <c r="K893" t="s">
        <v>684</v>
      </c>
      <c r="L893" t="s">
        <v>39</v>
      </c>
      <c r="M893">
        <v>82100013076</v>
      </c>
      <c r="N893">
        <v>2025000351</v>
      </c>
      <c r="O893" s="1">
        <v>45698</v>
      </c>
      <c r="P893">
        <v>46208906</v>
      </c>
      <c r="Q893" s="1">
        <v>45748</v>
      </c>
      <c r="R893">
        <v>4</v>
      </c>
      <c r="S893" t="s">
        <v>33</v>
      </c>
      <c r="T893" s="1">
        <v>45748</v>
      </c>
      <c r="U893">
        <v>38150100</v>
      </c>
      <c r="V893">
        <v>16771742</v>
      </c>
      <c r="W893" t="s">
        <v>159</v>
      </c>
      <c r="X893" s="1">
        <v>45748</v>
      </c>
      <c r="Y893">
        <v>0</v>
      </c>
      <c r="Z893" s="1">
        <v>1</v>
      </c>
      <c r="AA893">
        <v>1</v>
      </c>
      <c r="AB893">
        <v>12716700</v>
      </c>
      <c r="AC893">
        <v>0</v>
      </c>
      <c r="AD893">
        <v>0</v>
      </c>
      <c r="AE893">
        <v>29672300</v>
      </c>
      <c r="AF893" s="1">
        <v>45930</v>
      </c>
      <c r="AG893">
        <v>9</v>
      </c>
      <c r="AI893">
        <f t="shared" si="52"/>
        <v>5</v>
      </c>
      <c r="AJ893">
        <f t="shared" si="53"/>
        <v>50866800</v>
      </c>
      <c r="AK893">
        <f t="shared" si="54"/>
        <v>21194500</v>
      </c>
      <c r="AL893">
        <f t="shared" si="55"/>
        <v>58.333333333333336</v>
      </c>
    </row>
    <row r="894" spans="1:38" hidden="1" x14ac:dyDescent="0.25">
      <c r="A894">
        <v>2025</v>
      </c>
      <c r="B894" t="s">
        <v>31</v>
      </c>
      <c r="C894" t="s">
        <v>2552</v>
      </c>
      <c r="D894" t="s">
        <v>2553</v>
      </c>
      <c r="E894">
        <v>4029403</v>
      </c>
      <c r="F894" t="s">
        <v>2548</v>
      </c>
      <c r="G894">
        <v>67043200</v>
      </c>
      <c r="H894" t="s">
        <v>2549</v>
      </c>
      <c r="I894">
        <v>3137282728</v>
      </c>
      <c r="J894" t="s">
        <v>2550</v>
      </c>
      <c r="K894" t="s">
        <v>684</v>
      </c>
      <c r="L894" t="s">
        <v>39</v>
      </c>
      <c r="M894">
        <v>82100013076</v>
      </c>
      <c r="N894">
        <v>2025000074</v>
      </c>
      <c r="O894" s="1">
        <v>45658</v>
      </c>
      <c r="P894">
        <v>4029403</v>
      </c>
      <c r="Q894" s="1">
        <v>45660</v>
      </c>
      <c r="R894">
        <v>1</v>
      </c>
      <c r="S894" t="s">
        <v>33</v>
      </c>
      <c r="T894" s="1">
        <v>45660</v>
      </c>
      <c r="U894">
        <v>4029403</v>
      </c>
      <c r="V894">
        <v>16771742</v>
      </c>
      <c r="W894" t="s">
        <v>159</v>
      </c>
      <c r="X894" s="1">
        <v>45660</v>
      </c>
      <c r="Y894">
        <v>0</v>
      </c>
      <c r="Z894" s="1">
        <v>1</v>
      </c>
      <c r="AA894">
        <v>0</v>
      </c>
      <c r="AB894">
        <v>0</v>
      </c>
      <c r="AC894">
        <v>0</v>
      </c>
      <c r="AD894">
        <v>0</v>
      </c>
      <c r="AE894">
        <v>4029403</v>
      </c>
      <c r="AF894" s="1">
        <v>45688</v>
      </c>
      <c r="AG894">
        <v>1</v>
      </c>
      <c r="AI894">
        <f t="shared" si="52"/>
        <v>0</v>
      </c>
      <c r="AJ894">
        <f t="shared" si="53"/>
        <v>4029403</v>
      </c>
      <c r="AK894">
        <f t="shared" si="54"/>
        <v>0</v>
      </c>
      <c r="AL894">
        <f t="shared" si="55"/>
        <v>100</v>
      </c>
    </row>
    <row r="895" spans="1:38" hidden="1" x14ac:dyDescent="0.25">
      <c r="A895">
        <v>2025</v>
      </c>
      <c r="B895" t="s">
        <v>31</v>
      </c>
      <c r="C895" t="s">
        <v>2554</v>
      </c>
      <c r="D895" t="s">
        <v>2555</v>
      </c>
      <c r="E895">
        <v>71733600</v>
      </c>
      <c r="F895" t="s">
        <v>2556</v>
      </c>
      <c r="G895">
        <v>900480786</v>
      </c>
      <c r="H895" t="s">
        <v>2557</v>
      </c>
      <c r="I895">
        <v>3184696666</v>
      </c>
      <c r="J895" t="s">
        <v>2558</v>
      </c>
      <c r="K895" t="s">
        <v>684</v>
      </c>
      <c r="L895" t="s">
        <v>39</v>
      </c>
      <c r="M895">
        <v>24578360901</v>
      </c>
      <c r="N895">
        <v>2025001212</v>
      </c>
      <c r="O895" s="1">
        <v>45891</v>
      </c>
      <c r="P895">
        <v>71733600</v>
      </c>
      <c r="Q895" s="1">
        <v>1</v>
      </c>
      <c r="R895">
        <v>1</v>
      </c>
      <c r="S895" t="s">
        <v>884</v>
      </c>
      <c r="T895" s="1">
        <v>45909</v>
      </c>
      <c r="U895">
        <v>71733600</v>
      </c>
      <c r="V895">
        <v>16508748</v>
      </c>
      <c r="W895" t="s">
        <v>199</v>
      </c>
      <c r="X895" s="1">
        <v>45909</v>
      </c>
      <c r="Y895" t="s">
        <v>2559</v>
      </c>
      <c r="Z895" s="1">
        <v>1</v>
      </c>
      <c r="AA895">
        <v>1</v>
      </c>
      <c r="AB895">
        <v>71558640</v>
      </c>
      <c r="AC895">
        <v>0</v>
      </c>
      <c r="AD895">
        <v>0</v>
      </c>
      <c r="AE895">
        <v>71558640</v>
      </c>
      <c r="AF895" s="1">
        <v>46022</v>
      </c>
      <c r="AG895">
        <v>12</v>
      </c>
      <c r="AI895">
        <f t="shared" si="52"/>
        <v>11</v>
      </c>
      <c r="AJ895">
        <f t="shared" si="53"/>
        <v>143292240</v>
      </c>
      <c r="AK895">
        <f t="shared" si="54"/>
        <v>71733600</v>
      </c>
      <c r="AL895">
        <f t="shared" si="55"/>
        <v>49.938949938949939</v>
      </c>
    </row>
    <row r="896" spans="1:38" hidden="1" x14ac:dyDescent="0.25">
      <c r="A896">
        <v>2025</v>
      </c>
      <c r="B896" t="s">
        <v>31</v>
      </c>
      <c r="C896" t="s">
        <v>2560</v>
      </c>
      <c r="D896" t="s">
        <v>2561</v>
      </c>
      <c r="E896">
        <v>12924210</v>
      </c>
      <c r="F896" t="s">
        <v>2562</v>
      </c>
      <c r="G896">
        <v>860008207</v>
      </c>
      <c r="H896" t="s">
        <v>2563</v>
      </c>
      <c r="I896">
        <v>6015146300</v>
      </c>
      <c r="J896" t="s">
        <v>2564</v>
      </c>
      <c r="K896" t="s">
        <v>2565</v>
      </c>
      <c r="L896" t="s">
        <v>39</v>
      </c>
      <c r="M896">
        <v>5057282012</v>
      </c>
      <c r="N896">
        <v>2025001747</v>
      </c>
      <c r="O896" s="1">
        <v>45953</v>
      </c>
      <c r="P896">
        <v>12924210</v>
      </c>
      <c r="Q896" s="1">
        <v>45973</v>
      </c>
      <c r="R896">
        <v>11</v>
      </c>
      <c r="S896" t="s">
        <v>40</v>
      </c>
      <c r="T896" s="1">
        <v>45973</v>
      </c>
      <c r="U896">
        <v>12924210</v>
      </c>
      <c r="V896">
        <v>16498369</v>
      </c>
      <c r="W896" t="s">
        <v>185</v>
      </c>
      <c r="X896" s="1">
        <v>45973</v>
      </c>
      <c r="Y896" t="s">
        <v>2566</v>
      </c>
      <c r="Z896" s="1">
        <v>1</v>
      </c>
      <c r="AA896">
        <v>0</v>
      </c>
      <c r="AB896">
        <v>0</v>
      </c>
      <c r="AC896">
        <v>0</v>
      </c>
      <c r="AD896">
        <v>0</v>
      </c>
      <c r="AE896">
        <v>0</v>
      </c>
      <c r="AF896" s="1">
        <v>46022</v>
      </c>
      <c r="AG896">
        <v>12</v>
      </c>
      <c r="AI896">
        <f t="shared" si="52"/>
        <v>1</v>
      </c>
      <c r="AJ896">
        <f t="shared" si="53"/>
        <v>12924210</v>
      </c>
      <c r="AK896">
        <f t="shared" si="54"/>
        <v>12924210</v>
      </c>
      <c r="AL896">
        <f t="shared" si="55"/>
        <v>0</v>
      </c>
    </row>
    <row r="897" spans="1:38" hidden="1" x14ac:dyDescent="0.25">
      <c r="A897">
        <v>2025</v>
      </c>
      <c r="B897" t="s">
        <v>31</v>
      </c>
      <c r="C897" t="s">
        <v>2567</v>
      </c>
      <c r="D897" t="s">
        <v>2568</v>
      </c>
      <c r="E897">
        <v>12285370</v>
      </c>
      <c r="F897" t="s">
        <v>2562</v>
      </c>
      <c r="G897">
        <v>860008207</v>
      </c>
      <c r="H897" t="s">
        <v>2563</v>
      </c>
      <c r="I897">
        <v>6015146300</v>
      </c>
      <c r="J897" t="s">
        <v>2564</v>
      </c>
      <c r="K897" t="s">
        <v>2565</v>
      </c>
      <c r="L897" t="s">
        <v>39</v>
      </c>
      <c r="M897">
        <v>5057282012</v>
      </c>
      <c r="N897">
        <v>2025000234</v>
      </c>
      <c r="O897" s="1">
        <v>45694</v>
      </c>
      <c r="P897">
        <v>12285370</v>
      </c>
      <c r="Q897" s="1">
        <v>45701</v>
      </c>
      <c r="R897">
        <v>2</v>
      </c>
      <c r="S897" t="s">
        <v>33</v>
      </c>
      <c r="T897" s="1">
        <v>45701</v>
      </c>
      <c r="U897">
        <v>12285370</v>
      </c>
      <c r="V897">
        <v>16498369</v>
      </c>
      <c r="W897" t="s">
        <v>185</v>
      </c>
      <c r="X897" s="1">
        <v>45701</v>
      </c>
      <c r="Y897">
        <v>0</v>
      </c>
      <c r="Z897" s="1">
        <v>1</v>
      </c>
      <c r="AA897">
        <v>1</v>
      </c>
      <c r="AB897">
        <v>12285369.6</v>
      </c>
      <c r="AC897">
        <v>0</v>
      </c>
      <c r="AD897">
        <v>0</v>
      </c>
      <c r="AE897">
        <v>12285369.6</v>
      </c>
      <c r="AF897" s="1">
        <v>46022</v>
      </c>
      <c r="AG897">
        <v>12</v>
      </c>
      <c r="AI897">
        <f t="shared" si="52"/>
        <v>10</v>
      </c>
      <c r="AJ897">
        <f t="shared" si="53"/>
        <v>24570739.600000001</v>
      </c>
      <c r="AK897">
        <f t="shared" si="54"/>
        <v>12285370.000000002</v>
      </c>
      <c r="AL897">
        <f t="shared" si="55"/>
        <v>49.999999186023686</v>
      </c>
    </row>
    <row r="898" spans="1:38" hidden="1" x14ac:dyDescent="0.25">
      <c r="A898">
        <v>2025</v>
      </c>
      <c r="B898" t="s">
        <v>31</v>
      </c>
      <c r="C898" t="s">
        <v>2569</v>
      </c>
      <c r="D898" t="s">
        <v>2570</v>
      </c>
      <c r="E898">
        <v>1503000</v>
      </c>
      <c r="F898" t="s">
        <v>2571</v>
      </c>
      <c r="G898">
        <v>1060986401</v>
      </c>
      <c r="H898" t="s">
        <v>2572</v>
      </c>
      <c r="I898">
        <v>3108917247</v>
      </c>
      <c r="J898" t="s">
        <v>2573</v>
      </c>
      <c r="K898" t="s">
        <v>2574</v>
      </c>
      <c r="L898" t="s">
        <v>39</v>
      </c>
      <c r="M898">
        <v>813003194</v>
      </c>
      <c r="N898">
        <v>2025001209</v>
      </c>
      <c r="O898" s="1">
        <v>45884</v>
      </c>
      <c r="P898">
        <v>1503000</v>
      </c>
      <c r="Q898" s="1">
        <v>45910</v>
      </c>
      <c r="R898">
        <v>9</v>
      </c>
      <c r="S898" t="s">
        <v>33</v>
      </c>
      <c r="T898" s="1">
        <v>45910</v>
      </c>
      <c r="U898">
        <v>1503000</v>
      </c>
      <c r="V898">
        <v>16498369</v>
      </c>
      <c r="W898" t="s">
        <v>185</v>
      </c>
      <c r="X898" s="1">
        <v>45910</v>
      </c>
      <c r="Y898">
        <v>0</v>
      </c>
      <c r="Z898" s="1">
        <v>1</v>
      </c>
      <c r="AA898">
        <v>0</v>
      </c>
      <c r="AB898">
        <v>0</v>
      </c>
      <c r="AC898">
        <v>0</v>
      </c>
      <c r="AD898">
        <v>0</v>
      </c>
      <c r="AE898">
        <v>1503000</v>
      </c>
      <c r="AF898" s="1">
        <v>46022</v>
      </c>
      <c r="AG898">
        <v>12</v>
      </c>
      <c r="AI898">
        <f t="shared" ref="AI898:AI961" si="56">AG898-R898</f>
        <v>3</v>
      </c>
      <c r="AJ898">
        <f t="shared" si="53"/>
        <v>1503000</v>
      </c>
      <c r="AK898">
        <f t="shared" si="54"/>
        <v>0</v>
      </c>
      <c r="AL898">
        <f t="shared" si="55"/>
        <v>100</v>
      </c>
    </row>
    <row r="899" spans="1:38" hidden="1" x14ac:dyDescent="0.25">
      <c r="A899">
        <v>2025</v>
      </c>
      <c r="B899" t="s">
        <v>31</v>
      </c>
      <c r="C899" t="s">
        <v>2575</v>
      </c>
      <c r="D899" t="s">
        <v>2576</v>
      </c>
      <c r="E899">
        <v>7810941</v>
      </c>
      <c r="F899" t="s">
        <v>2577</v>
      </c>
      <c r="G899">
        <v>805024798</v>
      </c>
      <c r="H899" t="s">
        <v>2578</v>
      </c>
      <c r="I899">
        <v>3167406545</v>
      </c>
      <c r="J899" t="s">
        <v>2579</v>
      </c>
      <c r="K899" t="s">
        <v>2574</v>
      </c>
      <c r="L899" t="s">
        <v>153</v>
      </c>
      <c r="M899">
        <v>230003642</v>
      </c>
      <c r="N899">
        <v>2025000926</v>
      </c>
      <c r="O899" s="1">
        <v>45804</v>
      </c>
      <c r="P899">
        <v>7194700</v>
      </c>
      <c r="Q899" s="1">
        <v>1</v>
      </c>
      <c r="R899">
        <v>1</v>
      </c>
      <c r="S899" t="s">
        <v>40</v>
      </c>
      <c r="T899" s="1">
        <v>45805</v>
      </c>
      <c r="U899">
        <v>7810941</v>
      </c>
      <c r="V899">
        <v>14698595</v>
      </c>
      <c r="W899" t="s">
        <v>1772</v>
      </c>
      <c r="X899" s="1">
        <v>45805</v>
      </c>
      <c r="Y899">
        <v>0</v>
      </c>
      <c r="Z899" s="1">
        <v>1</v>
      </c>
      <c r="AA899">
        <v>3</v>
      </c>
      <c r="AB899">
        <v>15091214.98</v>
      </c>
      <c r="AC899">
        <v>0</v>
      </c>
      <c r="AD899">
        <v>0</v>
      </c>
      <c r="AE899">
        <v>7810941</v>
      </c>
      <c r="AF899" s="1">
        <v>46022</v>
      </c>
      <c r="AG899">
        <v>12</v>
      </c>
      <c r="AI899">
        <f t="shared" si="56"/>
        <v>11</v>
      </c>
      <c r="AJ899">
        <f t="shared" ref="AJ899:AJ962" si="57">AB899+E899</f>
        <v>22902155.98</v>
      </c>
      <c r="AK899">
        <f t="shared" ref="AK899:AK962" si="58">AJ899-AE899</f>
        <v>15091214.98</v>
      </c>
      <c r="AL899">
        <f t="shared" ref="AL899:AL962" si="59">AE899/AJ899*100</f>
        <v>34.105701693854243</v>
      </c>
    </row>
    <row r="900" spans="1:38" hidden="1" x14ac:dyDescent="0.25">
      <c r="A900">
        <v>2025</v>
      </c>
      <c r="B900" t="s">
        <v>31</v>
      </c>
      <c r="C900" t="s">
        <v>2575</v>
      </c>
      <c r="D900" t="s">
        <v>2576</v>
      </c>
      <c r="E900">
        <v>7810941</v>
      </c>
      <c r="F900" t="s">
        <v>2577</v>
      </c>
      <c r="G900">
        <v>805024798</v>
      </c>
      <c r="H900" t="s">
        <v>2578</v>
      </c>
      <c r="I900">
        <v>3167406545</v>
      </c>
      <c r="J900" t="s">
        <v>2579</v>
      </c>
      <c r="K900" t="s">
        <v>2574</v>
      </c>
      <c r="L900" t="s">
        <v>153</v>
      </c>
      <c r="M900">
        <v>230003642</v>
      </c>
      <c r="N900">
        <v>2025000926</v>
      </c>
      <c r="O900" s="1">
        <v>45804</v>
      </c>
      <c r="P900">
        <v>7194700</v>
      </c>
      <c r="Q900" s="1">
        <v>1</v>
      </c>
      <c r="R900">
        <v>1</v>
      </c>
      <c r="S900" t="s">
        <v>40</v>
      </c>
      <c r="T900" s="1">
        <v>45805</v>
      </c>
      <c r="U900">
        <v>7810941</v>
      </c>
      <c r="V900">
        <v>14698595</v>
      </c>
      <c r="W900" t="s">
        <v>1772</v>
      </c>
      <c r="X900" s="1">
        <v>45805</v>
      </c>
      <c r="Y900">
        <v>0</v>
      </c>
      <c r="Z900" s="1">
        <v>1</v>
      </c>
      <c r="AA900">
        <v>1</v>
      </c>
      <c r="AB900">
        <v>616241</v>
      </c>
      <c r="AC900">
        <v>0</v>
      </c>
      <c r="AD900">
        <v>0</v>
      </c>
      <c r="AE900">
        <v>7810941</v>
      </c>
      <c r="AF900" s="1">
        <v>46022</v>
      </c>
      <c r="AG900">
        <v>12</v>
      </c>
      <c r="AI900">
        <f t="shared" si="56"/>
        <v>11</v>
      </c>
      <c r="AJ900">
        <f t="shared" si="57"/>
        <v>8427182</v>
      </c>
      <c r="AK900">
        <f t="shared" si="58"/>
        <v>616241</v>
      </c>
      <c r="AL900">
        <f t="shared" si="59"/>
        <v>92.687460648173968</v>
      </c>
    </row>
    <row r="901" spans="1:38" hidden="1" x14ac:dyDescent="0.25">
      <c r="A901">
        <v>2025</v>
      </c>
      <c r="B901" t="s">
        <v>31</v>
      </c>
      <c r="C901" t="s">
        <v>2580</v>
      </c>
      <c r="D901" t="s">
        <v>2581</v>
      </c>
      <c r="E901">
        <v>10000000</v>
      </c>
      <c r="F901" t="s">
        <v>2582</v>
      </c>
      <c r="G901">
        <v>800054863</v>
      </c>
      <c r="H901" t="s">
        <v>2583</v>
      </c>
      <c r="I901">
        <v>6026673733</v>
      </c>
      <c r="J901" t="s">
        <v>2584</v>
      </c>
      <c r="K901" t="s">
        <v>2574</v>
      </c>
      <c r="L901" t="s">
        <v>153</v>
      </c>
      <c r="M901">
        <v>227035219</v>
      </c>
      <c r="N901">
        <v>2025000815</v>
      </c>
      <c r="O901" s="1">
        <v>45768</v>
      </c>
      <c r="P901">
        <v>10000000</v>
      </c>
      <c r="Q901" s="1">
        <v>45768</v>
      </c>
      <c r="R901">
        <v>4</v>
      </c>
      <c r="S901" t="s">
        <v>33</v>
      </c>
      <c r="T901" s="1">
        <v>45768</v>
      </c>
      <c r="U901">
        <v>10000000</v>
      </c>
      <c r="V901">
        <v>31953453</v>
      </c>
      <c r="W901" t="s">
        <v>45</v>
      </c>
      <c r="X901" s="1">
        <v>45768</v>
      </c>
      <c r="Y901">
        <v>0</v>
      </c>
      <c r="Z901" s="1">
        <v>1</v>
      </c>
      <c r="AA901">
        <v>1</v>
      </c>
      <c r="AB901">
        <v>8362000</v>
      </c>
      <c r="AC901">
        <v>0</v>
      </c>
      <c r="AD901">
        <v>0</v>
      </c>
      <c r="AE901">
        <v>8362000</v>
      </c>
      <c r="AF901" s="1">
        <v>46022</v>
      </c>
      <c r="AG901">
        <v>12</v>
      </c>
      <c r="AI901">
        <f t="shared" si="56"/>
        <v>8</v>
      </c>
      <c r="AJ901">
        <f t="shared" si="57"/>
        <v>18362000</v>
      </c>
      <c r="AK901">
        <f t="shared" si="58"/>
        <v>10000000</v>
      </c>
      <c r="AL901">
        <f t="shared" si="59"/>
        <v>45.539701557564541</v>
      </c>
    </row>
    <row r="902" spans="1:38" hidden="1" x14ac:dyDescent="0.25">
      <c r="A902">
        <v>2025</v>
      </c>
      <c r="B902" t="s">
        <v>31</v>
      </c>
      <c r="C902" t="s">
        <v>2585</v>
      </c>
      <c r="D902" t="s">
        <v>2586</v>
      </c>
      <c r="E902">
        <v>10000000</v>
      </c>
      <c r="F902" t="s">
        <v>2582</v>
      </c>
      <c r="G902">
        <v>800054863</v>
      </c>
      <c r="H902" t="s">
        <v>2583</v>
      </c>
      <c r="I902">
        <v>6026673733</v>
      </c>
      <c r="J902" t="s">
        <v>2584</v>
      </c>
      <c r="K902" t="s">
        <v>2574</v>
      </c>
      <c r="L902" t="s">
        <v>153</v>
      </c>
      <c r="M902">
        <v>227035219</v>
      </c>
      <c r="N902">
        <v>2025000110</v>
      </c>
      <c r="O902" s="1">
        <v>45658</v>
      </c>
      <c r="P902">
        <v>10000000</v>
      </c>
      <c r="Q902" s="1">
        <v>45659</v>
      </c>
      <c r="R902">
        <v>1</v>
      </c>
      <c r="S902" t="s">
        <v>33</v>
      </c>
      <c r="T902" s="1">
        <v>45659</v>
      </c>
      <c r="U902">
        <v>10000000</v>
      </c>
      <c r="V902">
        <v>31953453</v>
      </c>
      <c r="W902" t="s">
        <v>45</v>
      </c>
      <c r="X902" s="1">
        <v>45659</v>
      </c>
      <c r="Y902">
        <v>0</v>
      </c>
      <c r="Z902" s="1">
        <v>1</v>
      </c>
      <c r="AA902">
        <v>5</v>
      </c>
      <c r="AB902">
        <v>5722000</v>
      </c>
      <c r="AC902">
        <v>0</v>
      </c>
      <c r="AD902">
        <v>0</v>
      </c>
      <c r="AE902">
        <v>7438000</v>
      </c>
      <c r="AF902" s="1">
        <v>46022</v>
      </c>
      <c r="AG902">
        <v>12</v>
      </c>
      <c r="AI902">
        <f t="shared" si="56"/>
        <v>11</v>
      </c>
      <c r="AJ902">
        <f t="shared" si="57"/>
        <v>15722000</v>
      </c>
      <c r="AK902">
        <f t="shared" si="58"/>
        <v>8284000</v>
      </c>
      <c r="AL902">
        <f t="shared" si="59"/>
        <v>47.309502607810714</v>
      </c>
    </row>
    <row r="903" spans="1:38" hidden="1" x14ac:dyDescent="0.25">
      <c r="A903">
        <v>2025</v>
      </c>
      <c r="B903" t="s">
        <v>31</v>
      </c>
      <c r="C903" t="s">
        <v>2587</v>
      </c>
      <c r="D903" t="s">
        <v>2588</v>
      </c>
      <c r="E903">
        <v>20000000</v>
      </c>
      <c r="F903" t="s">
        <v>2582</v>
      </c>
      <c r="G903">
        <v>800054863</v>
      </c>
      <c r="H903" t="s">
        <v>2583</v>
      </c>
      <c r="I903">
        <v>6026673733</v>
      </c>
      <c r="J903" t="s">
        <v>2584</v>
      </c>
      <c r="K903" t="s">
        <v>2574</v>
      </c>
      <c r="L903" t="s">
        <v>153</v>
      </c>
      <c r="M903">
        <v>227035219</v>
      </c>
      <c r="N903">
        <v>2025000963</v>
      </c>
      <c r="O903" s="1">
        <v>45813</v>
      </c>
      <c r="P903">
        <v>20000000</v>
      </c>
      <c r="Q903" s="1">
        <v>1</v>
      </c>
      <c r="R903">
        <v>1</v>
      </c>
      <c r="S903" t="s">
        <v>40</v>
      </c>
      <c r="T903" s="1">
        <v>45813</v>
      </c>
      <c r="U903">
        <v>20000000</v>
      </c>
      <c r="V903">
        <v>31953453</v>
      </c>
      <c r="W903" t="s">
        <v>45</v>
      </c>
      <c r="X903" s="1">
        <v>45813</v>
      </c>
      <c r="Y903" t="s">
        <v>2589</v>
      </c>
      <c r="Z903" s="1">
        <v>1</v>
      </c>
      <c r="AA903">
        <v>6</v>
      </c>
      <c r="AB903">
        <v>19880000</v>
      </c>
      <c r="AC903">
        <v>0</v>
      </c>
      <c r="AD903">
        <v>0</v>
      </c>
      <c r="AE903">
        <v>19314000</v>
      </c>
      <c r="AF903" s="1">
        <v>46022</v>
      </c>
      <c r="AG903">
        <v>12</v>
      </c>
      <c r="AI903">
        <f t="shared" si="56"/>
        <v>11</v>
      </c>
      <c r="AJ903">
        <f t="shared" si="57"/>
        <v>39880000</v>
      </c>
      <c r="AK903">
        <f t="shared" si="58"/>
        <v>20566000</v>
      </c>
      <c r="AL903">
        <f t="shared" si="59"/>
        <v>48.430290872617853</v>
      </c>
    </row>
    <row r="904" spans="1:38" hidden="1" x14ac:dyDescent="0.25">
      <c r="A904">
        <v>2025</v>
      </c>
      <c r="B904" t="s">
        <v>31</v>
      </c>
      <c r="C904" t="s">
        <v>2590</v>
      </c>
      <c r="D904" t="s">
        <v>44</v>
      </c>
      <c r="E904">
        <v>2500000</v>
      </c>
      <c r="F904" t="s">
        <v>2591</v>
      </c>
      <c r="G904">
        <v>16263638</v>
      </c>
      <c r="H904" t="s">
        <v>2592</v>
      </c>
      <c r="I904">
        <v>3182462588</v>
      </c>
      <c r="J904" t="s">
        <v>2593</v>
      </c>
      <c r="K904" t="s">
        <v>2574</v>
      </c>
      <c r="L904" t="s">
        <v>39</v>
      </c>
      <c r="M904">
        <v>905108247</v>
      </c>
      <c r="N904">
        <v>2025001425</v>
      </c>
      <c r="O904" s="1">
        <v>45915</v>
      </c>
      <c r="P904">
        <v>2500000</v>
      </c>
      <c r="Q904" s="1">
        <v>45915</v>
      </c>
      <c r="R904">
        <v>9</v>
      </c>
      <c r="S904" t="s">
        <v>33</v>
      </c>
      <c r="T904" s="1">
        <v>45915</v>
      </c>
      <c r="U904">
        <v>2500000</v>
      </c>
      <c r="V904">
        <v>31953453</v>
      </c>
      <c r="W904" t="s">
        <v>45</v>
      </c>
      <c r="X904" s="1">
        <v>45915</v>
      </c>
      <c r="Y904">
        <v>0</v>
      </c>
      <c r="Z904" s="1">
        <v>1</v>
      </c>
      <c r="AA904">
        <v>0</v>
      </c>
      <c r="AB904">
        <v>0</v>
      </c>
      <c r="AC904">
        <v>0</v>
      </c>
      <c r="AD904">
        <v>0</v>
      </c>
      <c r="AE904">
        <v>0</v>
      </c>
      <c r="AF904" s="1">
        <v>45945</v>
      </c>
      <c r="AG904">
        <v>10</v>
      </c>
      <c r="AI904">
        <f t="shared" si="56"/>
        <v>1</v>
      </c>
      <c r="AJ904">
        <f t="shared" si="57"/>
        <v>2500000</v>
      </c>
      <c r="AK904">
        <f t="shared" si="58"/>
        <v>2500000</v>
      </c>
      <c r="AL904">
        <f t="shared" si="59"/>
        <v>0</v>
      </c>
    </row>
    <row r="905" spans="1:38" hidden="1" x14ac:dyDescent="0.25">
      <c r="A905">
        <v>2025</v>
      </c>
      <c r="B905" t="s">
        <v>31</v>
      </c>
      <c r="C905" t="s">
        <v>2594</v>
      </c>
      <c r="D905" t="s">
        <v>79</v>
      </c>
      <c r="E905">
        <v>2500000</v>
      </c>
      <c r="F905" t="s">
        <v>2591</v>
      </c>
      <c r="G905">
        <v>16263638</v>
      </c>
      <c r="H905" t="s">
        <v>2592</v>
      </c>
      <c r="I905">
        <v>3182462588</v>
      </c>
      <c r="J905" t="s">
        <v>2593</v>
      </c>
      <c r="K905" t="s">
        <v>2574</v>
      </c>
      <c r="L905" t="s">
        <v>39</v>
      </c>
      <c r="M905">
        <v>905108247</v>
      </c>
      <c r="N905">
        <v>2025000729</v>
      </c>
      <c r="O905" s="1">
        <v>45737</v>
      </c>
      <c r="P905">
        <v>2500000</v>
      </c>
      <c r="Q905" s="1">
        <v>45750</v>
      </c>
      <c r="R905">
        <v>4</v>
      </c>
      <c r="S905" t="s">
        <v>40</v>
      </c>
      <c r="T905" s="1">
        <v>45750</v>
      </c>
      <c r="U905">
        <v>2500000</v>
      </c>
      <c r="V905">
        <v>1144035195</v>
      </c>
      <c r="W905" t="s">
        <v>41</v>
      </c>
      <c r="X905" s="1">
        <v>45750</v>
      </c>
      <c r="Y905" t="s">
        <v>42</v>
      </c>
      <c r="Z905" s="1">
        <v>1</v>
      </c>
      <c r="AA905">
        <v>0</v>
      </c>
      <c r="AB905">
        <v>0</v>
      </c>
      <c r="AC905">
        <v>0</v>
      </c>
      <c r="AD905">
        <v>0</v>
      </c>
      <c r="AE905">
        <v>2500000</v>
      </c>
      <c r="AF905" s="1">
        <v>45808</v>
      </c>
      <c r="AG905">
        <v>5</v>
      </c>
      <c r="AI905">
        <f t="shared" si="56"/>
        <v>1</v>
      </c>
      <c r="AJ905">
        <f t="shared" si="57"/>
        <v>2500000</v>
      </c>
      <c r="AK905">
        <f t="shared" si="58"/>
        <v>0</v>
      </c>
      <c r="AL905">
        <f t="shared" si="59"/>
        <v>100</v>
      </c>
    </row>
    <row r="906" spans="1:38" hidden="1" x14ac:dyDescent="0.25">
      <c r="A906">
        <v>2025</v>
      </c>
      <c r="B906" t="s">
        <v>31</v>
      </c>
      <c r="C906" t="s">
        <v>2595</v>
      </c>
      <c r="D906" t="s">
        <v>79</v>
      </c>
      <c r="E906">
        <v>4000000</v>
      </c>
      <c r="F906" t="s">
        <v>2591</v>
      </c>
      <c r="G906">
        <v>16263638</v>
      </c>
      <c r="H906" t="s">
        <v>2592</v>
      </c>
      <c r="I906">
        <v>3182462588</v>
      </c>
      <c r="J906" t="s">
        <v>2593</v>
      </c>
      <c r="K906" t="s">
        <v>2574</v>
      </c>
      <c r="L906" t="s">
        <v>39</v>
      </c>
      <c r="M906">
        <v>905108247</v>
      </c>
      <c r="N906">
        <v>2025001777</v>
      </c>
      <c r="O906" s="1">
        <v>45965</v>
      </c>
      <c r="P906">
        <v>2520131630</v>
      </c>
      <c r="Q906" s="1">
        <v>45967</v>
      </c>
      <c r="R906">
        <v>11</v>
      </c>
      <c r="S906" t="s">
        <v>40</v>
      </c>
      <c r="T906" s="1">
        <v>45967</v>
      </c>
      <c r="U906">
        <v>4000000</v>
      </c>
      <c r="V906">
        <v>31953453</v>
      </c>
      <c r="W906" t="s">
        <v>45</v>
      </c>
      <c r="X906" s="1">
        <v>45967</v>
      </c>
      <c r="Y906" t="s">
        <v>865</v>
      </c>
      <c r="Z906" s="1">
        <v>1</v>
      </c>
      <c r="AA906">
        <v>0</v>
      </c>
      <c r="AB906">
        <v>0</v>
      </c>
      <c r="AC906">
        <v>0</v>
      </c>
      <c r="AD906">
        <v>0</v>
      </c>
      <c r="AE906">
        <v>0</v>
      </c>
      <c r="AF906" s="1">
        <v>46006</v>
      </c>
      <c r="AG906">
        <v>12</v>
      </c>
      <c r="AI906">
        <f t="shared" si="56"/>
        <v>1</v>
      </c>
      <c r="AJ906">
        <f t="shared" si="57"/>
        <v>4000000</v>
      </c>
      <c r="AK906">
        <f t="shared" si="58"/>
        <v>4000000</v>
      </c>
      <c r="AL906">
        <f t="shared" si="59"/>
        <v>0</v>
      </c>
    </row>
    <row r="907" spans="1:38" hidden="1" x14ac:dyDescent="0.25">
      <c r="A907">
        <v>2025</v>
      </c>
      <c r="B907" t="s">
        <v>31</v>
      </c>
      <c r="C907" t="s">
        <v>2596</v>
      </c>
      <c r="D907" t="s">
        <v>79</v>
      </c>
      <c r="E907">
        <v>5000000</v>
      </c>
      <c r="F907" t="s">
        <v>2597</v>
      </c>
      <c r="G907">
        <v>14969971</v>
      </c>
      <c r="H907" t="s">
        <v>2598</v>
      </c>
      <c r="I907">
        <v>3104706641</v>
      </c>
      <c r="J907" t="s">
        <v>2599</v>
      </c>
      <c r="K907" t="s">
        <v>2574</v>
      </c>
      <c r="L907" t="s">
        <v>39</v>
      </c>
      <c r="M907">
        <v>243104205</v>
      </c>
      <c r="N907">
        <v>2025000576</v>
      </c>
      <c r="O907" s="1">
        <v>45735</v>
      </c>
      <c r="P907">
        <v>5000000</v>
      </c>
      <c r="Q907" s="1">
        <v>45750</v>
      </c>
      <c r="R907">
        <v>4</v>
      </c>
      <c r="S907" t="s">
        <v>40</v>
      </c>
      <c r="T907" s="1">
        <v>45750</v>
      </c>
      <c r="U907">
        <v>5000000</v>
      </c>
      <c r="V907">
        <v>1144035195</v>
      </c>
      <c r="W907" t="s">
        <v>41</v>
      </c>
      <c r="X907" s="1">
        <v>45750</v>
      </c>
      <c r="Y907" t="s">
        <v>42</v>
      </c>
      <c r="Z907" s="1">
        <v>1</v>
      </c>
      <c r="AA907">
        <v>0</v>
      </c>
      <c r="AB907">
        <v>0</v>
      </c>
      <c r="AC907">
        <v>0</v>
      </c>
      <c r="AD907">
        <v>0</v>
      </c>
      <c r="AE907">
        <v>5000000</v>
      </c>
      <c r="AF907" s="1">
        <v>45808</v>
      </c>
      <c r="AG907">
        <v>5</v>
      </c>
      <c r="AI907">
        <f t="shared" si="56"/>
        <v>1</v>
      </c>
      <c r="AJ907">
        <f t="shared" si="57"/>
        <v>5000000</v>
      </c>
      <c r="AK907">
        <f t="shared" si="58"/>
        <v>0</v>
      </c>
      <c r="AL907">
        <f t="shared" si="59"/>
        <v>100</v>
      </c>
    </row>
    <row r="908" spans="1:38" hidden="1" x14ac:dyDescent="0.25">
      <c r="A908">
        <v>2025</v>
      </c>
      <c r="B908" t="s">
        <v>31</v>
      </c>
      <c r="C908" t="s">
        <v>2600</v>
      </c>
      <c r="D908" t="s">
        <v>50</v>
      </c>
      <c r="E908">
        <v>4000000</v>
      </c>
      <c r="F908" t="s">
        <v>2597</v>
      </c>
      <c r="G908">
        <v>14969971</v>
      </c>
      <c r="H908" t="s">
        <v>2598</v>
      </c>
      <c r="I908">
        <v>3104706641</v>
      </c>
      <c r="J908" t="s">
        <v>2599</v>
      </c>
      <c r="K908" t="s">
        <v>2574</v>
      </c>
      <c r="L908" t="s">
        <v>39</v>
      </c>
      <c r="M908">
        <v>243104205</v>
      </c>
      <c r="N908">
        <v>2025001427</v>
      </c>
      <c r="O908" s="1">
        <v>45915</v>
      </c>
      <c r="P908">
        <v>4000000</v>
      </c>
      <c r="Q908" s="1">
        <v>45919</v>
      </c>
      <c r="R908">
        <v>9</v>
      </c>
      <c r="S908" t="s">
        <v>40</v>
      </c>
      <c r="T908" s="1">
        <v>45919</v>
      </c>
      <c r="U908">
        <v>4000000</v>
      </c>
      <c r="V908">
        <v>31953453</v>
      </c>
      <c r="W908" t="s">
        <v>45</v>
      </c>
      <c r="X908" s="1">
        <v>45919</v>
      </c>
      <c r="Y908" t="s">
        <v>54</v>
      </c>
      <c r="Z908" s="1">
        <v>1</v>
      </c>
      <c r="AA908">
        <v>0</v>
      </c>
      <c r="AB908">
        <v>0</v>
      </c>
      <c r="AC908">
        <v>0</v>
      </c>
      <c r="AD908">
        <v>0</v>
      </c>
      <c r="AE908">
        <v>0</v>
      </c>
      <c r="AF908" s="1">
        <v>45945</v>
      </c>
      <c r="AG908">
        <v>10</v>
      </c>
      <c r="AI908">
        <f t="shared" si="56"/>
        <v>1</v>
      </c>
      <c r="AJ908">
        <f t="shared" si="57"/>
        <v>4000000</v>
      </c>
      <c r="AK908">
        <f t="shared" si="58"/>
        <v>4000000</v>
      </c>
      <c r="AL908">
        <f t="shared" si="59"/>
        <v>0</v>
      </c>
    </row>
    <row r="909" spans="1:38" hidden="1" x14ac:dyDescent="0.25">
      <c r="A909">
        <v>2025</v>
      </c>
      <c r="B909" t="s">
        <v>31</v>
      </c>
      <c r="C909" t="s">
        <v>2601</v>
      </c>
      <c r="D909" t="s">
        <v>50</v>
      </c>
      <c r="E909">
        <v>6000000</v>
      </c>
      <c r="F909" t="s">
        <v>2597</v>
      </c>
      <c r="G909">
        <v>14969971</v>
      </c>
      <c r="H909" t="s">
        <v>2598</v>
      </c>
      <c r="I909">
        <v>3104706641</v>
      </c>
      <c r="J909" t="s">
        <v>2599</v>
      </c>
      <c r="K909" t="s">
        <v>2574</v>
      </c>
      <c r="L909" t="s">
        <v>39</v>
      </c>
      <c r="M909">
        <v>243104205</v>
      </c>
      <c r="N909">
        <v>2025001777</v>
      </c>
      <c r="O909" s="1">
        <v>45965</v>
      </c>
      <c r="P909">
        <v>2520131630</v>
      </c>
      <c r="Q909" s="1">
        <v>45967</v>
      </c>
      <c r="R909">
        <v>11</v>
      </c>
      <c r="S909" t="s">
        <v>40</v>
      </c>
      <c r="T909" s="1">
        <v>45967</v>
      </c>
      <c r="U909">
        <v>6000000</v>
      </c>
      <c r="V909">
        <v>31953453</v>
      </c>
      <c r="W909" t="s">
        <v>45</v>
      </c>
      <c r="X909" s="1">
        <v>45967</v>
      </c>
      <c r="Y909" t="s">
        <v>2602</v>
      </c>
      <c r="Z909" s="1">
        <v>1</v>
      </c>
      <c r="AA909">
        <v>0</v>
      </c>
      <c r="AB909">
        <v>0</v>
      </c>
      <c r="AC909">
        <v>0</v>
      </c>
      <c r="AD909">
        <v>0</v>
      </c>
      <c r="AE909">
        <v>0</v>
      </c>
      <c r="AF909" s="1">
        <v>46006</v>
      </c>
      <c r="AG909">
        <v>12</v>
      </c>
      <c r="AI909">
        <f t="shared" si="56"/>
        <v>1</v>
      </c>
      <c r="AJ909">
        <f t="shared" si="57"/>
        <v>6000000</v>
      </c>
      <c r="AK909">
        <f t="shared" si="58"/>
        <v>6000000</v>
      </c>
      <c r="AL909">
        <f t="shared" si="59"/>
        <v>0</v>
      </c>
    </row>
    <row r="910" spans="1:38" hidden="1" x14ac:dyDescent="0.25">
      <c r="A910">
        <v>2025</v>
      </c>
      <c r="B910" t="s">
        <v>31</v>
      </c>
      <c r="C910" t="s">
        <v>2603</v>
      </c>
      <c r="D910" t="s">
        <v>2604</v>
      </c>
      <c r="E910">
        <v>7368052</v>
      </c>
      <c r="F910" t="s">
        <v>2605</v>
      </c>
      <c r="G910">
        <v>1144161873</v>
      </c>
      <c r="H910" t="s">
        <v>2606</v>
      </c>
      <c r="I910">
        <v>3013356074</v>
      </c>
      <c r="J910" t="s">
        <v>2607</v>
      </c>
      <c r="K910" t="s">
        <v>2574</v>
      </c>
      <c r="L910" t="s">
        <v>39</v>
      </c>
      <c r="M910">
        <v>531211381</v>
      </c>
      <c r="N910">
        <v>2025000281</v>
      </c>
      <c r="O910" s="1">
        <v>45698</v>
      </c>
      <c r="P910">
        <v>42248452</v>
      </c>
      <c r="Q910" s="1">
        <v>45707</v>
      </c>
      <c r="R910">
        <v>2</v>
      </c>
      <c r="S910" t="s">
        <v>33</v>
      </c>
      <c r="T910" s="1">
        <v>1</v>
      </c>
      <c r="U910">
        <v>0</v>
      </c>
      <c r="V910">
        <v>16771742</v>
      </c>
      <c r="W910" t="s">
        <v>159</v>
      </c>
      <c r="X910" s="1">
        <v>45707</v>
      </c>
      <c r="Y910">
        <v>0</v>
      </c>
      <c r="Z910" s="1">
        <v>1</v>
      </c>
      <c r="AA910">
        <v>0</v>
      </c>
      <c r="AB910">
        <v>0</v>
      </c>
      <c r="AC910">
        <v>0</v>
      </c>
      <c r="AD910">
        <v>0</v>
      </c>
      <c r="AE910">
        <v>7368052</v>
      </c>
      <c r="AF910" s="1">
        <v>45747</v>
      </c>
      <c r="AG910">
        <v>3</v>
      </c>
      <c r="AI910">
        <f t="shared" si="56"/>
        <v>1</v>
      </c>
      <c r="AJ910">
        <f t="shared" si="57"/>
        <v>7368052</v>
      </c>
      <c r="AK910">
        <f t="shared" si="58"/>
        <v>0</v>
      </c>
      <c r="AL910">
        <f t="shared" si="59"/>
        <v>100</v>
      </c>
    </row>
    <row r="911" spans="1:38" hidden="1" x14ac:dyDescent="0.25">
      <c r="A911">
        <v>2025</v>
      </c>
      <c r="B911" t="s">
        <v>31</v>
      </c>
      <c r="C911" t="s">
        <v>2608</v>
      </c>
      <c r="D911" t="s">
        <v>2604</v>
      </c>
      <c r="E911">
        <v>34880400</v>
      </c>
      <c r="F911" t="s">
        <v>2605</v>
      </c>
      <c r="G911">
        <v>1144161873</v>
      </c>
      <c r="H911" t="s">
        <v>2606</v>
      </c>
      <c r="I911">
        <v>3013356074</v>
      </c>
      <c r="J911" t="s">
        <v>2607</v>
      </c>
      <c r="K911" t="s">
        <v>2574</v>
      </c>
      <c r="L911" t="s">
        <v>39</v>
      </c>
      <c r="M911">
        <v>531211381</v>
      </c>
      <c r="N911">
        <v>2025000281</v>
      </c>
      <c r="O911" s="1">
        <v>45698</v>
      </c>
      <c r="P911">
        <v>42248452</v>
      </c>
      <c r="Q911" s="1">
        <v>45748</v>
      </c>
      <c r="R911">
        <v>4</v>
      </c>
      <c r="S911" t="s">
        <v>33</v>
      </c>
      <c r="T911" s="1">
        <v>45748</v>
      </c>
      <c r="U911">
        <v>34880400</v>
      </c>
      <c r="V911">
        <v>16771742</v>
      </c>
      <c r="W911" t="s">
        <v>159</v>
      </c>
      <c r="X911" s="1">
        <v>45748</v>
      </c>
      <c r="Y911">
        <v>0</v>
      </c>
      <c r="Z911" s="1">
        <v>1</v>
      </c>
      <c r="AA911">
        <v>1</v>
      </c>
      <c r="AB911">
        <v>11626800</v>
      </c>
      <c r="AC911">
        <v>0</v>
      </c>
      <c r="AD911">
        <v>0</v>
      </c>
      <c r="AE911">
        <v>27129200</v>
      </c>
      <c r="AF911" s="1">
        <v>45930</v>
      </c>
      <c r="AG911">
        <v>9</v>
      </c>
      <c r="AI911">
        <f t="shared" si="56"/>
        <v>5</v>
      </c>
      <c r="AJ911">
        <f t="shared" si="57"/>
        <v>46507200</v>
      </c>
      <c r="AK911">
        <f t="shared" si="58"/>
        <v>19378000</v>
      </c>
      <c r="AL911">
        <f t="shared" si="59"/>
        <v>58.333333333333336</v>
      </c>
    </row>
    <row r="912" spans="1:38" hidden="1" x14ac:dyDescent="0.25">
      <c r="A912">
        <v>2025</v>
      </c>
      <c r="B912" t="s">
        <v>31</v>
      </c>
      <c r="C912" t="s">
        <v>2609</v>
      </c>
      <c r="D912" t="s">
        <v>1448</v>
      </c>
      <c r="E912">
        <v>3684026</v>
      </c>
      <c r="F912" t="s">
        <v>2605</v>
      </c>
      <c r="G912">
        <v>1144161873</v>
      </c>
      <c r="H912" t="s">
        <v>2606</v>
      </c>
      <c r="I912">
        <v>3013356074</v>
      </c>
      <c r="J912" t="s">
        <v>2607</v>
      </c>
      <c r="K912" t="s">
        <v>2574</v>
      </c>
      <c r="L912" t="s">
        <v>39</v>
      </c>
      <c r="M912">
        <v>531211381</v>
      </c>
      <c r="N912">
        <v>2025000066</v>
      </c>
      <c r="O912" s="1">
        <v>45658</v>
      </c>
      <c r="P912">
        <v>3684026</v>
      </c>
      <c r="Q912" s="1">
        <v>45660</v>
      </c>
      <c r="R912">
        <v>1</v>
      </c>
      <c r="S912" t="s">
        <v>33</v>
      </c>
      <c r="T912" s="1">
        <v>45660</v>
      </c>
      <c r="U912">
        <v>3684026</v>
      </c>
      <c r="V912">
        <v>16771742</v>
      </c>
      <c r="W912" t="s">
        <v>159</v>
      </c>
      <c r="X912" s="1">
        <v>45660</v>
      </c>
      <c r="Y912">
        <v>0</v>
      </c>
      <c r="Z912" s="1">
        <v>1</v>
      </c>
      <c r="AA912">
        <v>0</v>
      </c>
      <c r="AB912">
        <v>0</v>
      </c>
      <c r="AC912">
        <v>0</v>
      </c>
      <c r="AD912">
        <v>0</v>
      </c>
      <c r="AE912">
        <v>3684026</v>
      </c>
      <c r="AF912" s="1">
        <v>45688</v>
      </c>
      <c r="AG912">
        <v>1</v>
      </c>
      <c r="AI912">
        <f t="shared" si="56"/>
        <v>0</v>
      </c>
      <c r="AJ912">
        <f t="shared" si="57"/>
        <v>3684026</v>
      </c>
      <c r="AK912">
        <f t="shared" si="58"/>
        <v>0</v>
      </c>
      <c r="AL912">
        <f t="shared" si="59"/>
        <v>100</v>
      </c>
    </row>
    <row r="913" spans="1:38" hidden="1" x14ac:dyDescent="0.25">
      <c r="A913">
        <v>2025</v>
      </c>
      <c r="B913" t="s">
        <v>31</v>
      </c>
      <c r="C913" t="s">
        <v>2610</v>
      </c>
      <c r="D913" t="s">
        <v>2611</v>
      </c>
      <c r="E913">
        <v>25000000</v>
      </c>
      <c r="F913" t="s">
        <v>2612</v>
      </c>
      <c r="G913">
        <v>1116245394</v>
      </c>
      <c r="H913" t="s">
        <v>2613</v>
      </c>
      <c r="I913">
        <v>3164828148</v>
      </c>
      <c r="J913" t="s">
        <v>2614</v>
      </c>
      <c r="K913" t="s">
        <v>2574</v>
      </c>
      <c r="L913" t="s">
        <v>39</v>
      </c>
      <c r="M913">
        <v>910392596</v>
      </c>
      <c r="N913">
        <v>2025000433</v>
      </c>
      <c r="O913" s="1">
        <v>45719</v>
      </c>
      <c r="P913">
        <v>17500000</v>
      </c>
      <c r="Q913" s="1">
        <v>45721</v>
      </c>
      <c r="R913">
        <v>3</v>
      </c>
      <c r="S913" t="s">
        <v>40</v>
      </c>
      <c r="T913" s="1">
        <v>45723</v>
      </c>
      <c r="U913">
        <v>25000000</v>
      </c>
      <c r="V913">
        <v>1144035195</v>
      </c>
      <c r="W913" t="s">
        <v>41</v>
      </c>
      <c r="X913" s="1">
        <v>45721</v>
      </c>
      <c r="Y913">
        <v>0</v>
      </c>
      <c r="Z913" s="1">
        <v>1</v>
      </c>
      <c r="AA913">
        <v>1</v>
      </c>
      <c r="AB913">
        <v>7500000</v>
      </c>
      <c r="AC913">
        <v>0</v>
      </c>
      <c r="AD913">
        <v>0</v>
      </c>
      <c r="AE913">
        <v>20000000</v>
      </c>
      <c r="AF913" s="1">
        <v>45930</v>
      </c>
      <c r="AG913">
        <v>9</v>
      </c>
      <c r="AI913">
        <f t="shared" si="56"/>
        <v>6</v>
      </c>
      <c r="AJ913">
        <f t="shared" si="57"/>
        <v>32500000</v>
      </c>
      <c r="AK913">
        <f t="shared" si="58"/>
        <v>12500000</v>
      </c>
      <c r="AL913">
        <f t="shared" si="59"/>
        <v>61.53846153846154</v>
      </c>
    </row>
    <row r="914" spans="1:38" hidden="1" x14ac:dyDescent="0.25">
      <c r="A914">
        <v>2025</v>
      </c>
      <c r="B914" t="s">
        <v>31</v>
      </c>
      <c r="C914" t="s">
        <v>2615</v>
      </c>
      <c r="D914" t="s">
        <v>2239</v>
      </c>
      <c r="E914">
        <v>10450110</v>
      </c>
      <c r="F914" t="s">
        <v>2616</v>
      </c>
      <c r="G914">
        <v>66981377</v>
      </c>
      <c r="H914" t="s">
        <v>2617</v>
      </c>
      <c r="I914">
        <v>3165394549</v>
      </c>
      <c r="J914" t="s">
        <v>2618</v>
      </c>
      <c r="K914" t="s">
        <v>2574</v>
      </c>
      <c r="L914" t="s">
        <v>39</v>
      </c>
      <c r="M914">
        <v>531304376</v>
      </c>
      <c r="N914">
        <v>2025000023</v>
      </c>
      <c r="O914" s="1">
        <v>45658</v>
      </c>
      <c r="P914">
        <v>10450110</v>
      </c>
      <c r="Q914" s="1">
        <v>45659</v>
      </c>
      <c r="R914">
        <v>1</v>
      </c>
      <c r="S914" t="s">
        <v>33</v>
      </c>
      <c r="T914" s="1">
        <v>45659</v>
      </c>
      <c r="U914">
        <v>10450110</v>
      </c>
      <c r="V914">
        <v>14698595</v>
      </c>
      <c r="W914" t="s">
        <v>1772</v>
      </c>
      <c r="X914" s="1">
        <v>45659</v>
      </c>
      <c r="Y914">
        <v>0</v>
      </c>
      <c r="Z914" s="1">
        <v>1</v>
      </c>
      <c r="AA914">
        <v>0</v>
      </c>
      <c r="AB914">
        <v>0</v>
      </c>
      <c r="AC914">
        <v>0</v>
      </c>
      <c r="AD914">
        <v>0</v>
      </c>
      <c r="AE914">
        <v>10450110</v>
      </c>
      <c r="AF914" s="1">
        <v>45716</v>
      </c>
      <c r="AG914">
        <v>2</v>
      </c>
      <c r="AI914">
        <f t="shared" si="56"/>
        <v>1</v>
      </c>
      <c r="AJ914">
        <f t="shared" si="57"/>
        <v>10450110</v>
      </c>
      <c r="AK914">
        <f t="shared" si="58"/>
        <v>0</v>
      </c>
      <c r="AL914">
        <f t="shared" si="59"/>
        <v>100</v>
      </c>
    </row>
    <row r="915" spans="1:38" hidden="1" x14ac:dyDescent="0.25">
      <c r="A915">
        <v>2025</v>
      </c>
      <c r="B915" t="s">
        <v>31</v>
      </c>
      <c r="C915" t="s">
        <v>2619</v>
      </c>
      <c r="D915" t="s">
        <v>2239</v>
      </c>
      <c r="E915">
        <v>5225055</v>
      </c>
      <c r="F915" t="s">
        <v>2616</v>
      </c>
      <c r="G915">
        <v>66981377</v>
      </c>
      <c r="H915" t="s">
        <v>2617</v>
      </c>
      <c r="I915">
        <v>3165394549</v>
      </c>
      <c r="J915" t="s">
        <v>2618</v>
      </c>
      <c r="K915" t="s">
        <v>2574</v>
      </c>
      <c r="L915" t="s">
        <v>39</v>
      </c>
      <c r="M915">
        <v>531304376</v>
      </c>
      <c r="N915">
        <v>2025000420</v>
      </c>
      <c r="O915" s="1">
        <v>45713</v>
      </c>
      <c r="P915">
        <v>5225055</v>
      </c>
      <c r="Q915" s="1">
        <v>45719</v>
      </c>
      <c r="R915">
        <v>3</v>
      </c>
      <c r="S915" t="s">
        <v>33</v>
      </c>
      <c r="T915" s="1">
        <v>45719</v>
      </c>
      <c r="U915">
        <v>5225055</v>
      </c>
      <c r="V915">
        <v>14698595</v>
      </c>
      <c r="W915" t="s">
        <v>1772</v>
      </c>
      <c r="X915" s="1">
        <v>45719</v>
      </c>
      <c r="Y915">
        <v>0</v>
      </c>
      <c r="Z915" s="1">
        <v>1</v>
      </c>
      <c r="AA915">
        <v>0</v>
      </c>
      <c r="AB915">
        <v>0</v>
      </c>
      <c r="AC915">
        <v>0</v>
      </c>
      <c r="AD915">
        <v>0</v>
      </c>
      <c r="AE915">
        <v>5225055</v>
      </c>
      <c r="AF915" s="1">
        <v>45737</v>
      </c>
      <c r="AG915">
        <v>3</v>
      </c>
      <c r="AI915">
        <f t="shared" si="56"/>
        <v>0</v>
      </c>
      <c r="AJ915">
        <f t="shared" si="57"/>
        <v>5225055</v>
      </c>
      <c r="AK915">
        <f t="shared" si="58"/>
        <v>0</v>
      </c>
      <c r="AL915">
        <f t="shared" si="59"/>
        <v>100</v>
      </c>
    </row>
    <row r="916" spans="1:38" hidden="1" x14ac:dyDescent="0.25">
      <c r="A916">
        <v>2025</v>
      </c>
      <c r="B916" t="s">
        <v>31</v>
      </c>
      <c r="C916" t="s">
        <v>2620</v>
      </c>
      <c r="D916" t="s">
        <v>2621</v>
      </c>
      <c r="E916">
        <v>16490274</v>
      </c>
      <c r="F916" t="s">
        <v>2616</v>
      </c>
      <c r="G916">
        <v>66981377</v>
      </c>
      <c r="H916" t="s">
        <v>2617</v>
      </c>
      <c r="I916">
        <v>3165394549</v>
      </c>
      <c r="J916" t="s">
        <v>2618</v>
      </c>
      <c r="K916" t="s">
        <v>2574</v>
      </c>
      <c r="L916" t="s">
        <v>39</v>
      </c>
      <c r="M916">
        <v>531304376</v>
      </c>
      <c r="N916">
        <v>2025000868</v>
      </c>
      <c r="O916" s="1">
        <v>45784</v>
      </c>
      <c r="P916">
        <v>16490274</v>
      </c>
      <c r="Q916" s="1">
        <v>1</v>
      </c>
      <c r="R916">
        <v>1</v>
      </c>
      <c r="S916" t="s">
        <v>40</v>
      </c>
      <c r="T916" s="1">
        <v>45789</v>
      </c>
      <c r="U916">
        <v>16490274</v>
      </c>
      <c r="V916">
        <v>14698595</v>
      </c>
      <c r="W916" t="s">
        <v>1772</v>
      </c>
      <c r="X916" s="1">
        <v>45789</v>
      </c>
      <c r="Y916" t="s">
        <v>2622</v>
      </c>
      <c r="Z916" s="1">
        <v>1</v>
      </c>
      <c r="AA916">
        <v>0</v>
      </c>
      <c r="AB916">
        <v>0</v>
      </c>
      <c r="AC916">
        <v>0</v>
      </c>
      <c r="AD916">
        <v>0</v>
      </c>
      <c r="AE916">
        <v>16490274</v>
      </c>
      <c r="AF916" s="1">
        <v>45869</v>
      </c>
      <c r="AG916">
        <v>7</v>
      </c>
      <c r="AI916">
        <f t="shared" si="56"/>
        <v>6</v>
      </c>
      <c r="AJ916">
        <f t="shared" si="57"/>
        <v>16490274</v>
      </c>
      <c r="AK916">
        <f t="shared" si="58"/>
        <v>0</v>
      </c>
      <c r="AL916">
        <f t="shared" si="59"/>
        <v>100</v>
      </c>
    </row>
    <row r="917" spans="1:38" hidden="1" x14ac:dyDescent="0.25">
      <c r="A917">
        <v>2025</v>
      </c>
      <c r="B917" t="s">
        <v>31</v>
      </c>
      <c r="C917" t="s">
        <v>2623</v>
      </c>
      <c r="D917" t="s">
        <v>2621</v>
      </c>
      <c r="E917">
        <v>27483790</v>
      </c>
      <c r="F917" t="s">
        <v>2616</v>
      </c>
      <c r="G917">
        <v>66981377</v>
      </c>
      <c r="H917" t="s">
        <v>2617</v>
      </c>
      <c r="I917">
        <v>3165394549</v>
      </c>
      <c r="J917" t="s">
        <v>2618</v>
      </c>
      <c r="K917" t="s">
        <v>2574</v>
      </c>
      <c r="L917" t="s">
        <v>39</v>
      </c>
      <c r="M917">
        <v>531304376</v>
      </c>
      <c r="N917">
        <v>2025001122</v>
      </c>
      <c r="O917" s="1">
        <v>45861</v>
      </c>
      <c r="P917">
        <v>27483790</v>
      </c>
      <c r="Q917" s="1">
        <v>45863</v>
      </c>
      <c r="R917">
        <v>7</v>
      </c>
      <c r="S917" t="s">
        <v>40</v>
      </c>
      <c r="T917" s="1">
        <v>45863</v>
      </c>
      <c r="U917">
        <v>27483790</v>
      </c>
      <c r="V917">
        <v>14698595</v>
      </c>
      <c r="W917" t="s">
        <v>1772</v>
      </c>
      <c r="X917" s="1">
        <v>45863</v>
      </c>
      <c r="Y917" t="s">
        <v>2624</v>
      </c>
      <c r="Z917" s="1">
        <v>1</v>
      </c>
      <c r="AA917">
        <v>0</v>
      </c>
      <c r="AB917">
        <v>0</v>
      </c>
      <c r="AC917">
        <v>0</v>
      </c>
      <c r="AD917">
        <v>0</v>
      </c>
      <c r="AE917">
        <v>16490274</v>
      </c>
      <c r="AF917" s="1">
        <v>46022</v>
      </c>
      <c r="AG917">
        <v>12</v>
      </c>
      <c r="AI917">
        <f t="shared" si="56"/>
        <v>5</v>
      </c>
      <c r="AJ917">
        <f t="shared" si="57"/>
        <v>27483790</v>
      </c>
      <c r="AK917">
        <f t="shared" si="58"/>
        <v>10993516</v>
      </c>
      <c r="AL917">
        <f t="shared" si="59"/>
        <v>60</v>
      </c>
    </row>
    <row r="918" spans="1:38" hidden="1" x14ac:dyDescent="0.25">
      <c r="A918">
        <v>2025</v>
      </c>
      <c r="B918" t="s">
        <v>31</v>
      </c>
      <c r="C918" t="s">
        <v>2625</v>
      </c>
      <c r="D918" t="s">
        <v>2626</v>
      </c>
      <c r="E918">
        <v>6511516</v>
      </c>
      <c r="F918" t="s">
        <v>2627</v>
      </c>
      <c r="G918">
        <v>29832386</v>
      </c>
      <c r="H918" t="s">
        <v>2628</v>
      </c>
      <c r="I918">
        <v>3183775964</v>
      </c>
      <c r="J918" t="s">
        <v>2629</v>
      </c>
      <c r="K918" t="s">
        <v>2574</v>
      </c>
      <c r="L918" t="s">
        <v>39</v>
      </c>
      <c r="M918">
        <v>18054114</v>
      </c>
      <c r="N918">
        <v>2025000269</v>
      </c>
      <c r="O918" s="1">
        <v>45698</v>
      </c>
      <c r="P918">
        <v>37336516</v>
      </c>
      <c r="Q918" s="1">
        <v>45701</v>
      </c>
      <c r="R918">
        <v>2</v>
      </c>
      <c r="S918" t="s">
        <v>33</v>
      </c>
      <c r="T918" s="1">
        <v>45701</v>
      </c>
      <c r="U918">
        <v>6511516</v>
      </c>
      <c r="V918">
        <v>16771742</v>
      </c>
      <c r="W918" t="s">
        <v>159</v>
      </c>
      <c r="X918" s="1">
        <v>45701</v>
      </c>
      <c r="Y918">
        <v>32</v>
      </c>
      <c r="Z918" s="1">
        <v>1</v>
      </c>
      <c r="AA918">
        <v>0</v>
      </c>
      <c r="AB918">
        <v>0</v>
      </c>
      <c r="AC918">
        <v>0</v>
      </c>
      <c r="AD918">
        <v>0</v>
      </c>
      <c r="AE918">
        <v>6511516</v>
      </c>
      <c r="AF918" s="1">
        <v>45747</v>
      </c>
      <c r="AG918">
        <v>3</v>
      </c>
      <c r="AI918">
        <f t="shared" si="56"/>
        <v>1</v>
      </c>
      <c r="AJ918">
        <f t="shared" si="57"/>
        <v>6511516</v>
      </c>
      <c r="AK918">
        <f t="shared" si="58"/>
        <v>0</v>
      </c>
      <c r="AL918">
        <f t="shared" si="59"/>
        <v>100</v>
      </c>
    </row>
    <row r="919" spans="1:38" hidden="1" x14ac:dyDescent="0.25">
      <c r="A919">
        <v>2025</v>
      </c>
      <c r="B919" t="s">
        <v>31</v>
      </c>
      <c r="C919" t="s">
        <v>2630</v>
      </c>
      <c r="D919" t="s">
        <v>2631</v>
      </c>
      <c r="E919">
        <v>30825000</v>
      </c>
      <c r="F919" t="s">
        <v>2627</v>
      </c>
      <c r="G919">
        <v>29832386</v>
      </c>
      <c r="H919" t="s">
        <v>2628</v>
      </c>
      <c r="I919">
        <v>3183775964</v>
      </c>
      <c r="J919" t="s">
        <v>2629</v>
      </c>
      <c r="K919" t="s">
        <v>2574</v>
      </c>
      <c r="L919" t="s">
        <v>39</v>
      </c>
      <c r="M919">
        <v>18054114</v>
      </c>
      <c r="N919">
        <v>2025000269</v>
      </c>
      <c r="O919" s="1">
        <v>45698</v>
      </c>
      <c r="P919">
        <v>37336516</v>
      </c>
      <c r="Q919" s="1">
        <v>45748</v>
      </c>
      <c r="R919">
        <v>4</v>
      </c>
      <c r="S919" t="s">
        <v>33</v>
      </c>
      <c r="T919" s="1">
        <v>45748</v>
      </c>
      <c r="U919">
        <v>30825000</v>
      </c>
      <c r="V919">
        <v>16771742</v>
      </c>
      <c r="W919" t="s">
        <v>159</v>
      </c>
      <c r="X919" s="1">
        <v>45748</v>
      </c>
      <c r="Y919">
        <v>0</v>
      </c>
      <c r="Z919" s="1">
        <v>1</v>
      </c>
      <c r="AA919">
        <v>1</v>
      </c>
      <c r="AB919">
        <v>10275000</v>
      </c>
      <c r="AC919">
        <v>0</v>
      </c>
      <c r="AD919">
        <v>0</v>
      </c>
      <c r="AE919">
        <v>23975000</v>
      </c>
      <c r="AF919" s="1">
        <v>45930</v>
      </c>
      <c r="AG919">
        <v>9</v>
      </c>
      <c r="AI919">
        <f t="shared" si="56"/>
        <v>5</v>
      </c>
      <c r="AJ919">
        <f t="shared" si="57"/>
        <v>41100000</v>
      </c>
      <c r="AK919">
        <f t="shared" si="58"/>
        <v>17125000</v>
      </c>
      <c r="AL919">
        <f t="shared" si="59"/>
        <v>58.333333333333336</v>
      </c>
    </row>
    <row r="920" spans="1:38" hidden="1" x14ac:dyDescent="0.25">
      <c r="A920">
        <v>2025</v>
      </c>
      <c r="B920" t="s">
        <v>31</v>
      </c>
      <c r="C920" t="s">
        <v>2632</v>
      </c>
      <c r="D920" t="s">
        <v>2633</v>
      </c>
      <c r="E920">
        <v>3000000</v>
      </c>
      <c r="F920" t="s">
        <v>2634</v>
      </c>
      <c r="G920">
        <v>1144073919</v>
      </c>
      <c r="H920" t="s">
        <v>2635</v>
      </c>
      <c r="I920">
        <v>3165310649</v>
      </c>
      <c r="J920" t="s">
        <v>2636</v>
      </c>
      <c r="K920" t="s">
        <v>2574</v>
      </c>
      <c r="L920" t="s">
        <v>39</v>
      </c>
      <c r="M920">
        <v>927157891</v>
      </c>
      <c r="N920">
        <v>0</v>
      </c>
      <c r="O920" t="s">
        <v>203</v>
      </c>
      <c r="P920">
        <v>0</v>
      </c>
      <c r="Q920" s="1">
        <v>45936</v>
      </c>
      <c r="R920">
        <v>10</v>
      </c>
      <c r="S920" t="s">
        <v>33</v>
      </c>
      <c r="T920" s="1">
        <v>1</v>
      </c>
      <c r="U920">
        <v>0</v>
      </c>
      <c r="V920">
        <v>16771742</v>
      </c>
      <c r="W920" t="s">
        <v>159</v>
      </c>
      <c r="X920" s="1">
        <v>45936</v>
      </c>
      <c r="Y920">
        <v>0</v>
      </c>
      <c r="Z920" s="1">
        <v>1</v>
      </c>
      <c r="AA920">
        <v>0</v>
      </c>
      <c r="AB920">
        <v>0</v>
      </c>
      <c r="AC920">
        <v>0</v>
      </c>
      <c r="AD920">
        <v>0</v>
      </c>
      <c r="AE920">
        <v>3000000</v>
      </c>
      <c r="AF920" s="1">
        <v>46022</v>
      </c>
      <c r="AG920">
        <v>12</v>
      </c>
      <c r="AI920">
        <f t="shared" si="56"/>
        <v>2</v>
      </c>
      <c r="AJ920">
        <f t="shared" si="57"/>
        <v>3000000</v>
      </c>
      <c r="AK920">
        <f t="shared" si="58"/>
        <v>0</v>
      </c>
      <c r="AL920">
        <f t="shared" si="59"/>
        <v>100</v>
      </c>
    </row>
    <row r="921" spans="1:38" hidden="1" x14ac:dyDescent="0.25">
      <c r="A921">
        <v>2025</v>
      </c>
      <c r="B921" t="s">
        <v>31</v>
      </c>
      <c r="C921" t="s">
        <v>2637</v>
      </c>
      <c r="D921" t="s">
        <v>2638</v>
      </c>
      <c r="E921">
        <v>6412508</v>
      </c>
      <c r="F921" t="s">
        <v>2639</v>
      </c>
      <c r="G921">
        <v>1113698446</v>
      </c>
      <c r="H921" t="s">
        <v>2640</v>
      </c>
      <c r="I921">
        <v>3052285144</v>
      </c>
      <c r="J921" t="s">
        <v>2641</v>
      </c>
      <c r="K921" t="s">
        <v>2574</v>
      </c>
      <c r="L921" t="s">
        <v>39</v>
      </c>
      <c r="M921">
        <v>690516166</v>
      </c>
      <c r="N921">
        <v>2025000306</v>
      </c>
      <c r="O921" s="1">
        <v>45698</v>
      </c>
      <c r="P921">
        <v>34263008</v>
      </c>
      <c r="Q921" s="1">
        <v>45707</v>
      </c>
      <c r="R921">
        <v>2</v>
      </c>
      <c r="S921" t="s">
        <v>33</v>
      </c>
      <c r="T921" s="1">
        <v>45707</v>
      </c>
      <c r="U921">
        <v>6412508</v>
      </c>
      <c r="V921">
        <v>16771742</v>
      </c>
      <c r="W921" t="s">
        <v>159</v>
      </c>
      <c r="X921" s="1">
        <v>45707</v>
      </c>
      <c r="Y921">
        <v>0</v>
      </c>
      <c r="Z921" s="1">
        <v>1</v>
      </c>
      <c r="AA921">
        <v>0</v>
      </c>
      <c r="AB921">
        <v>0</v>
      </c>
      <c r="AC921">
        <v>0</v>
      </c>
      <c r="AD921">
        <v>0</v>
      </c>
      <c r="AE921">
        <v>6412508</v>
      </c>
      <c r="AF921" s="1">
        <v>45747</v>
      </c>
      <c r="AG921">
        <v>3</v>
      </c>
      <c r="AI921">
        <f t="shared" si="56"/>
        <v>1</v>
      </c>
      <c r="AJ921">
        <f t="shared" si="57"/>
        <v>6412508</v>
      </c>
      <c r="AK921">
        <f t="shared" si="58"/>
        <v>0</v>
      </c>
      <c r="AL921">
        <f t="shared" si="59"/>
        <v>100</v>
      </c>
    </row>
    <row r="922" spans="1:38" hidden="1" x14ac:dyDescent="0.25">
      <c r="A922">
        <v>2025</v>
      </c>
      <c r="B922" t="s">
        <v>31</v>
      </c>
      <c r="C922" t="s">
        <v>2642</v>
      </c>
      <c r="D922" t="s">
        <v>1083</v>
      </c>
      <c r="E922">
        <v>30357000</v>
      </c>
      <c r="F922" t="s">
        <v>2639</v>
      </c>
      <c r="G922">
        <v>1113698446</v>
      </c>
      <c r="H922" t="s">
        <v>2640</v>
      </c>
      <c r="I922">
        <v>3052285144</v>
      </c>
      <c r="J922" t="s">
        <v>2641</v>
      </c>
      <c r="K922" t="s">
        <v>2574</v>
      </c>
      <c r="L922" t="s">
        <v>39</v>
      </c>
      <c r="M922">
        <v>690516166</v>
      </c>
      <c r="N922">
        <v>2025000306</v>
      </c>
      <c r="O922" s="1">
        <v>45698</v>
      </c>
      <c r="P922">
        <v>34263008</v>
      </c>
      <c r="Q922" s="1">
        <v>45748</v>
      </c>
      <c r="R922">
        <v>4</v>
      </c>
      <c r="S922" t="s">
        <v>33</v>
      </c>
      <c r="T922" s="1">
        <v>45748</v>
      </c>
      <c r="U922">
        <v>30357000</v>
      </c>
      <c r="V922">
        <v>16771742</v>
      </c>
      <c r="W922" t="s">
        <v>159</v>
      </c>
      <c r="X922" s="1">
        <v>45748</v>
      </c>
      <c r="Y922">
        <v>0</v>
      </c>
      <c r="Z922" s="1">
        <v>1</v>
      </c>
      <c r="AA922">
        <v>1</v>
      </c>
      <c r="AB922">
        <v>10119000</v>
      </c>
      <c r="AC922">
        <v>0</v>
      </c>
      <c r="AD922">
        <v>0</v>
      </c>
      <c r="AE922">
        <v>20350423</v>
      </c>
      <c r="AF922" s="1">
        <v>45930</v>
      </c>
      <c r="AG922">
        <v>9</v>
      </c>
      <c r="AI922">
        <f t="shared" si="56"/>
        <v>5</v>
      </c>
      <c r="AJ922">
        <f t="shared" si="57"/>
        <v>40476000</v>
      </c>
      <c r="AK922">
        <f t="shared" si="58"/>
        <v>20125577</v>
      </c>
      <c r="AL922">
        <f t="shared" si="59"/>
        <v>50.277752248245875</v>
      </c>
    </row>
    <row r="923" spans="1:38" hidden="1" x14ac:dyDescent="0.25">
      <c r="A923">
        <v>2025</v>
      </c>
      <c r="B923" t="s">
        <v>31</v>
      </c>
      <c r="C923" t="s">
        <v>2643</v>
      </c>
      <c r="D923" t="s">
        <v>1788</v>
      </c>
      <c r="E923">
        <v>2941517</v>
      </c>
      <c r="F923" t="s">
        <v>2639</v>
      </c>
      <c r="G923">
        <v>1113698446</v>
      </c>
      <c r="H923" t="s">
        <v>2640</v>
      </c>
      <c r="I923">
        <v>3052285144</v>
      </c>
      <c r="J923" t="s">
        <v>2641</v>
      </c>
      <c r="K923" t="s">
        <v>2574</v>
      </c>
      <c r="L923" t="s">
        <v>39</v>
      </c>
      <c r="M923">
        <v>690516166</v>
      </c>
      <c r="N923">
        <v>2025000078</v>
      </c>
      <c r="O923" s="1">
        <v>45658</v>
      </c>
      <c r="P923">
        <v>2941517</v>
      </c>
      <c r="Q923" s="1">
        <v>45660</v>
      </c>
      <c r="R923">
        <v>1</v>
      </c>
      <c r="S923" t="s">
        <v>33</v>
      </c>
      <c r="T923" s="1">
        <v>45665</v>
      </c>
      <c r="U923">
        <v>2941517</v>
      </c>
      <c r="V923">
        <v>16771742</v>
      </c>
      <c r="W923" t="s">
        <v>159</v>
      </c>
      <c r="X923" s="1">
        <v>45660</v>
      </c>
      <c r="Y923">
        <v>0</v>
      </c>
      <c r="Z923" s="1">
        <v>1</v>
      </c>
      <c r="AA923">
        <v>0</v>
      </c>
      <c r="AB923">
        <v>0</v>
      </c>
      <c r="AC923">
        <v>0</v>
      </c>
      <c r="AD923">
        <v>0</v>
      </c>
      <c r="AE923">
        <v>2941517</v>
      </c>
      <c r="AF923" s="1">
        <v>45688</v>
      </c>
      <c r="AG923">
        <v>1</v>
      </c>
      <c r="AI923">
        <f t="shared" si="56"/>
        <v>0</v>
      </c>
      <c r="AJ923">
        <f t="shared" si="57"/>
        <v>2941517</v>
      </c>
      <c r="AK923">
        <f t="shared" si="58"/>
        <v>0</v>
      </c>
      <c r="AL923">
        <f t="shared" si="59"/>
        <v>100</v>
      </c>
    </row>
    <row r="924" spans="1:38" hidden="1" x14ac:dyDescent="0.25">
      <c r="A924">
        <v>2025</v>
      </c>
      <c r="B924" t="s">
        <v>31</v>
      </c>
      <c r="C924" t="s">
        <v>2644</v>
      </c>
      <c r="D924" t="s">
        <v>2404</v>
      </c>
      <c r="E924">
        <v>3000000</v>
      </c>
      <c r="F924" t="s">
        <v>2645</v>
      </c>
      <c r="G924">
        <v>16712784</v>
      </c>
      <c r="H924" t="s">
        <v>2646</v>
      </c>
      <c r="I924">
        <v>3152212990</v>
      </c>
      <c r="J924" t="s">
        <v>2647</v>
      </c>
      <c r="K924" t="s">
        <v>2574</v>
      </c>
      <c r="L924" t="s">
        <v>39</v>
      </c>
      <c r="M924">
        <v>72004269</v>
      </c>
      <c r="N924">
        <v>2025000619</v>
      </c>
      <c r="O924" s="1">
        <v>45737</v>
      </c>
      <c r="P924">
        <v>3000000</v>
      </c>
      <c r="Q924" s="1">
        <v>45750</v>
      </c>
      <c r="R924">
        <v>4</v>
      </c>
      <c r="S924" t="s">
        <v>40</v>
      </c>
      <c r="T924" s="1">
        <v>45750</v>
      </c>
      <c r="U924">
        <v>3000000</v>
      </c>
      <c r="V924">
        <v>1144035195</v>
      </c>
      <c r="W924" t="s">
        <v>41</v>
      </c>
      <c r="X924" s="1">
        <v>45750</v>
      </c>
      <c r="Y924" t="s">
        <v>42</v>
      </c>
      <c r="Z924" s="1">
        <v>1</v>
      </c>
      <c r="AA924">
        <v>0</v>
      </c>
      <c r="AB924">
        <v>0</v>
      </c>
      <c r="AC924">
        <v>0</v>
      </c>
      <c r="AD924">
        <v>0</v>
      </c>
      <c r="AE924">
        <v>0</v>
      </c>
      <c r="AF924" s="1">
        <v>45808</v>
      </c>
      <c r="AG924">
        <v>5</v>
      </c>
      <c r="AI924">
        <f t="shared" si="56"/>
        <v>1</v>
      </c>
      <c r="AJ924">
        <f t="shared" si="57"/>
        <v>3000000</v>
      </c>
      <c r="AK924">
        <f t="shared" si="58"/>
        <v>3000000</v>
      </c>
      <c r="AL924">
        <f t="shared" si="59"/>
        <v>0</v>
      </c>
    </row>
    <row r="925" spans="1:38" hidden="1" x14ac:dyDescent="0.25">
      <c r="A925">
        <v>2025</v>
      </c>
      <c r="B925" t="s">
        <v>31</v>
      </c>
      <c r="C925" t="s">
        <v>2648</v>
      </c>
      <c r="D925" t="s">
        <v>44</v>
      </c>
      <c r="E925">
        <v>3000000</v>
      </c>
      <c r="F925" t="s">
        <v>2645</v>
      </c>
      <c r="G925">
        <v>16712784</v>
      </c>
      <c r="H925" t="s">
        <v>2646</v>
      </c>
      <c r="I925">
        <v>3152212990</v>
      </c>
      <c r="J925" t="s">
        <v>2647</v>
      </c>
      <c r="K925" t="s">
        <v>2574</v>
      </c>
      <c r="L925" t="s">
        <v>39</v>
      </c>
      <c r="M925">
        <v>72004269</v>
      </c>
      <c r="N925">
        <v>2025001504</v>
      </c>
      <c r="O925" s="1">
        <v>45915</v>
      </c>
      <c r="P925">
        <v>3000000</v>
      </c>
      <c r="Q925" s="1">
        <v>45931</v>
      </c>
      <c r="R925">
        <v>10</v>
      </c>
      <c r="S925" t="s">
        <v>40</v>
      </c>
      <c r="T925" s="1">
        <v>45931</v>
      </c>
      <c r="U925">
        <v>3000000</v>
      </c>
      <c r="V925">
        <v>31953453</v>
      </c>
      <c r="W925" t="s">
        <v>45</v>
      </c>
      <c r="X925" s="1">
        <v>45931</v>
      </c>
      <c r="Y925" t="s">
        <v>46</v>
      </c>
      <c r="Z925" s="1">
        <v>1</v>
      </c>
      <c r="AA925">
        <v>0</v>
      </c>
      <c r="AB925">
        <v>0</v>
      </c>
      <c r="AC925">
        <v>0</v>
      </c>
      <c r="AD925">
        <v>0</v>
      </c>
      <c r="AE925">
        <v>0</v>
      </c>
      <c r="AF925" s="1">
        <v>45945</v>
      </c>
      <c r="AG925">
        <v>10</v>
      </c>
      <c r="AI925">
        <f t="shared" si="56"/>
        <v>0</v>
      </c>
      <c r="AJ925">
        <f t="shared" si="57"/>
        <v>3000000</v>
      </c>
      <c r="AK925">
        <f t="shared" si="58"/>
        <v>3000000</v>
      </c>
      <c r="AL925">
        <f t="shared" si="59"/>
        <v>0</v>
      </c>
    </row>
    <row r="926" spans="1:38" hidden="1" x14ac:dyDescent="0.25">
      <c r="A926">
        <v>2025</v>
      </c>
      <c r="B926" t="s">
        <v>31</v>
      </c>
      <c r="C926" t="s">
        <v>2649</v>
      </c>
      <c r="D926" t="s">
        <v>540</v>
      </c>
      <c r="E926">
        <v>4500000</v>
      </c>
      <c r="F926" t="s">
        <v>2645</v>
      </c>
      <c r="G926">
        <v>16712784</v>
      </c>
      <c r="H926" t="s">
        <v>2646</v>
      </c>
      <c r="I926">
        <v>3152212990</v>
      </c>
      <c r="J926" t="s">
        <v>2647</v>
      </c>
      <c r="K926" t="s">
        <v>2574</v>
      </c>
      <c r="L926" t="s">
        <v>39</v>
      </c>
      <c r="M926">
        <v>72004269</v>
      </c>
      <c r="N926">
        <v>2025001777</v>
      </c>
      <c r="O926" s="1">
        <v>45965</v>
      </c>
      <c r="P926">
        <v>2520131630</v>
      </c>
      <c r="Q926" s="1">
        <v>1</v>
      </c>
      <c r="R926">
        <v>1</v>
      </c>
      <c r="S926" t="s">
        <v>40</v>
      </c>
      <c r="T926" s="1">
        <v>45967</v>
      </c>
      <c r="U926">
        <v>4500000</v>
      </c>
      <c r="V926">
        <v>31953453</v>
      </c>
      <c r="W926" t="s">
        <v>45</v>
      </c>
      <c r="X926" s="1">
        <v>45967</v>
      </c>
      <c r="Y926" t="s">
        <v>48</v>
      </c>
      <c r="Z926" s="1">
        <v>1</v>
      </c>
      <c r="AA926">
        <v>0</v>
      </c>
      <c r="AB926">
        <v>0</v>
      </c>
      <c r="AC926">
        <v>0</v>
      </c>
      <c r="AD926">
        <v>0</v>
      </c>
      <c r="AE926">
        <v>0</v>
      </c>
      <c r="AF926" s="1">
        <v>46006</v>
      </c>
      <c r="AG926">
        <v>12</v>
      </c>
      <c r="AI926">
        <f t="shared" si="56"/>
        <v>11</v>
      </c>
      <c r="AJ926">
        <f t="shared" si="57"/>
        <v>4500000</v>
      </c>
      <c r="AK926">
        <f t="shared" si="58"/>
        <v>4500000</v>
      </c>
      <c r="AL926">
        <f t="shared" si="59"/>
        <v>0</v>
      </c>
    </row>
    <row r="927" spans="1:38" hidden="1" x14ac:dyDescent="0.25">
      <c r="A927">
        <v>2025</v>
      </c>
      <c r="B927" t="s">
        <v>31</v>
      </c>
      <c r="C927" t="s">
        <v>2650</v>
      </c>
      <c r="D927" t="s">
        <v>34</v>
      </c>
      <c r="E927">
        <v>10000000</v>
      </c>
      <c r="F927" t="s">
        <v>2651</v>
      </c>
      <c r="G927">
        <v>830067096</v>
      </c>
      <c r="H927" t="s">
        <v>2652</v>
      </c>
      <c r="I927">
        <v>5483584</v>
      </c>
      <c r="J927" t="s">
        <v>2653</v>
      </c>
      <c r="K927" t="s">
        <v>2574</v>
      </c>
      <c r="L927" t="s">
        <v>39</v>
      </c>
      <c r="M927">
        <v>417300233</v>
      </c>
      <c r="N927">
        <v>2025000829</v>
      </c>
      <c r="O927" s="1">
        <v>45779</v>
      </c>
      <c r="P927">
        <v>10000000</v>
      </c>
      <c r="Q927" s="1">
        <v>1</v>
      </c>
      <c r="R927">
        <v>1</v>
      </c>
      <c r="S927" t="s">
        <v>33</v>
      </c>
      <c r="T927" s="1">
        <v>45783</v>
      </c>
      <c r="U927">
        <v>10000000</v>
      </c>
      <c r="V927">
        <v>1144035195</v>
      </c>
      <c r="W927" t="s">
        <v>41</v>
      </c>
      <c r="X927" s="1">
        <v>45779</v>
      </c>
      <c r="Y927" t="s">
        <v>42</v>
      </c>
      <c r="Z927" s="1">
        <v>1</v>
      </c>
      <c r="AA927">
        <v>0</v>
      </c>
      <c r="AB927">
        <v>0</v>
      </c>
      <c r="AC927">
        <v>0</v>
      </c>
      <c r="AD927">
        <v>0</v>
      </c>
      <c r="AE927">
        <v>10000000</v>
      </c>
      <c r="AF927" s="1">
        <v>45808</v>
      </c>
      <c r="AG927">
        <v>5</v>
      </c>
      <c r="AI927">
        <f t="shared" si="56"/>
        <v>4</v>
      </c>
      <c r="AJ927">
        <f t="shared" si="57"/>
        <v>10000000</v>
      </c>
      <c r="AK927">
        <f t="shared" si="58"/>
        <v>0</v>
      </c>
      <c r="AL927">
        <f t="shared" si="59"/>
        <v>100</v>
      </c>
    </row>
    <row r="928" spans="1:38" hidden="1" x14ac:dyDescent="0.25">
      <c r="A928">
        <v>2025</v>
      </c>
      <c r="B928" t="s">
        <v>31</v>
      </c>
      <c r="C928" t="s">
        <v>2654</v>
      </c>
      <c r="D928" t="s">
        <v>58</v>
      </c>
      <c r="E928">
        <v>7000000</v>
      </c>
      <c r="F928" t="s">
        <v>2655</v>
      </c>
      <c r="G928">
        <v>1111770696</v>
      </c>
      <c r="H928" t="s">
        <v>2656</v>
      </c>
      <c r="I928">
        <v>3176464989</v>
      </c>
      <c r="J928" t="s">
        <v>2657</v>
      </c>
      <c r="K928" t="s">
        <v>2574</v>
      </c>
      <c r="L928" t="s">
        <v>39</v>
      </c>
      <c r="M928">
        <v>198000200004238</v>
      </c>
      <c r="N928">
        <v>2025001738</v>
      </c>
      <c r="O928" s="1">
        <v>45953</v>
      </c>
      <c r="P928">
        <v>7000000</v>
      </c>
      <c r="Q928" s="1">
        <v>45954</v>
      </c>
      <c r="R928">
        <v>10</v>
      </c>
      <c r="S928" t="s">
        <v>40</v>
      </c>
      <c r="T928" s="1">
        <v>45954</v>
      </c>
      <c r="U928">
        <v>7000000</v>
      </c>
      <c r="V928">
        <v>31953453</v>
      </c>
      <c r="W928" t="s">
        <v>45</v>
      </c>
      <c r="X928" s="1">
        <v>45954</v>
      </c>
      <c r="Y928" t="s">
        <v>531</v>
      </c>
      <c r="Z928" s="1">
        <v>1</v>
      </c>
      <c r="AA928">
        <v>0</v>
      </c>
      <c r="AB928">
        <v>0</v>
      </c>
      <c r="AC928">
        <v>0</v>
      </c>
      <c r="AD928">
        <v>0</v>
      </c>
      <c r="AE928">
        <v>0</v>
      </c>
      <c r="AF928" s="1">
        <v>45984</v>
      </c>
      <c r="AG928">
        <v>11</v>
      </c>
      <c r="AI928">
        <f t="shared" si="56"/>
        <v>1</v>
      </c>
      <c r="AJ928">
        <f t="shared" si="57"/>
        <v>7000000</v>
      </c>
      <c r="AK928">
        <f t="shared" si="58"/>
        <v>7000000</v>
      </c>
      <c r="AL928">
        <f t="shared" si="59"/>
        <v>0</v>
      </c>
    </row>
    <row r="929" spans="1:38" hidden="1" x14ac:dyDescent="0.25">
      <c r="A929">
        <v>2025</v>
      </c>
      <c r="B929" t="s">
        <v>31</v>
      </c>
      <c r="C929" t="s">
        <v>2658</v>
      </c>
      <c r="D929" t="s">
        <v>79</v>
      </c>
      <c r="E929">
        <v>3000000</v>
      </c>
      <c r="F929" t="s">
        <v>2655</v>
      </c>
      <c r="G929">
        <v>1111770696</v>
      </c>
      <c r="H929" t="s">
        <v>2656</v>
      </c>
      <c r="I929">
        <v>3176464989</v>
      </c>
      <c r="J929" t="s">
        <v>2657</v>
      </c>
      <c r="K929" t="s">
        <v>2574</v>
      </c>
      <c r="L929" t="s">
        <v>39</v>
      </c>
      <c r="M929">
        <v>198000200004238</v>
      </c>
      <c r="N929">
        <v>2025000982</v>
      </c>
      <c r="O929" s="1">
        <v>45818</v>
      </c>
      <c r="P929">
        <v>3000000</v>
      </c>
      <c r="Q929" s="1">
        <v>45840</v>
      </c>
      <c r="R929">
        <v>7</v>
      </c>
      <c r="S929" t="s">
        <v>40</v>
      </c>
      <c r="T929" s="1">
        <v>45840</v>
      </c>
      <c r="U929">
        <v>3000000</v>
      </c>
      <c r="V929">
        <v>31953453</v>
      </c>
      <c r="W929" t="s">
        <v>45</v>
      </c>
      <c r="X929" s="1">
        <v>45840</v>
      </c>
      <c r="Y929" t="s">
        <v>130</v>
      </c>
      <c r="Z929" s="1">
        <v>1</v>
      </c>
      <c r="AA929">
        <v>0</v>
      </c>
      <c r="AB929">
        <v>0</v>
      </c>
      <c r="AC929">
        <v>0</v>
      </c>
      <c r="AD929">
        <v>0</v>
      </c>
      <c r="AE929">
        <v>3000000</v>
      </c>
      <c r="AF929" s="1">
        <v>45869</v>
      </c>
      <c r="AG929">
        <v>7</v>
      </c>
      <c r="AI929">
        <f t="shared" si="56"/>
        <v>0</v>
      </c>
      <c r="AJ929">
        <f t="shared" si="57"/>
        <v>3000000</v>
      </c>
      <c r="AK929">
        <f t="shared" si="58"/>
        <v>0</v>
      </c>
      <c r="AL929">
        <f t="shared" si="59"/>
        <v>100</v>
      </c>
    </row>
    <row r="930" spans="1:38" hidden="1" x14ac:dyDescent="0.25">
      <c r="A930">
        <v>2025</v>
      </c>
      <c r="B930" t="s">
        <v>31</v>
      </c>
      <c r="C930" t="s">
        <v>2659</v>
      </c>
      <c r="D930" t="s">
        <v>44</v>
      </c>
      <c r="E930">
        <v>3000000</v>
      </c>
      <c r="F930" t="s">
        <v>2655</v>
      </c>
      <c r="G930">
        <v>1111770696</v>
      </c>
      <c r="H930" t="s">
        <v>2656</v>
      </c>
      <c r="I930">
        <v>3176464989</v>
      </c>
      <c r="J930" t="s">
        <v>2657</v>
      </c>
      <c r="K930" t="s">
        <v>2574</v>
      </c>
      <c r="L930" t="s">
        <v>39</v>
      </c>
      <c r="M930">
        <v>198000200004238</v>
      </c>
      <c r="N930">
        <v>2025001576</v>
      </c>
      <c r="O930" s="1">
        <v>45915</v>
      </c>
      <c r="P930">
        <v>3000000</v>
      </c>
      <c r="Q930" s="1">
        <v>45916</v>
      </c>
      <c r="R930">
        <v>9</v>
      </c>
      <c r="S930" t="s">
        <v>40</v>
      </c>
      <c r="T930" s="1">
        <v>45916</v>
      </c>
      <c r="U930">
        <v>3000000</v>
      </c>
      <c r="V930">
        <v>31953453</v>
      </c>
      <c r="W930" t="s">
        <v>45</v>
      </c>
      <c r="X930" s="1">
        <v>45916</v>
      </c>
      <c r="Y930" t="s">
        <v>46</v>
      </c>
      <c r="Z930" s="1">
        <v>1</v>
      </c>
      <c r="AA930">
        <v>0</v>
      </c>
      <c r="AB930">
        <v>0</v>
      </c>
      <c r="AC930">
        <v>0</v>
      </c>
      <c r="AD930">
        <v>0</v>
      </c>
      <c r="AE930">
        <v>0</v>
      </c>
      <c r="AF930" s="1">
        <v>45945</v>
      </c>
      <c r="AG930">
        <v>10</v>
      </c>
      <c r="AI930">
        <f t="shared" si="56"/>
        <v>1</v>
      </c>
      <c r="AJ930">
        <f t="shared" si="57"/>
        <v>3000000</v>
      </c>
      <c r="AK930">
        <f t="shared" si="58"/>
        <v>3000000</v>
      </c>
      <c r="AL930">
        <f t="shared" si="59"/>
        <v>0</v>
      </c>
    </row>
    <row r="931" spans="1:38" hidden="1" x14ac:dyDescent="0.25">
      <c r="A931">
        <v>2025</v>
      </c>
      <c r="B931" t="s">
        <v>31</v>
      </c>
      <c r="C931" t="s">
        <v>2660</v>
      </c>
      <c r="D931" t="s">
        <v>34</v>
      </c>
      <c r="E931">
        <v>4500000</v>
      </c>
      <c r="F931" t="s">
        <v>2655</v>
      </c>
      <c r="G931">
        <v>1111770696</v>
      </c>
      <c r="H931" t="s">
        <v>2656</v>
      </c>
      <c r="I931">
        <v>3176464989</v>
      </c>
      <c r="J931" t="s">
        <v>2657</v>
      </c>
      <c r="K931" t="s">
        <v>2574</v>
      </c>
      <c r="L931" t="s">
        <v>39</v>
      </c>
      <c r="M931">
        <v>198000200004238</v>
      </c>
      <c r="N931">
        <v>2025001777</v>
      </c>
      <c r="O931" s="1">
        <v>45965</v>
      </c>
      <c r="P931">
        <v>2520131630</v>
      </c>
      <c r="Q931" s="1">
        <v>45967</v>
      </c>
      <c r="R931">
        <v>11</v>
      </c>
      <c r="S931" t="s">
        <v>40</v>
      </c>
      <c r="T931" s="1">
        <v>45967</v>
      </c>
      <c r="U931">
        <v>4500000</v>
      </c>
      <c r="V931">
        <v>31953453</v>
      </c>
      <c r="W931" t="s">
        <v>45</v>
      </c>
      <c r="X931" s="1">
        <v>45967</v>
      </c>
      <c r="Y931" t="s">
        <v>48</v>
      </c>
      <c r="Z931" s="1">
        <v>1</v>
      </c>
      <c r="AA931">
        <v>0</v>
      </c>
      <c r="AB931">
        <v>0</v>
      </c>
      <c r="AC931">
        <v>0</v>
      </c>
      <c r="AD931">
        <v>0</v>
      </c>
      <c r="AE931">
        <v>0</v>
      </c>
      <c r="AF931" s="1">
        <v>46006</v>
      </c>
      <c r="AG931">
        <v>12</v>
      </c>
      <c r="AI931">
        <f t="shared" si="56"/>
        <v>1</v>
      </c>
      <c r="AJ931">
        <f t="shared" si="57"/>
        <v>4500000</v>
      </c>
      <c r="AK931">
        <f t="shared" si="58"/>
        <v>4500000</v>
      </c>
      <c r="AL931">
        <f t="shared" si="59"/>
        <v>0</v>
      </c>
    </row>
    <row r="932" spans="1:38" hidden="1" x14ac:dyDescent="0.25">
      <c r="A932">
        <v>2025</v>
      </c>
      <c r="B932" t="s">
        <v>31</v>
      </c>
      <c r="C932" t="s">
        <v>2661</v>
      </c>
      <c r="D932" t="s">
        <v>34</v>
      </c>
      <c r="E932">
        <v>2000000</v>
      </c>
      <c r="F932" t="s">
        <v>2662</v>
      </c>
      <c r="G932">
        <v>901343512</v>
      </c>
      <c r="H932" t="s">
        <v>2663</v>
      </c>
      <c r="I932">
        <v>3167579359</v>
      </c>
      <c r="J932" t="s">
        <v>2664</v>
      </c>
      <c r="K932" t="s">
        <v>2574</v>
      </c>
      <c r="L932" t="s">
        <v>39</v>
      </c>
      <c r="M932">
        <v>227562147</v>
      </c>
      <c r="N932">
        <v>2025001097</v>
      </c>
      <c r="O932" s="1">
        <v>45847</v>
      </c>
      <c r="P932">
        <v>2000000</v>
      </c>
      <c r="Q932" s="1">
        <v>45853</v>
      </c>
      <c r="R932">
        <v>7</v>
      </c>
      <c r="S932" t="s">
        <v>40</v>
      </c>
      <c r="T932" s="1">
        <v>45853</v>
      </c>
      <c r="U932">
        <v>2000000</v>
      </c>
      <c r="V932">
        <v>31953453</v>
      </c>
      <c r="W932" t="s">
        <v>45</v>
      </c>
      <c r="X932" s="1">
        <v>45853</v>
      </c>
      <c r="Y932" t="s">
        <v>130</v>
      </c>
      <c r="Z932" s="1">
        <v>1</v>
      </c>
      <c r="AA932">
        <v>0</v>
      </c>
      <c r="AB932">
        <v>0</v>
      </c>
      <c r="AC932">
        <v>0</v>
      </c>
      <c r="AD932">
        <v>0</v>
      </c>
      <c r="AE932">
        <v>2000000</v>
      </c>
      <c r="AF932" s="1">
        <v>45869</v>
      </c>
      <c r="AG932">
        <v>7</v>
      </c>
      <c r="AI932">
        <f t="shared" si="56"/>
        <v>0</v>
      </c>
      <c r="AJ932">
        <f t="shared" si="57"/>
        <v>2000000</v>
      </c>
      <c r="AK932">
        <f t="shared" si="58"/>
        <v>0</v>
      </c>
      <c r="AL932">
        <f t="shared" si="59"/>
        <v>100</v>
      </c>
    </row>
    <row r="933" spans="1:38" hidden="1" x14ac:dyDescent="0.25">
      <c r="A933">
        <v>2025</v>
      </c>
      <c r="B933" t="s">
        <v>31</v>
      </c>
      <c r="C933" t="s">
        <v>2665</v>
      </c>
      <c r="D933" t="s">
        <v>44</v>
      </c>
      <c r="E933">
        <v>2000000</v>
      </c>
      <c r="F933" t="s">
        <v>2662</v>
      </c>
      <c r="G933">
        <v>901343512</v>
      </c>
      <c r="H933" t="s">
        <v>2663</v>
      </c>
      <c r="I933">
        <v>3167579359</v>
      </c>
      <c r="J933" t="s">
        <v>2664</v>
      </c>
      <c r="K933" t="s">
        <v>2574</v>
      </c>
      <c r="L933" t="s">
        <v>39</v>
      </c>
      <c r="M933">
        <v>227562147</v>
      </c>
      <c r="N933">
        <v>2025001574</v>
      </c>
      <c r="O933" s="1">
        <v>45915</v>
      </c>
      <c r="P933">
        <v>2000000</v>
      </c>
      <c r="Q933" s="1">
        <v>45917</v>
      </c>
      <c r="R933">
        <v>9</v>
      </c>
      <c r="S933" t="s">
        <v>40</v>
      </c>
      <c r="T933" s="1">
        <v>45917</v>
      </c>
      <c r="U933">
        <v>2000000</v>
      </c>
      <c r="V933">
        <v>31953453</v>
      </c>
      <c r="W933" t="s">
        <v>45</v>
      </c>
      <c r="X933" s="1">
        <v>45917</v>
      </c>
      <c r="Y933" t="s">
        <v>46</v>
      </c>
      <c r="Z933" s="1">
        <v>1</v>
      </c>
      <c r="AA933">
        <v>1</v>
      </c>
      <c r="AB933">
        <v>2000000</v>
      </c>
      <c r="AC933">
        <v>0</v>
      </c>
      <c r="AD933">
        <v>0</v>
      </c>
      <c r="AE933">
        <v>2000000</v>
      </c>
      <c r="AF933" s="1">
        <v>45945</v>
      </c>
      <c r="AG933">
        <v>10</v>
      </c>
      <c r="AI933">
        <f t="shared" si="56"/>
        <v>1</v>
      </c>
      <c r="AJ933">
        <f t="shared" si="57"/>
        <v>4000000</v>
      </c>
      <c r="AK933">
        <f t="shared" si="58"/>
        <v>2000000</v>
      </c>
      <c r="AL933">
        <f t="shared" si="59"/>
        <v>50</v>
      </c>
    </row>
    <row r="934" spans="1:38" hidden="1" x14ac:dyDescent="0.25">
      <c r="A934">
        <v>2025</v>
      </c>
      <c r="B934" t="s">
        <v>31</v>
      </c>
      <c r="C934" t="s">
        <v>2666</v>
      </c>
      <c r="D934" t="s">
        <v>540</v>
      </c>
      <c r="E934">
        <v>3000000</v>
      </c>
      <c r="F934" t="s">
        <v>2662</v>
      </c>
      <c r="G934">
        <v>901343512</v>
      </c>
      <c r="H934" t="s">
        <v>2663</v>
      </c>
      <c r="I934">
        <v>3167579359</v>
      </c>
      <c r="J934" t="s">
        <v>2664</v>
      </c>
      <c r="K934" t="s">
        <v>2574</v>
      </c>
      <c r="L934" t="s">
        <v>39</v>
      </c>
      <c r="M934">
        <v>227562147</v>
      </c>
      <c r="N934">
        <v>2025001777</v>
      </c>
      <c r="O934" s="1">
        <v>45965</v>
      </c>
      <c r="P934">
        <v>2520131630</v>
      </c>
      <c r="Q934" s="1">
        <v>45967</v>
      </c>
      <c r="R934">
        <v>11</v>
      </c>
      <c r="S934" t="s">
        <v>40</v>
      </c>
      <c r="T934" s="1">
        <v>45967</v>
      </c>
      <c r="U934">
        <v>3000000</v>
      </c>
      <c r="V934">
        <v>31953453</v>
      </c>
      <c r="W934" t="s">
        <v>45</v>
      </c>
      <c r="X934" s="1">
        <v>45967</v>
      </c>
      <c r="Y934" t="s">
        <v>48</v>
      </c>
      <c r="Z934" s="1">
        <v>1</v>
      </c>
      <c r="AA934">
        <v>0</v>
      </c>
      <c r="AB934">
        <v>0</v>
      </c>
      <c r="AC934">
        <v>0</v>
      </c>
      <c r="AD934">
        <v>0</v>
      </c>
      <c r="AE934">
        <v>0</v>
      </c>
      <c r="AF934" s="1">
        <v>46006</v>
      </c>
      <c r="AG934">
        <v>12</v>
      </c>
      <c r="AI934">
        <f t="shared" si="56"/>
        <v>1</v>
      </c>
      <c r="AJ934">
        <f t="shared" si="57"/>
        <v>3000000</v>
      </c>
      <c r="AK934">
        <f t="shared" si="58"/>
        <v>3000000</v>
      </c>
      <c r="AL934">
        <f t="shared" si="59"/>
        <v>0</v>
      </c>
    </row>
    <row r="935" spans="1:38" hidden="1" x14ac:dyDescent="0.25">
      <c r="A935">
        <v>2025</v>
      </c>
      <c r="B935" t="s">
        <v>31</v>
      </c>
      <c r="C935" t="s">
        <v>2667</v>
      </c>
      <c r="D935" t="s">
        <v>34</v>
      </c>
      <c r="E935">
        <v>4000000</v>
      </c>
      <c r="F935" t="s">
        <v>2668</v>
      </c>
      <c r="G935">
        <v>16595780</v>
      </c>
      <c r="H935" t="s">
        <v>2669</v>
      </c>
      <c r="I935">
        <v>3165250942</v>
      </c>
      <c r="J935" t="s">
        <v>2670</v>
      </c>
      <c r="K935" t="s">
        <v>2574</v>
      </c>
      <c r="L935" t="s">
        <v>39</v>
      </c>
      <c r="M935">
        <v>206200677</v>
      </c>
      <c r="N935">
        <v>2025000525</v>
      </c>
      <c r="O935" s="1">
        <v>45735</v>
      </c>
      <c r="P935">
        <v>4000000</v>
      </c>
      <c r="Q935" s="1">
        <v>45750</v>
      </c>
      <c r="R935">
        <v>4</v>
      </c>
      <c r="S935" t="s">
        <v>40</v>
      </c>
      <c r="T935" s="1">
        <v>45750</v>
      </c>
      <c r="U935">
        <v>4000000</v>
      </c>
      <c r="V935">
        <v>1144035195</v>
      </c>
      <c r="W935" t="s">
        <v>41</v>
      </c>
      <c r="X935" s="1">
        <v>45750</v>
      </c>
      <c r="Y935" t="s">
        <v>42</v>
      </c>
      <c r="Z935" s="1">
        <v>1</v>
      </c>
      <c r="AA935">
        <v>1</v>
      </c>
      <c r="AB935">
        <v>4000000</v>
      </c>
      <c r="AC935">
        <v>0</v>
      </c>
      <c r="AD935">
        <v>0</v>
      </c>
      <c r="AE935">
        <v>4000000</v>
      </c>
      <c r="AF935" s="1">
        <v>45808</v>
      </c>
      <c r="AG935">
        <v>5</v>
      </c>
      <c r="AI935">
        <f t="shared" si="56"/>
        <v>1</v>
      </c>
      <c r="AJ935">
        <f t="shared" si="57"/>
        <v>8000000</v>
      </c>
      <c r="AK935">
        <f t="shared" si="58"/>
        <v>4000000</v>
      </c>
      <c r="AL935">
        <f t="shared" si="59"/>
        <v>50</v>
      </c>
    </row>
    <row r="936" spans="1:38" hidden="1" x14ac:dyDescent="0.25">
      <c r="A936">
        <v>2025</v>
      </c>
      <c r="B936" t="s">
        <v>31</v>
      </c>
      <c r="C936" t="s">
        <v>2671</v>
      </c>
      <c r="D936" t="s">
        <v>50</v>
      </c>
      <c r="E936">
        <v>4000000</v>
      </c>
      <c r="F936" t="s">
        <v>2668</v>
      </c>
      <c r="G936">
        <v>16595780</v>
      </c>
      <c r="H936" t="s">
        <v>2669</v>
      </c>
      <c r="I936">
        <v>3165250942</v>
      </c>
      <c r="J936" t="s">
        <v>2670</v>
      </c>
      <c r="K936" t="s">
        <v>2574</v>
      </c>
      <c r="L936" t="s">
        <v>39</v>
      </c>
      <c r="M936">
        <v>206200677</v>
      </c>
      <c r="N936">
        <v>2025001331</v>
      </c>
      <c r="O936" s="1">
        <v>45915</v>
      </c>
      <c r="P936">
        <v>4000000</v>
      </c>
      <c r="Q936" s="1">
        <v>45915</v>
      </c>
      <c r="R936">
        <v>9</v>
      </c>
      <c r="S936" t="s">
        <v>40</v>
      </c>
      <c r="T936" s="1">
        <v>45915</v>
      </c>
      <c r="U936">
        <v>4000000</v>
      </c>
      <c r="V936">
        <v>31953453</v>
      </c>
      <c r="W936" t="s">
        <v>45</v>
      </c>
      <c r="X936" s="1">
        <v>45915</v>
      </c>
      <c r="Y936" t="s">
        <v>54</v>
      </c>
      <c r="Z936" s="1">
        <v>1</v>
      </c>
      <c r="AA936">
        <v>0</v>
      </c>
      <c r="AB936">
        <v>0</v>
      </c>
      <c r="AC936">
        <v>0</v>
      </c>
      <c r="AD936">
        <v>0</v>
      </c>
      <c r="AE936">
        <v>0</v>
      </c>
      <c r="AF936" s="1">
        <v>45945</v>
      </c>
      <c r="AG936">
        <v>10</v>
      </c>
      <c r="AI936">
        <f t="shared" si="56"/>
        <v>1</v>
      </c>
      <c r="AJ936">
        <f t="shared" si="57"/>
        <v>4000000</v>
      </c>
      <c r="AK936">
        <f t="shared" si="58"/>
        <v>4000000</v>
      </c>
      <c r="AL936">
        <f t="shared" si="59"/>
        <v>0</v>
      </c>
    </row>
    <row r="937" spans="1:38" hidden="1" x14ac:dyDescent="0.25">
      <c r="A937">
        <v>2025</v>
      </c>
      <c r="B937" t="s">
        <v>31</v>
      </c>
      <c r="C937" t="s">
        <v>2672</v>
      </c>
      <c r="D937" t="s">
        <v>50</v>
      </c>
      <c r="E937">
        <v>6000000</v>
      </c>
      <c r="F937" t="s">
        <v>2668</v>
      </c>
      <c r="G937">
        <v>16595780</v>
      </c>
      <c r="H937" t="s">
        <v>2669</v>
      </c>
      <c r="I937">
        <v>3165250942</v>
      </c>
      <c r="J937" t="s">
        <v>2670</v>
      </c>
      <c r="K937" t="s">
        <v>2574</v>
      </c>
      <c r="L937" t="s">
        <v>39</v>
      </c>
      <c r="M937">
        <v>206200677</v>
      </c>
      <c r="N937">
        <v>2025001777</v>
      </c>
      <c r="O937" s="1">
        <v>45965</v>
      </c>
      <c r="P937">
        <v>2520131630</v>
      </c>
      <c r="Q937" s="1">
        <v>45967</v>
      </c>
      <c r="R937">
        <v>11</v>
      </c>
      <c r="S937" t="s">
        <v>40</v>
      </c>
      <c r="T937" s="1">
        <v>45967</v>
      </c>
      <c r="U937">
        <v>6000000</v>
      </c>
      <c r="V937">
        <v>31953453</v>
      </c>
      <c r="W937" t="s">
        <v>45</v>
      </c>
      <c r="X937" s="1">
        <v>45967</v>
      </c>
      <c r="Y937" t="s">
        <v>56</v>
      </c>
      <c r="Z937" s="1">
        <v>1</v>
      </c>
      <c r="AA937">
        <v>0</v>
      </c>
      <c r="AB937">
        <v>0</v>
      </c>
      <c r="AC937">
        <v>0</v>
      </c>
      <c r="AD937">
        <v>0</v>
      </c>
      <c r="AE937">
        <v>0</v>
      </c>
      <c r="AF937" s="1">
        <v>46006</v>
      </c>
      <c r="AG937">
        <v>12</v>
      </c>
      <c r="AI937">
        <f t="shared" si="56"/>
        <v>1</v>
      </c>
      <c r="AJ937">
        <f t="shared" si="57"/>
        <v>6000000</v>
      </c>
      <c r="AK937">
        <f t="shared" si="58"/>
        <v>6000000</v>
      </c>
      <c r="AL937">
        <f t="shared" si="59"/>
        <v>0</v>
      </c>
    </row>
    <row r="938" spans="1:38" hidden="1" x14ac:dyDescent="0.25">
      <c r="A938">
        <v>2025</v>
      </c>
      <c r="B938" t="s">
        <v>31</v>
      </c>
      <c r="C938" t="s">
        <v>2673</v>
      </c>
      <c r="D938" t="s">
        <v>2674</v>
      </c>
      <c r="E938">
        <v>5000000</v>
      </c>
      <c r="F938" t="s">
        <v>2675</v>
      </c>
      <c r="G938">
        <v>830122566</v>
      </c>
      <c r="H938" t="s">
        <v>2676</v>
      </c>
      <c r="I938">
        <v>601705000</v>
      </c>
      <c r="J938" t="s">
        <v>2677</v>
      </c>
      <c r="K938" t="s">
        <v>2678</v>
      </c>
      <c r="L938" t="s">
        <v>153</v>
      </c>
      <c r="M938">
        <v>29011772</v>
      </c>
      <c r="N938">
        <v>2025000009</v>
      </c>
      <c r="O938" s="1">
        <v>45658</v>
      </c>
      <c r="P938">
        <v>5000000</v>
      </c>
      <c r="Q938" s="1">
        <v>45658</v>
      </c>
      <c r="R938">
        <v>1</v>
      </c>
      <c r="S938" t="s">
        <v>33</v>
      </c>
      <c r="T938" s="1">
        <v>45658</v>
      </c>
      <c r="U938">
        <v>5000000</v>
      </c>
      <c r="V938">
        <v>0</v>
      </c>
      <c r="W938" t="s">
        <v>33</v>
      </c>
      <c r="X938" s="1">
        <v>45658</v>
      </c>
      <c r="Y938">
        <v>0</v>
      </c>
      <c r="Z938" s="1">
        <v>1</v>
      </c>
      <c r="AA938">
        <v>7</v>
      </c>
      <c r="AB938">
        <v>3137093</v>
      </c>
      <c r="AC938">
        <v>0</v>
      </c>
      <c r="AD938">
        <v>0</v>
      </c>
      <c r="AE938">
        <v>4923900</v>
      </c>
      <c r="AF938" s="1">
        <v>46022</v>
      </c>
      <c r="AG938">
        <v>12</v>
      </c>
      <c r="AI938">
        <f t="shared" si="56"/>
        <v>11</v>
      </c>
      <c r="AJ938">
        <f t="shared" si="57"/>
        <v>8137093</v>
      </c>
      <c r="AK938">
        <f t="shared" si="58"/>
        <v>3213193</v>
      </c>
      <c r="AL938">
        <f t="shared" si="59"/>
        <v>60.511782279003079</v>
      </c>
    </row>
    <row r="939" spans="1:38" hidden="1" x14ac:dyDescent="0.25">
      <c r="A939">
        <v>2025</v>
      </c>
      <c r="B939" t="s">
        <v>31</v>
      </c>
      <c r="C939" t="s">
        <v>2679</v>
      </c>
      <c r="D939" t="s">
        <v>2674</v>
      </c>
      <c r="E939">
        <v>5000000</v>
      </c>
      <c r="F939" t="s">
        <v>2675</v>
      </c>
      <c r="G939">
        <v>830122566</v>
      </c>
      <c r="H939" t="s">
        <v>2676</v>
      </c>
      <c r="I939">
        <v>601705000</v>
      </c>
      <c r="J939" t="s">
        <v>2677</v>
      </c>
      <c r="K939" t="s">
        <v>2678</v>
      </c>
      <c r="L939" t="s">
        <v>153</v>
      </c>
      <c r="M939">
        <v>29011772</v>
      </c>
      <c r="N939">
        <v>2025001021</v>
      </c>
      <c r="O939" s="1">
        <v>45839</v>
      </c>
      <c r="P939">
        <v>5000000</v>
      </c>
      <c r="Q939" s="1">
        <v>45840</v>
      </c>
      <c r="R939">
        <v>7</v>
      </c>
      <c r="S939" t="s">
        <v>33</v>
      </c>
      <c r="T939" s="1">
        <v>45840</v>
      </c>
      <c r="U939">
        <v>5000000</v>
      </c>
      <c r="V939">
        <v>16498369</v>
      </c>
      <c r="W939" t="s">
        <v>185</v>
      </c>
      <c r="X939" s="1">
        <v>45840</v>
      </c>
      <c r="Y939">
        <v>0</v>
      </c>
      <c r="Z939" s="1">
        <v>1</v>
      </c>
      <c r="AA939">
        <v>5</v>
      </c>
      <c r="AB939">
        <v>2979129</v>
      </c>
      <c r="AC939">
        <v>0</v>
      </c>
      <c r="AD939">
        <v>0</v>
      </c>
      <c r="AE939">
        <v>3871872</v>
      </c>
      <c r="AF939" s="1">
        <v>46022</v>
      </c>
      <c r="AG939">
        <v>12</v>
      </c>
      <c r="AI939">
        <f t="shared" si="56"/>
        <v>5</v>
      </c>
      <c r="AJ939">
        <f t="shared" si="57"/>
        <v>7979129</v>
      </c>
      <c r="AK939">
        <f t="shared" si="58"/>
        <v>4107257</v>
      </c>
      <c r="AL939">
        <f t="shared" si="59"/>
        <v>48.524995648021232</v>
      </c>
    </row>
    <row r="940" spans="1:38" x14ac:dyDescent="0.25">
      <c r="A940">
        <v>2025</v>
      </c>
      <c r="B940" t="s">
        <v>31</v>
      </c>
      <c r="C940" t="s">
        <v>2680</v>
      </c>
      <c r="D940" t="s">
        <v>2681</v>
      </c>
      <c r="E940">
        <v>100751287</v>
      </c>
      <c r="F940" t="s">
        <v>2682</v>
      </c>
      <c r="G940">
        <v>900585684</v>
      </c>
      <c r="H940" t="s">
        <v>2683</v>
      </c>
      <c r="I940">
        <v>3017304952</v>
      </c>
      <c r="J940" t="s">
        <v>2684</v>
      </c>
      <c r="K940" t="s">
        <v>2678</v>
      </c>
      <c r="L940" t="s">
        <v>153</v>
      </c>
      <c r="M940">
        <v>61039913</v>
      </c>
      <c r="N940">
        <v>2025001500</v>
      </c>
      <c r="O940" s="1">
        <v>45944</v>
      </c>
      <c r="P940">
        <v>100751287</v>
      </c>
      <c r="Q940" s="1">
        <v>1</v>
      </c>
      <c r="R940">
        <v>1</v>
      </c>
      <c r="S940" t="s">
        <v>40</v>
      </c>
      <c r="T940" s="1">
        <v>45946</v>
      </c>
      <c r="U940">
        <v>100751287</v>
      </c>
      <c r="V940">
        <v>31953453</v>
      </c>
      <c r="W940" t="s">
        <v>45</v>
      </c>
      <c r="X940" s="1">
        <v>45946</v>
      </c>
      <c r="Y940" t="s">
        <v>2685</v>
      </c>
      <c r="Z940" s="1">
        <v>1</v>
      </c>
      <c r="AA940">
        <v>1</v>
      </c>
      <c r="AB940">
        <v>33583762</v>
      </c>
      <c r="AC940">
        <v>0</v>
      </c>
      <c r="AD940">
        <v>0</v>
      </c>
      <c r="AE940">
        <v>33583762</v>
      </c>
      <c r="AF940" s="1">
        <v>1</v>
      </c>
      <c r="AG940">
        <v>1</v>
      </c>
      <c r="AI940">
        <f t="shared" si="56"/>
        <v>0</v>
      </c>
      <c r="AJ940">
        <f t="shared" si="57"/>
        <v>134335049</v>
      </c>
      <c r="AK940">
        <f t="shared" si="58"/>
        <v>100751287</v>
      </c>
      <c r="AL940">
        <f t="shared" si="59"/>
        <v>24.999999813898157</v>
      </c>
    </row>
    <row r="941" spans="1:38" hidden="1" x14ac:dyDescent="0.25">
      <c r="A941">
        <v>2025</v>
      </c>
      <c r="B941" t="s">
        <v>31</v>
      </c>
      <c r="C941" t="s">
        <v>2686</v>
      </c>
      <c r="D941" t="s">
        <v>2687</v>
      </c>
      <c r="E941">
        <v>57715335</v>
      </c>
      <c r="F941" t="s">
        <v>2682</v>
      </c>
      <c r="G941">
        <v>900585684</v>
      </c>
      <c r="H941" t="s">
        <v>2683</v>
      </c>
      <c r="I941">
        <v>3017304952</v>
      </c>
      <c r="J941" t="s">
        <v>2684</v>
      </c>
      <c r="K941" t="s">
        <v>2678</v>
      </c>
      <c r="L941" t="s">
        <v>153</v>
      </c>
      <c r="M941">
        <v>61039913</v>
      </c>
      <c r="N941">
        <v>2025000481</v>
      </c>
      <c r="O941" s="1">
        <v>45729</v>
      </c>
      <c r="P941">
        <v>57715335</v>
      </c>
      <c r="Q941" s="1">
        <v>1</v>
      </c>
      <c r="R941">
        <v>1</v>
      </c>
      <c r="S941" t="s">
        <v>33</v>
      </c>
      <c r="T941" s="1">
        <v>45743</v>
      </c>
      <c r="U941">
        <v>86538183</v>
      </c>
      <c r="V941">
        <v>0</v>
      </c>
      <c r="W941" t="s">
        <v>33</v>
      </c>
      <c r="X941" s="1">
        <v>45743</v>
      </c>
      <c r="Y941">
        <v>187</v>
      </c>
      <c r="Z941" s="1">
        <v>1</v>
      </c>
      <c r="AA941">
        <v>2</v>
      </c>
      <c r="AB941">
        <v>34629201</v>
      </c>
      <c r="AC941">
        <v>0</v>
      </c>
      <c r="AD941">
        <v>0</v>
      </c>
      <c r="AE941">
        <v>51486889</v>
      </c>
      <c r="AF941" s="1">
        <v>46022</v>
      </c>
      <c r="AG941">
        <v>12</v>
      </c>
      <c r="AI941">
        <f t="shared" si="56"/>
        <v>11</v>
      </c>
      <c r="AJ941">
        <f t="shared" si="57"/>
        <v>92344536</v>
      </c>
      <c r="AK941">
        <f t="shared" si="58"/>
        <v>40857647</v>
      </c>
      <c r="AL941">
        <f t="shared" si="59"/>
        <v>55.755208949233335</v>
      </c>
    </row>
    <row r="942" spans="1:38" hidden="1" x14ac:dyDescent="0.25">
      <c r="A942">
        <v>2025</v>
      </c>
      <c r="B942" t="s">
        <v>31</v>
      </c>
      <c r="C942" t="s">
        <v>2688</v>
      </c>
      <c r="D942" t="s">
        <v>2689</v>
      </c>
      <c r="E942">
        <v>57715335</v>
      </c>
      <c r="F942" t="s">
        <v>2682</v>
      </c>
      <c r="G942">
        <v>900585684</v>
      </c>
      <c r="H942" t="s">
        <v>2683</v>
      </c>
      <c r="I942">
        <v>3017304952</v>
      </c>
      <c r="J942" t="s">
        <v>2684</v>
      </c>
      <c r="K942" t="s">
        <v>2678</v>
      </c>
      <c r="L942" t="s">
        <v>153</v>
      </c>
      <c r="M942">
        <v>61039913</v>
      </c>
      <c r="N942">
        <v>2025000755</v>
      </c>
      <c r="O942" s="1">
        <v>45741</v>
      </c>
      <c r="P942">
        <v>20198400</v>
      </c>
      <c r="Q942" s="1">
        <v>1</v>
      </c>
      <c r="R942">
        <v>1</v>
      </c>
      <c r="S942" t="s">
        <v>33</v>
      </c>
      <c r="T942" s="1">
        <v>45737</v>
      </c>
      <c r="U942">
        <v>4956392</v>
      </c>
      <c r="V942">
        <v>0</v>
      </c>
      <c r="W942" t="s">
        <v>33</v>
      </c>
      <c r="X942" s="1">
        <v>45737</v>
      </c>
      <c r="Y942">
        <v>190</v>
      </c>
      <c r="Z942" s="1">
        <v>1</v>
      </c>
      <c r="AA942">
        <v>0</v>
      </c>
      <c r="AB942">
        <v>0</v>
      </c>
      <c r="AC942">
        <v>0</v>
      </c>
      <c r="AD942">
        <v>0</v>
      </c>
      <c r="AE942">
        <v>0</v>
      </c>
      <c r="AF942" s="1">
        <v>46022</v>
      </c>
      <c r="AG942">
        <v>12</v>
      </c>
      <c r="AI942">
        <f t="shared" si="56"/>
        <v>11</v>
      </c>
      <c r="AJ942">
        <f t="shared" si="57"/>
        <v>57715335</v>
      </c>
      <c r="AK942">
        <f t="shared" si="58"/>
        <v>57715335</v>
      </c>
      <c r="AL942">
        <f t="shared" si="59"/>
        <v>0</v>
      </c>
    </row>
    <row r="943" spans="1:38" hidden="1" x14ac:dyDescent="0.25">
      <c r="A943">
        <v>2025</v>
      </c>
      <c r="B943" t="s">
        <v>31</v>
      </c>
      <c r="C943" t="s">
        <v>2690</v>
      </c>
      <c r="D943" t="s">
        <v>2691</v>
      </c>
      <c r="E943">
        <v>1</v>
      </c>
      <c r="F943" t="s">
        <v>2692</v>
      </c>
      <c r="G943">
        <v>900681793</v>
      </c>
      <c r="H943" t="s">
        <v>2693</v>
      </c>
      <c r="I943">
        <v>3164639106</v>
      </c>
      <c r="J943" t="s">
        <v>2694</v>
      </c>
      <c r="K943" t="s">
        <v>2678</v>
      </c>
      <c r="L943" t="s">
        <v>39</v>
      </c>
      <c r="M943">
        <v>304038467</v>
      </c>
      <c r="N943">
        <v>2025000803</v>
      </c>
      <c r="O943" s="1">
        <v>45758</v>
      </c>
      <c r="P943">
        <v>4670000</v>
      </c>
      <c r="Q943" s="1">
        <v>45769</v>
      </c>
      <c r="R943">
        <v>4</v>
      </c>
      <c r="S943" t="s">
        <v>33</v>
      </c>
      <c r="T943" s="1">
        <v>45769</v>
      </c>
      <c r="U943">
        <v>4670000</v>
      </c>
      <c r="V943">
        <v>1144035195</v>
      </c>
      <c r="W943" t="s">
        <v>41</v>
      </c>
      <c r="X943" s="1">
        <v>45769</v>
      </c>
      <c r="Y943">
        <v>0</v>
      </c>
      <c r="Z943" s="1">
        <v>1</v>
      </c>
      <c r="AA943">
        <v>1</v>
      </c>
      <c r="AB943">
        <v>4661289.5</v>
      </c>
      <c r="AC943">
        <v>0</v>
      </c>
      <c r="AD943">
        <v>0</v>
      </c>
      <c r="AE943">
        <v>4661289.5</v>
      </c>
      <c r="AF943" s="1">
        <v>45777</v>
      </c>
      <c r="AG943">
        <v>4</v>
      </c>
      <c r="AI943">
        <f t="shared" si="56"/>
        <v>0</v>
      </c>
      <c r="AJ943">
        <f t="shared" si="57"/>
        <v>4661290.5</v>
      </c>
      <c r="AK943">
        <f t="shared" si="58"/>
        <v>1</v>
      </c>
      <c r="AL943">
        <f t="shared" si="59"/>
        <v>99.999978546713621</v>
      </c>
    </row>
    <row r="944" spans="1:38" hidden="1" x14ac:dyDescent="0.25">
      <c r="A944">
        <v>2025</v>
      </c>
      <c r="B944" t="s">
        <v>31</v>
      </c>
      <c r="C944" t="s">
        <v>2695</v>
      </c>
      <c r="D944" t="s">
        <v>2696</v>
      </c>
      <c r="E944">
        <v>6906240</v>
      </c>
      <c r="F944" t="s">
        <v>2697</v>
      </c>
      <c r="G944">
        <v>1144157941</v>
      </c>
      <c r="H944" t="s">
        <v>2698</v>
      </c>
      <c r="I944">
        <v>3184788637</v>
      </c>
      <c r="J944" t="s">
        <v>2699</v>
      </c>
      <c r="K944" t="s">
        <v>2678</v>
      </c>
      <c r="L944" t="s">
        <v>39</v>
      </c>
      <c r="M944">
        <v>314126161</v>
      </c>
      <c r="N944">
        <v>2025000265</v>
      </c>
      <c r="O944" s="1">
        <v>45698</v>
      </c>
      <c r="P944">
        <v>39600540</v>
      </c>
      <c r="Q944" s="1">
        <v>45707</v>
      </c>
      <c r="R944">
        <v>2</v>
      </c>
      <c r="S944" t="s">
        <v>33</v>
      </c>
      <c r="T944" s="1">
        <v>45707</v>
      </c>
      <c r="U944">
        <v>6906240</v>
      </c>
      <c r="V944">
        <v>0</v>
      </c>
      <c r="W944" t="s">
        <v>33</v>
      </c>
      <c r="X944" s="1">
        <v>45707</v>
      </c>
      <c r="Y944">
        <v>0</v>
      </c>
      <c r="Z944" s="1">
        <v>1</v>
      </c>
      <c r="AA944">
        <v>0</v>
      </c>
      <c r="AB944">
        <v>0</v>
      </c>
      <c r="AC944">
        <v>0</v>
      </c>
      <c r="AD944">
        <v>0</v>
      </c>
      <c r="AE944">
        <v>6906240</v>
      </c>
      <c r="AF944" s="1">
        <v>45747</v>
      </c>
      <c r="AG944">
        <v>3</v>
      </c>
      <c r="AI944">
        <f t="shared" si="56"/>
        <v>1</v>
      </c>
      <c r="AJ944">
        <f t="shared" si="57"/>
        <v>6906240</v>
      </c>
      <c r="AK944">
        <f t="shared" si="58"/>
        <v>0</v>
      </c>
      <c r="AL944">
        <f t="shared" si="59"/>
        <v>100</v>
      </c>
    </row>
    <row r="945" spans="1:38" hidden="1" x14ac:dyDescent="0.25">
      <c r="A945">
        <v>2025</v>
      </c>
      <c r="B945" t="s">
        <v>31</v>
      </c>
      <c r="C945" t="s">
        <v>2700</v>
      </c>
      <c r="D945" t="s">
        <v>2701</v>
      </c>
      <c r="E945">
        <v>32694300</v>
      </c>
      <c r="F945" t="s">
        <v>2697</v>
      </c>
      <c r="G945">
        <v>1144157941</v>
      </c>
      <c r="H945" t="s">
        <v>2698</v>
      </c>
      <c r="I945">
        <v>3184788637</v>
      </c>
      <c r="J945" t="s">
        <v>2699</v>
      </c>
      <c r="K945" t="s">
        <v>2678</v>
      </c>
      <c r="L945" t="s">
        <v>39</v>
      </c>
      <c r="M945">
        <v>314126161</v>
      </c>
      <c r="N945">
        <v>2025000265</v>
      </c>
      <c r="O945" s="1">
        <v>45698</v>
      </c>
      <c r="P945">
        <v>39600540</v>
      </c>
      <c r="Q945" s="1">
        <v>45748</v>
      </c>
      <c r="R945">
        <v>4</v>
      </c>
      <c r="S945" t="s">
        <v>33</v>
      </c>
      <c r="T945" s="1">
        <v>45748</v>
      </c>
      <c r="U945">
        <v>32694300</v>
      </c>
      <c r="V945">
        <v>16771742</v>
      </c>
      <c r="W945" t="s">
        <v>159</v>
      </c>
      <c r="X945" s="1">
        <v>45748</v>
      </c>
      <c r="Y945">
        <v>0</v>
      </c>
      <c r="Z945" s="1">
        <v>1</v>
      </c>
      <c r="AA945">
        <v>1</v>
      </c>
      <c r="AB945">
        <v>10898100</v>
      </c>
      <c r="AC945">
        <v>0</v>
      </c>
      <c r="AD945">
        <v>0</v>
      </c>
      <c r="AE945">
        <v>25428900</v>
      </c>
      <c r="AF945" s="1">
        <v>45930</v>
      </c>
      <c r="AG945">
        <v>9</v>
      </c>
      <c r="AI945">
        <f t="shared" si="56"/>
        <v>5</v>
      </c>
      <c r="AJ945">
        <f t="shared" si="57"/>
        <v>43592400</v>
      </c>
      <c r="AK945">
        <f t="shared" si="58"/>
        <v>18163500</v>
      </c>
      <c r="AL945">
        <f t="shared" si="59"/>
        <v>58.333333333333336</v>
      </c>
    </row>
    <row r="946" spans="1:38" hidden="1" x14ac:dyDescent="0.25">
      <c r="A946">
        <v>2025</v>
      </c>
      <c r="B946" t="s">
        <v>31</v>
      </c>
      <c r="C946" t="s">
        <v>2702</v>
      </c>
      <c r="D946" t="s">
        <v>34</v>
      </c>
      <c r="E946">
        <v>10000000</v>
      </c>
      <c r="F946" t="s">
        <v>2703</v>
      </c>
      <c r="G946">
        <v>805015920</v>
      </c>
      <c r="H946" t="s">
        <v>2704</v>
      </c>
      <c r="I946">
        <v>3108900253</v>
      </c>
      <c r="J946" t="s">
        <v>2705</v>
      </c>
      <c r="K946" t="s">
        <v>2706</v>
      </c>
      <c r="L946" t="s">
        <v>153</v>
      </c>
      <c r="M946">
        <v>19058197</v>
      </c>
      <c r="N946">
        <v>2025000544</v>
      </c>
      <c r="O946" s="1">
        <v>45735</v>
      </c>
      <c r="P946">
        <v>10000000</v>
      </c>
      <c r="Q946" s="1">
        <v>45750</v>
      </c>
      <c r="R946">
        <v>4</v>
      </c>
      <c r="S946" t="s">
        <v>40</v>
      </c>
      <c r="T946" s="1">
        <v>45750</v>
      </c>
      <c r="U946">
        <v>10000000</v>
      </c>
      <c r="V946">
        <v>1144035195</v>
      </c>
      <c r="W946" t="s">
        <v>41</v>
      </c>
      <c r="X946" s="1">
        <v>45750</v>
      </c>
      <c r="Y946" t="s">
        <v>42</v>
      </c>
      <c r="Z946" s="1">
        <v>1</v>
      </c>
      <c r="AA946">
        <v>0</v>
      </c>
      <c r="AB946">
        <v>0</v>
      </c>
      <c r="AC946">
        <v>0</v>
      </c>
      <c r="AD946">
        <v>0</v>
      </c>
      <c r="AE946">
        <v>10000000</v>
      </c>
      <c r="AF946" s="1">
        <v>45808</v>
      </c>
      <c r="AG946">
        <v>5</v>
      </c>
      <c r="AI946">
        <f t="shared" si="56"/>
        <v>1</v>
      </c>
      <c r="AJ946">
        <f t="shared" si="57"/>
        <v>10000000</v>
      </c>
      <c r="AK946">
        <f t="shared" si="58"/>
        <v>0</v>
      </c>
      <c r="AL946">
        <f t="shared" si="59"/>
        <v>100</v>
      </c>
    </row>
    <row r="947" spans="1:38" hidden="1" x14ac:dyDescent="0.25">
      <c r="A947">
        <v>2025</v>
      </c>
      <c r="B947" t="s">
        <v>31</v>
      </c>
      <c r="C947" t="s">
        <v>2707</v>
      </c>
      <c r="D947" t="s">
        <v>44</v>
      </c>
      <c r="E947">
        <v>5000000</v>
      </c>
      <c r="F947" t="s">
        <v>2703</v>
      </c>
      <c r="G947">
        <v>805015920</v>
      </c>
      <c r="H947" t="s">
        <v>2704</v>
      </c>
      <c r="I947">
        <v>3108900253</v>
      </c>
      <c r="J947" t="s">
        <v>2705</v>
      </c>
      <c r="K947" t="s">
        <v>2706</v>
      </c>
      <c r="L947" t="s">
        <v>153</v>
      </c>
      <c r="M947">
        <v>19058197</v>
      </c>
      <c r="N947">
        <v>2025001070</v>
      </c>
      <c r="O947" s="1">
        <v>45847</v>
      </c>
      <c r="P947">
        <v>5000000</v>
      </c>
      <c r="Q947" s="1">
        <v>45853</v>
      </c>
      <c r="R947">
        <v>7</v>
      </c>
      <c r="S947" t="s">
        <v>40</v>
      </c>
      <c r="T947" s="1">
        <v>45853</v>
      </c>
      <c r="U947">
        <v>5000000</v>
      </c>
      <c r="V947">
        <v>31953453</v>
      </c>
      <c r="W947" t="s">
        <v>45</v>
      </c>
      <c r="X947" s="1">
        <v>45853</v>
      </c>
      <c r="Y947" t="s">
        <v>130</v>
      </c>
      <c r="Z947" s="1">
        <v>1</v>
      </c>
      <c r="AA947">
        <v>1</v>
      </c>
      <c r="AB947">
        <v>5000000</v>
      </c>
      <c r="AC947">
        <v>0</v>
      </c>
      <c r="AD947">
        <v>0</v>
      </c>
      <c r="AE947">
        <v>5000000</v>
      </c>
      <c r="AF947" s="1">
        <v>45869</v>
      </c>
      <c r="AG947">
        <v>7</v>
      </c>
      <c r="AI947">
        <f t="shared" si="56"/>
        <v>0</v>
      </c>
      <c r="AJ947">
        <f t="shared" si="57"/>
        <v>10000000</v>
      </c>
      <c r="AK947">
        <f t="shared" si="58"/>
        <v>5000000</v>
      </c>
      <c r="AL947">
        <f t="shared" si="59"/>
        <v>50</v>
      </c>
    </row>
    <row r="948" spans="1:38" hidden="1" x14ac:dyDescent="0.25">
      <c r="A948">
        <v>2025</v>
      </c>
      <c r="B948" t="s">
        <v>31</v>
      </c>
      <c r="C948" t="s">
        <v>2708</v>
      </c>
      <c r="D948" t="s">
        <v>79</v>
      </c>
      <c r="E948">
        <v>5000000</v>
      </c>
      <c r="F948" t="s">
        <v>2703</v>
      </c>
      <c r="G948">
        <v>805015920</v>
      </c>
      <c r="H948" t="s">
        <v>2704</v>
      </c>
      <c r="I948">
        <v>3108900253</v>
      </c>
      <c r="J948" t="s">
        <v>2705</v>
      </c>
      <c r="K948" t="s">
        <v>2706</v>
      </c>
      <c r="L948" t="s">
        <v>153</v>
      </c>
      <c r="M948">
        <v>19058197</v>
      </c>
      <c r="N948">
        <v>2025001346</v>
      </c>
      <c r="O948" s="1">
        <v>45915</v>
      </c>
      <c r="P948">
        <v>5000000</v>
      </c>
      <c r="Q948" s="1">
        <v>45915</v>
      </c>
      <c r="R948">
        <v>9</v>
      </c>
      <c r="S948" t="s">
        <v>40</v>
      </c>
      <c r="T948" s="1">
        <v>45915</v>
      </c>
      <c r="U948">
        <v>5000000</v>
      </c>
      <c r="V948">
        <v>31953453</v>
      </c>
      <c r="W948" t="s">
        <v>45</v>
      </c>
      <c r="X948" s="1">
        <v>45915</v>
      </c>
      <c r="Y948" t="s">
        <v>46</v>
      </c>
      <c r="Z948" s="1">
        <v>1</v>
      </c>
      <c r="AA948">
        <v>0</v>
      </c>
      <c r="AB948">
        <v>0</v>
      </c>
      <c r="AC948">
        <v>0</v>
      </c>
      <c r="AD948">
        <v>0</v>
      </c>
      <c r="AE948">
        <v>0</v>
      </c>
      <c r="AF948" s="1">
        <v>45945</v>
      </c>
      <c r="AG948">
        <v>10</v>
      </c>
      <c r="AI948">
        <f t="shared" si="56"/>
        <v>1</v>
      </c>
      <c r="AJ948">
        <f t="shared" si="57"/>
        <v>5000000</v>
      </c>
      <c r="AK948">
        <f t="shared" si="58"/>
        <v>5000000</v>
      </c>
      <c r="AL948">
        <f t="shared" si="59"/>
        <v>0</v>
      </c>
    </row>
    <row r="949" spans="1:38" hidden="1" x14ac:dyDescent="0.25">
      <c r="A949">
        <v>2025</v>
      </c>
      <c r="B949" t="s">
        <v>31</v>
      </c>
      <c r="C949" t="s">
        <v>2709</v>
      </c>
      <c r="D949" t="s">
        <v>50</v>
      </c>
      <c r="E949">
        <v>8000000</v>
      </c>
      <c r="F949" t="s">
        <v>2703</v>
      </c>
      <c r="G949">
        <v>805015920</v>
      </c>
      <c r="H949" t="s">
        <v>2704</v>
      </c>
      <c r="I949">
        <v>3108900253</v>
      </c>
      <c r="J949" t="s">
        <v>2705</v>
      </c>
      <c r="K949" t="s">
        <v>2706</v>
      </c>
      <c r="L949" t="s">
        <v>153</v>
      </c>
      <c r="M949">
        <v>19058197</v>
      </c>
      <c r="N949">
        <v>2025001777</v>
      </c>
      <c r="O949" s="1">
        <v>45965</v>
      </c>
      <c r="P949">
        <v>2520131630</v>
      </c>
      <c r="Q949" s="1">
        <v>45967</v>
      </c>
      <c r="R949">
        <v>11</v>
      </c>
      <c r="S949" t="s">
        <v>40</v>
      </c>
      <c r="T949" s="1">
        <v>45967</v>
      </c>
      <c r="U949">
        <v>8000000</v>
      </c>
      <c r="V949">
        <v>31953453</v>
      </c>
      <c r="W949" t="s">
        <v>45</v>
      </c>
      <c r="X949" s="1">
        <v>45967</v>
      </c>
      <c r="Y949" t="s">
        <v>48</v>
      </c>
      <c r="Z949" s="1">
        <v>1</v>
      </c>
      <c r="AA949">
        <v>0</v>
      </c>
      <c r="AB949">
        <v>0</v>
      </c>
      <c r="AC949">
        <v>0</v>
      </c>
      <c r="AD949">
        <v>0</v>
      </c>
      <c r="AE949">
        <v>0</v>
      </c>
      <c r="AF949" s="1">
        <v>46006</v>
      </c>
      <c r="AG949">
        <v>12</v>
      </c>
      <c r="AI949">
        <f t="shared" si="56"/>
        <v>1</v>
      </c>
      <c r="AJ949">
        <f t="shared" si="57"/>
        <v>8000000</v>
      </c>
      <c r="AK949">
        <f t="shared" si="58"/>
        <v>8000000</v>
      </c>
      <c r="AL949">
        <f t="shared" si="59"/>
        <v>0</v>
      </c>
    </row>
    <row r="950" spans="1:38" hidden="1" x14ac:dyDescent="0.25">
      <c r="A950">
        <v>2025</v>
      </c>
      <c r="B950" t="s">
        <v>31</v>
      </c>
      <c r="C950" t="s">
        <v>2710</v>
      </c>
      <c r="D950" t="s">
        <v>73</v>
      </c>
      <c r="E950">
        <v>6519000</v>
      </c>
      <c r="F950" t="s">
        <v>2711</v>
      </c>
      <c r="G950">
        <v>900048862</v>
      </c>
      <c r="H950" t="s">
        <v>2712</v>
      </c>
      <c r="I950">
        <v>6022836411</v>
      </c>
      <c r="J950" t="s">
        <v>2713</v>
      </c>
      <c r="K950" t="s">
        <v>2706</v>
      </c>
      <c r="L950" t="s">
        <v>153</v>
      </c>
      <c r="M950">
        <v>38093910</v>
      </c>
      <c r="N950">
        <v>2025000403</v>
      </c>
      <c r="O950" s="1">
        <v>45705</v>
      </c>
      <c r="P950">
        <v>6519000</v>
      </c>
      <c r="Q950" s="1">
        <v>45707</v>
      </c>
      <c r="R950">
        <v>2</v>
      </c>
      <c r="S950" t="s">
        <v>40</v>
      </c>
      <c r="T950" s="1">
        <v>45707</v>
      </c>
      <c r="U950">
        <v>6519000</v>
      </c>
      <c r="V950">
        <v>1144035195</v>
      </c>
      <c r="W950" t="s">
        <v>41</v>
      </c>
      <c r="X950" s="1">
        <v>45707</v>
      </c>
      <c r="Y950" t="s">
        <v>2714</v>
      </c>
      <c r="Z950" s="1">
        <v>1</v>
      </c>
      <c r="AA950">
        <v>4</v>
      </c>
      <c r="AB950">
        <v>5215200</v>
      </c>
      <c r="AC950">
        <v>0</v>
      </c>
      <c r="AD950">
        <v>0</v>
      </c>
      <c r="AE950">
        <v>5215200</v>
      </c>
      <c r="AF950" s="1">
        <v>46021</v>
      </c>
      <c r="AG950">
        <v>12</v>
      </c>
      <c r="AI950">
        <f t="shared" si="56"/>
        <v>10</v>
      </c>
      <c r="AJ950">
        <f t="shared" si="57"/>
        <v>11734200</v>
      </c>
      <c r="AK950">
        <f t="shared" si="58"/>
        <v>6519000</v>
      </c>
      <c r="AL950">
        <f t="shared" si="59"/>
        <v>44.444444444444443</v>
      </c>
    </row>
    <row r="951" spans="1:38" hidden="1" x14ac:dyDescent="0.25">
      <c r="A951">
        <v>2025</v>
      </c>
      <c r="B951" t="s">
        <v>31</v>
      </c>
      <c r="C951" t="s">
        <v>2715</v>
      </c>
      <c r="D951" t="s">
        <v>79</v>
      </c>
      <c r="E951">
        <v>3000000</v>
      </c>
      <c r="F951" t="s">
        <v>2711</v>
      </c>
      <c r="G951">
        <v>900048862</v>
      </c>
      <c r="H951" t="s">
        <v>2712</v>
      </c>
      <c r="I951">
        <v>6022836411</v>
      </c>
      <c r="J951" t="s">
        <v>2713</v>
      </c>
      <c r="K951" t="s">
        <v>2706</v>
      </c>
      <c r="L951" t="s">
        <v>153</v>
      </c>
      <c r="M951">
        <v>38093910</v>
      </c>
      <c r="N951">
        <v>2025000653</v>
      </c>
      <c r="O951" s="1">
        <v>45737</v>
      </c>
      <c r="P951">
        <v>3000000</v>
      </c>
      <c r="Q951" s="1">
        <v>45750</v>
      </c>
      <c r="R951">
        <v>4</v>
      </c>
      <c r="S951" t="s">
        <v>40</v>
      </c>
      <c r="T951" s="1">
        <v>45750</v>
      </c>
      <c r="U951">
        <v>3000000</v>
      </c>
      <c r="V951">
        <v>1144035195</v>
      </c>
      <c r="W951" t="s">
        <v>41</v>
      </c>
      <c r="X951" s="1">
        <v>45750</v>
      </c>
      <c r="Y951" t="s">
        <v>42</v>
      </c>
      <c r="Z951" s="1">
        <v>1</v>
      </c>
      <c r="AA951">
        <v>1</v>
      </c>
      <c r="AB951">
        <v>3000000</v>
      </c>
      <c r="AC951">
        <v>0</v>
      </c>
      <c r="AD951">
        <v>0</v>
      </c>
      <c r="AE951">
        <v>3000000</v>
      </c>
      <c r="AF951" s="1">
        <v>45808</v>
      </c>
      <c r="AG951">
        <v>5</v>
      </c>
      <c r="AI951">
        <f t="shared" si="56"/>
        <v>1</v>
      </c>
      <c r="AJ951">
        <f t="shared" si="57"/>
        <v>6000000</v>
      </c>
      <c r="AK951">
        <f t="shared" si="58"/>
        <v>3000000</v>
      </c>
      <c r="AL951">
        <f t="shared" si="59"/>
        <v>50</v>
      </c>
    </row>
    <row r="952" spans="1:38" hidden="1" x14ac:dyDescent="0.25">
      <c r="A952">
        <v>2025</v>
      </c>
      <c r="B952" t="s">
        <v>31</v>
      </c>
      <c r="C952" t="s">
        <v>2716</v>
      </c>
      <c r="D952" t="s">
        <v>79</v>
      </c>
      <c r="E952">
        <v>3000000</v>
      </c>
      <c r="F952" t="s">
        <v>2711</v>
      </c>
      <c r="G952">
        <v>900048862</v>
      </c>
      <c r="H952" t="s">
        <v>2712</v>
      </c>
      <c r="I952">
        <v>6022836411</v>
      </c>
      <c r="J952" t="s">
        <v>2713</v>
      </c>
      <c r="K952" t="s">
        <v>2706</v>
      </c>
      <c r="L952" t="s">
        <v>153</v>
      </c>
      <c r="M952">
        <v>38093910</v>
      </c>
      <c r="N952">
        <v>2025001406</v>
      </c>
      <c r="O952" s="1">
        <v>45915</v>
      </c>
      <c r="P952">
        <v>3000000</v>
      </c>
      <c r="Q952" s="1">
        <v>45915</v>
      </c>
      <c r="R952">
        <v>9</v>
      </c>
      <c r="S952" t="s">
        <v>40</v>
      </c>
      <c r="T952" s="1">
        <v>45915</v>
      </c>
      <c r="U952">
        <v>3000000</v>
      </c>
      <c r="V952">
        <v>31953453</v>
      </c>
      <c r="W952" t="s">
        <v>45</v>
      </c>
      <c r="X952" s="1">
        <v>45915</v>
      </c>
      <c r="Y952" t="s">
        <v>46</v>
      </c>
      <c r="Z952" s="1">
        <v>1</v>
      </c>
      <c r="AA952">
        <v>0</v>
      </c>
      <c r="AB952">
        <v>0</v>
      </c>
      <c r="AC952">
        <v>0</v>
      </c>
      <c r="AD952">
        <v>0</v>
      </c>
      <c r="AE952">
        <v>0</v>
      </c>
      <c r="AF952" s="1">
        <v>45945</v>
      </c>
      <c r="AG952">
        <v>10</v>
      </c>
      <c r="AI952">
        <f t="shared" si="56"/>
        <v>1</v>
      </c>
      <c r="AJ952">
        <f t="shared" si="57"/>
        <v>3000000</v>
      </c>
      <c r="AK952">
        <f t="shared" si="58"/>
        <v>3000000</v>
      </c>
      <c r="AL952">
        <f t="shared" si="59"/>
        <v>0</v>
      </c>
    </row>
    <row r="953" spans="1:38" hidden="1" x14ac:dyDescent="0.25">
      <c r="A953">
        <v>2025</v>
      </c>
      <c r="B953" t="s">
        <v>31</v>
      </c>
      <c r="C953" t="s">
        <v>2717</v>
      </c>
      <c r="D953" t="s">
        <v>79</v>
      </c>
      <c r="E953">
        <v>4500000</v>
      </c>
      <c r="F953" t="s">
        <v>2711</v>
      </c>
      <c r="G953">
        <v>900048862</v>
      </c>
      <c r="H953" t="s">
        <v>2712</v>
      </c>
      <c r="I953">
        <v>6022836411</v>
      </c>
      <c r="J953" t="s">
        <v>2713</v>
      </c>
      <c r="K953" t="s">
        <v>2706</v>
      </c>
      <c r="L953" t="s">
        <v>153</v>
      </c>
      <c r="M953">
        <v>38093910</v>
      </c>
      <c r="N953">
        <v>2025001777</v>
      </c>
      <c r="O953" s="1">
        <v>45965</v>
      </c>
      <c r="P953">
        <v>2520131630</v>
      </c>
      <c r="Q953" s="1">
        <v>45967</v>
      </c>
      <c r="R953">
        <v>11</v>
      </c>
      <c r="S953" t="s">
        <v>40</v>
      </c>
      <c r="T953" s="1">
        <v>45967</v>
      </c>
      <c r="U953">
        <v>4500000</v>
      </c>
      <c r="V953">
        <v>31953453</v>
      </c>
      <c r="W953" t="s">
        <v>45</v>
      </c>
      <c r="X953" s="1">
        <v>45967</v>
      </c>
      <c r="Y953" t="s">
        <v>48</v>
      </c>
      <c r="Z953" s="1">
        <v>1</v>
      </c>
      <c r="AA953">
        <v>0</v>
      </c>
      <c r="AB953">
        <v>0</v>
      </c>
      <c r="AC953">
        <v>0</v>
      </c>
      <c r="AD953">
        <v>0</v>
      </c>
      <c r="AE953">
        <v>0</v>
      </c>
      <c r="AF953" s="1">
        <v>46006</v>
      </c>
      <c r="AG953">
        <v>12</v>
      </c>
      <c r="AI953">
        <f t="shared" si="56"/>
        <v>1</v>
      </c>
      <c r="AJ953">
        <f t="shared" si="57"/>
        <v>4500000</v>
      </c>
      <c r="AK953">
        <f t="shared" si="58"/>
        <v>4500000</v>
      </c>
      <c r="AL953">
        <f t="shared" si="59"/>
        <v>0</v>
      </c>
    </row>
    <row r="954" spans="1:38" hidden="1" x14ac:dyDescent="0.25">
      <c r="A954">
        <v>2025</v>
      </c>
      <c r="B954" t="s">
        <v>31</v>
      </c>
      <c r="C954" t="s">
        <v>2718</v>
      </c>
      <c r="D954" t="s">
        <v>34</v>
      </c>
      <c r="E954">
        <v>10000000</v>
      </c>
      <c r="F954" t="s">
        <v>2719</v>
      </c>
      <c r="G954">
        <v>16645908</v>
      </c>
      <c r="H954" t="s">
        <v>2720</v>
      </c>
      <c r="I954">
        <v>6026615714</v>
      </c>
      <c r="J954" t="s">
        <v>2721</v>
      </c>
      <c r="K954" t="s">
        <v>2706</v>
      </c>
      <c r="L954" t="s">
        <v>39</v>
      </c>
      <c r="M954">
        <v>27821073</v>
      </c>
      <c r="N954">
        <v>2025000546</v>
      </c>
      <c r="O954" s="1">
        <v>45735</v>
      </c>
      <c r="P954">
        <v>10000000</v>
      </c>
      <c r="Q954" s="1">
        <v>45750</v>
      </c>
      <c r="R954">
        <v>4</v>
      </c>
      <c r="S954" t="s">
        <v>40</v>
      </c>
      <c r="T954" s="1">
        <v>45750</v>
      </c>
      <c r="U954">
        <v>10000000</v>
      </c>
      <c r="V954">
        <v>1144035195</v>
      </c>
      <c r="W954" t="s">
        <v>41</v>
      </c>
      <c r="X954" s="1">
        <v>45750</v>
      </c>
      <c r="Y954" t="s">
        <v>42</v>
      </c>
      <c r="Z954" s="1">
        <v>1</v>
      </c>
      <c r="AA954">
        <v>0</v>
      </c>
      <c r="AB954">
        <v>0</v>
      </c>
      <c r="AC954">
        <v>0</v>
      </c>
      <c r="AD954">
        <v>0</v>
      </c>
      <c r="AE954">
        <v>10000000</v>
      </c>
      <c r="AF954" s="1">
        <v>45808</v>
      </c>
      <c r="AG954">
        <v>5</v>
      </c>
      <c r="AI954">
        <f t="shared" si="56"/>
        <v>1</v>
      </c>
      <c r="AJ954">
        <f t="shared" si="57"/>
        <v>10000000</v>
      </c>
      <c r="AK954">
        <f t="shared" si="58"/>
        <v>0</v>
      </c>
      <c r="AL954">
        <f t="shared" si="59"/>
        <v>100</v>
      </c>
    </row>
    <row r="955" spans="1:38" hidden="1" x14ac:dyDescent="0.25">
      <c r="A955">
        <v>2025</v>
      </c>
      <c r="B955" t="s">
        <v>31</v>
      </c>
      <c r="C955" t="s">
        <v>2722</v>
      </c>
      <c r="D955" t="s">
        <v>34</v>
      </c>
      <c r="E955">
        <v>3500000</v>
      </c>
      <c r="F955" t="s">
        <v>2719</v>
      </c>
      <c r="G955">
        <v>16645908</v>
      </c>
      <c r="H955" t="s">
        <v>2720</v>
      </c>
      <c r="I955">
        <v>6026615714</v>
      </c>
      <c r="J955" t="s">
        <v>2721</v>
      </c>
      <c r="K955" t="s">
        <v>2706</v>
      </c>
      <c r="L955" t="s">
        <v>39</v>
      </c>
      <c r="M955">
        <v>27821073</v>
      </c>
      <c r="N955">
        <v>2025001072</v>
      </c>
      <c r="O955" s="1">
        <v>45847</v>
      </c>
      <c r="P955">
        <v>3500000</v>
      </c>
      <c r="Q955" s="1">
        <v>45853</v>
      </c>
      <c r="R955">
        <v>7</v>
      </c>
      <c r="S955" t="s">
        <v>40</v>
      </c>
      <c r="T955" s="1">
        <v>45853</v>
      </c>
      <c r="U955">
        <v>3500000</v>
      </c>
      <c r="V955">
        <v>31953453</v>
      </c>
      <c r="W955" t="s">
        <v>45</v>
      </c>
      <c r="X955" s="1">
        <v>45853</v>
      </c>
      <c r="Y955" t="s">
        <v>130</v>
      </c>
      <c r="Z955" s="1">
        <v>1</v>
      </c>
      <c r="AA955">
        <v>0</v>
      </c>
      <c r="AB955">
        <v>0</v>
      </c>
      <c r="AC955">
        <v>0</v>
      </c>
      <c r="AD955">
        <v>0</v>
      </c>
      <c r="AE955">
        <v>3500000</v>
      </c>
      <c r="AF955" s="1">
        <v>45869</v>
      </c>
      <c r="AG955">
        <v>7</v>
      </c>
      <c r="AI955">
        <f t="shared" si="56"/>
        <v>0</v>
      </c>
      <c r="AJ955">
        <f t="shared" si="57"/>
        <v>3500000</v>
      </c>
      <c r="AK955">
        <f t="shared" si="58"/>
        <v>0</v>
      </c>
      <c r="AL955">
        <f t="shared" si="59"/>
        <v>100</v>
      </c>
    </row>
    <row r="956" spans="1:38" hidden="1" x14ac:dyDescent="0.25">
      <c r="A956">
        <v>2025</v>
      </c>
      <c r="B956" t="s">
        <v>31</v>
      </c>
      <c r="C956" t="s">
        <v>2723</v>
      </c>
      <c r="D956" t="s">
        <v>50</v>
      </c>
      <c r="E956">
        <v>5000000</v>
      </c>
      <c r="F956" t="s">
        <v>2719</v>
      </c>
      <c r="G956">
        <v>16645908</v>
      </c>
      <c r="H956" t="s">
        <v>2720</v>
      </c>
      <c r="I956">
        <v>6026615714</v>
      </c>
      <c r="J956" t="s">
        <v>2721</v>
      </c>
      <c r="K956" t="s">
        <v>2706</v>
      </c>
      <c r="L956" t="s">
        <v>39</v>
      </c>
      <c r="M956">
        <v>27821073</v>
      </c>
      <c r="N956">
        <v>2025001354</v>
      </c>
      <c r="O956" s="1">
        <v>45915</v>
      </c>
      <c r="P956">
        <v>5000000</v>
      </c>
      <c r="Q956" s="1">
        <v>45915</v>
      </c>
      <c r="R956">
        <v>9</v>
      </c>
      <c r="S956" t="s">
        <v>40</v>
      </c>
      <c r="T956" s="1">
        <v>45915</v>
      </c>
      <c r="U956">
        <v>5000000</v>
      </c>
      <c r="V956">
        <v>31953453</v>
      </c>
      <c r="W956" t="s">
        <v>45</v>
      </c>
      <c r="X956" s="1">
        <v>45915</v>
      </c>
      <c r="Y956" t="s">
        <v>46</v>
      </c>
      <c r="Z956" s="1">
        <v>1</v>
      </c>
      <c r="AA956">
        <v>0</v>
      </c>
      <c r="AB956">
        <v>0</v>
      </c>
      <c r="AC956">
        <v>0</v>
      </c>
      <c r="AD956">
        <v>0</v>
      </c>
      <c r="AE956">
        <v>0</v>
      </c>
      <c r="AF956" s="1">
        <v>45945</v>
      </c>
      <c r="AG956">
        <v>10</v>
      </c>
      <c r="AI956">
        <f t="shared" si="56"/>
        <v>1</v>
      </c>
      <c r="AJ956">
        <f t="shared" si="57"/>
        <v>5000000</v>
      </c>
      <c r="AK956">
        <f t="shared" si="58"/>
        <v>5000000</v>
      </c>
      <c r="AL956">
        <f t="shared" si="59"/>
        <v>0</v>
      </c>
    </row>
    <row r="957" spans="1:38" hidden="1" x14ac:dyDescent="0.25">
      <c r="A957">
        <v>2025</v>
      </c>
      <c r="B957" t="s">
        <v>31</v>
      </c>
      <c r="C957" t="s">
        <v>2724</v>
      </c>
      <c r="D957" t="s">
        <v>50</v>
      </c>
      <c r="E957">
        <v>8000000</v>
      </c>
      <c r="F957" t="s">
        <v>2719</v>
      </c>
      <c r="G957">
        <v>16645908</v>
      </c>
      <c r="H957" t="s">
        <v>2720</v>
      </c>
      <c r="I957">
        <v>6026615714</v>
      </c>
      <c r="J957" t="s">
        <v>2721</v>
      </c>
      <c r="K957" t="s">
        <v>2706</v>
      </c>
      <c r="L957" t="s">
        <v>39</v>
      </c>
      <c r="M957">
        <v>27821073</v>
      </c>
      <c r="N957">
        <v>2025001777</v>
      </c>
      <c r="O957" s="1">
        <v>45965</v>
      </c>
      <c r="P957">
        <v>2520131630</v>
      </c>
      <c r="Q957" s="1">
        <v>45967</v>
      </c>
      <c r="R957">
        <v>11</v>
      </c>
      <c r="S957" t="s">
        <v>40</v>
      </c>
      <c r="T957" s="1">
        <v>45967</v>
      </c>
      <c r="U957">
        <v>8000000</v>
      </c>
      <c r="V957">
        <v>31953453</v>
      </c>
      <c r="W957" t="s">
        <v>45</v>
      </c>
      <c r="X957" s="1">
        <v>45967</v>
      </c>
      <c r="Y957" t="s">
        <v>48</v>
      </c>
      <c r="Z957" s="1">
        <v>1</v>
      </c>
      <c r="AA957">
        <v>0</v>
      </c>
      <c r="AB957">
        <v>0</v>
      </c>
      <c r="AC957">
        <v>0</v>
      </c>
      <c r="AD957">
        <v>0</v>
      </c>
      <c r="AE957">
        <v>0</v>
      </c>
      <c r="AF957" s="1">
        <v>46006</v>
      </c>
      <c r="AG957">
        <v>12</v>
      </c>
      <c r="AI957">
        <f t="shared" si="56"/>
        <v>1</v>
      </c>
      <c r="AJ957">
        <f t="shared" si="57"/>
        <v>8000000</v>
      </c>
      <c r="AK957">
        <f t="shared" si="58"/>
        <v>8000000</v>
      </c>
      <c r="AL957">
        <f t="shared" si="59"/>
        <v>0</v>
      </c>
    </row>
    <row r="958" spans="1:38" hidden="1" x14ac:dyDescent="0.25">
      <c r="A958">
        <v>2025</v>
      </c>
      <c r="B958" t="s">
        <v>31</v>
      </c>
      <c r="C958" t="s">
        <v>2725</v>
      </c>
      <c r="D958" t="s">
        <v>281</v>
      </c>
      <c r="E958">
        <v>483647</v>
      </c>
      <c r="F958" t="s">
        <v>2726</v>
      </c>
      <c r="G958">
        <v>94533091</v>
      </c>
      <c r="H958" t="s">
        <v>2727</v>
      </c>
      <c r="I958">
        <v>3162517624</v>
      </c>
      <c r="J958" t="s">
        <v>2728</v>
      </c>
      <c r="K958" t="s">
        <v>2706</v>
      </c>
      <c r="L958" t="s">
        <v>39</v>
      </c>
      <c r="M958">
        <v>16840464</v>
      </c>
      <c r="N958">
        <v>2025000053</v>
      </c>
      <c r="O958" s="1">
        <v>45658</v>
      </c>
      <c r="P958">
        <v>483647</v>
      </c>
      <c r="Q958" s="1">
        <v>45658</v>
      </c>
      <c r="R958">
        <v>1</v>
      </c>
      <c r="S958" t="s">
        <v>33</v>
      </c>
      <c r="T958" s="1">
        <v>45658</v>
      </c>
      <c r="U958">
        <v>483647</v>
      </c>
      <c r="V958">
        <v>16508748</v>
      </c>
      <c r="W958" t="s">
        <v>199</v>
      </c>
      <c r="X958" s="1">
        <v>45658</v>
      </c>
      <c r="Y958">
        <v>0</v>
      </c>
      <c r="Z958" s="1">
        <v>1</v>
      </c>
      <c r="AA958">
        <v>0</v>
      </c>
      <c r="AB958">
        <v>0</v>
      </c>
      <c r="AC958">
        <v>0</v>
      </c>
      <c r="AD958">
        <v>0</v>
      </c>
      <c r="AE958">
        <v>483647</v>
      </c>
      <c r="AF958" s="1">
        <v>45664</v>
      </c>
      <c r="AG958">
        <v>1</v>
      </c>
      <c r="AI958">
        <f t="shared" si="56"/>
        <v>0</v>
      </c>
      <c r="AJ958">
        <f t="shared" si="57"/>
        <v>483647</v>
      </c>
      <c r="AK958">
        <f t="shared" si="58"/>
        <v>0</v>
      </c>
      <c r="AL958">
        <f t="shared" si="59"/>
        <v>100</v>
      </c>
    </row>
    <row r="959" spans="1:38" hidden="1" x14ac:dyDescent="0.25">
      <c r="A959">
        <v>2025</v>
      </c>
      <c r="B959" t="s">
        <v>31</v>
      </c>
      <c r="C959" t="s">
        <v>2729</v>
      </c>
      <c r="D959" t="s">
        <v>2730</v>
      </c>
      <c r="E959">
        <v>1009601374</v>
      </c>
      <c r="F959" t="s">
        <v>2731</v>
      </c>
      <c r="G959">
        <v>900519729</v>
      </c>
      <c r="H959" t="s">
        <v>2732</v>
      </c>
      <c r="I959">
        <v>3165388332</v>
      </c>
      <c r="J959" t="s">
        <v>2733</v>
      </c>
      <c r="K959" t="s">
        <v>2706</v>
      </c>
      <c r="L959" t="s">
        <v>153</v>
      </c>
      <c r="M959">
        <v>35881473</v>
      </c>
      <c r="N959">
        <v>2025000968</v>
      </c>
      <c r="O959" s="1">
        <v>45813</v>
      </c>
      <c r="P959">
        <v>1009601374</v>
      </c>
      <c r="Q959" s="1">
        <v>1</v>
      </c>
      <c r="R959">
        <v>1</v>
      </c>
      <c r="S959" t="s">
        <v>33</v>
      </c>
      <c r="T959" s="1">
        <v>1</v>
      </c>
      <c r="U959">
        <v>0</v>
      </c>
      <c r="V959">
        <v>0</v>
      </c>
      <c r="W959" t="s">
        <v>33</v>
      </c>
      <c r="X959" s="1">
        <v>45832</v>
      </c>
      <c r="Y959">
        <v>0</v>
      </c>
      <c r="Z959" s="1">
        <v>1</v>
      </c>
      <c r="AA959">
        <v>2</v>
      </c>
      <c r="AB959">
        <v>858161167.89999998</v>
      </c>
      <c r="AC959">
        <v>0</v>
      </c>
      <c r="AD959">
        <v>0</v>
      </c>
      <c r="AE959">
        <v>0</v>
      </c>
      <c r="AF959" s="1">
        <v>46022</v>
      </c>
      <c r="AG959">
        <v>12</v>
      </c>
      <c r="AI959">
        <f t="shared" si="56"/>
        <v>11</v>
      </c>
      <c r="AJ959">
        <f t="shared" si="57"/>
        <v>1867762541.9000001</v>
      </c>
      <c r="AK959">
        <f t="shared" si="58"/>
        <v>1867762541.9000001</v>
      </c>
      <c r="AL959">
        <f t="shared" si="59"/>
        <v>0</v>
      </c>
    </row>
    <row r="960" spans="1:38" hidden="1" x14ac:dyDescent="0.25">
      <c r="A960">
        <v>2025</v>
      </c>
      <c r="B960" t="s">
        <v>31</v>
      </c>
      <c r="C960" t="s">
        <v>2734</v>
      </c>
      <c r="D960" t="s">
        <v>73</v>
      </c>
      <c r="E960">
        <v>17801100</v>
      </c>
      <c r="F960" t="s">
        <v>2735</v>
      </c>
      <c r="G960">
        <v>891902328</v>
      </c>
      <c r="H960" t="s">
        <v>2736</v>
      </c>
      <c r="I960">
        <v>6022362356</v>
      </c>
      <c r="J960" t="s">
        <v>2737</v>
      </c>
      <c r="K960" t="s">
        <v>2706</v>
      </c>
      <c r="L960" t="s">
        <v>153</v>
      </c>
      <c r="M960">
        <v>10099687</v>
      </c>
      <c r="N960">
        <v>2025000382</v>
      </c>
      <c r="O960" s="1">
        <v>45705</v>
      </c>
      <c r="P960">
        <v>17801100</v>
      </c>
      <c r="Q960" s="1">
        <v>45707</v>
      </c>
      <c r="R960">
        <v>2</v>
      </c>
      <c r="S960" t="s">
        <v>40</v>
      </c>
      <c r="T960" s="1">
        <v>45707</v>
      </c>
      <c r="U960">
        <v>17801100</v>
      </c>
      <c r="V960">
        <v>1144035195</v>
      </c>
      <c r="W960" t="s">
        <v>41</v>
      </c>
      <c r="X960" s="1">
        <v>45707</v>
      </c>
      <c r="Y960" t="s">
        <v>77</v>
      </c>
      <c r="Z960" s="1">
        <v>1</v>
      </c>
      <c r="AA960">
        <v>4</v>
      </c>
      <c r="AB960">
        <v>14240880</v>
      </c>
      <c r="AC960">
        <v>0</v>
      </c>
      <c r="AD960">
        <v>0</v>
      </c>
      <c r="AE960">
        <v>14240880</v>
      </c>
      <c r="AF960" s="1">
        <v>46021</v>
      </c>
      <c r="AG960">
        <v>12</v>
      </c>
      <c r="AI960">
        <f t="shared" si="56"/>
        <v>10</v>
      </c>
      <c r="AJ960">
        <f t="shared" si="57"/>
        <v>32041980</v>
      </c>
      <c r="AK960">
        <f t="shared" si="58"/>
        <v>17801100</v>
      </c>
      <c r="AL960">
        <f t="shared" si="59"/>
        <v>44.444444444444443</v>
      </c>
    </row>
    <row r="961" spans="1:38" hidden="1" x14ac:dyDescent="0.25">
      <c r="A961">
        <v>2025</v>
      </c>
      <c r="B961" t="s">
        <v>31</v>
      </c>
      <c r="C961" t="s">
        <v>2738</v>
      </c>
      <c r="D961" t="s">
        <v>79</v>
      </c>
      <c r="E961">
        <v>3000000</v>
      </c>
      <c r="F961" t="s">
        <v>2735</v>
      </c>
      <c r="G961">
        <v>891902328</v>
      </c>
      <c r="H961" t="s">
        <v>2736</v>
      </c>
      <c r="I961">
        <v>6022362356</v>
      </c>
      <c r="J961" t="s">
        <v>2737</v>
      </c>
      <c r="K961" t="s">
        <v>2706</v>
      </c>
      <c r="L961" t="s">
        <v>153</v>
      </c>
      <c r="M961">
        <v>10099687</v>
      </c>
      <c r="N961">
        <v>2025000589</v>
      </c>
      <c r="O961" s="1">
        <v>45735</v>
      </c>
      <c r="P961">
        <v>3000000</v>
      </c>
      <c r="Q961" s="1">
        <v>45750</v>
      </c>
      <c r="R961">
        <v>4</v>
      </c>
      <c r="S961" t="s">
        <v>40</v>
      </c>
      <c r="T961" s="1">
        <v>45750</v>
      </c>
      <c r="U961">
        <v>3000000</v>
      </c>
      <c r="V961">
        <v>1144035195</v>
      </c>
      <c r="W961" t="s">
        <v>41</v>
      </c>
      <c r="X961" s="1">
        <v>45750</v>
      </c>
      <c r="Y961" t="s">
        <v>42</v>
      </c>
      <c r="Z961" s="1">
        <v>1</v>
      </c>
      <c r="AA961">
        <v>1</v>
      </c>
      <c r="AB961">
        <v>3000000</v>
      </c>
      <c r="AC961">
        <v>0</v>
      </c>
      <c r="AD961">
        <v>0</v>
      </c>
      <c r="AE961">
        <v>3000000</v>
      </c>
      <c r="AF961" s="1">
        <v>45808</v>
      </c>
      <c r="AG961">
        <v>5</v>
      </c>
      <c r="AI961">
        <f t="shared" si="56"/>
        <v>1</v>
      </c>
      <c r="AJ961">
        <f t="shared" si="57"/>
        <v>6000000</v>
      </c>
      <c r="AK961">
        <f t="shared" si="58"/>
        <v>3000000</v>
      </c>
      <c r="AL961">
        <f t="shared" si="59"/>
        <v>50</v>
      </c>
    </row>
    <row r="962" spans="1:38" hidden="1" x14ac:dyDescent="0.25">
      <c r="A962">
        <v>2025</v>
      </c>
      <c r="B962" t="s">
        <v>31</v>
      </c>
      <c r="C962" t="s">
        <v>2739</v>
      </c>
      <c r="D962" t="s">
        <v>50</v>
      </c>
      <c r="E962">
        <v>3000000</v>
      </c>
      <c r="F962" t="s">
        <v>2735</v>
      </c>
      <c r="G962">
        <v>891902328</v>
      </c>
      <c r="H962" t="s">
        <v>2736</v>
      </c>
      <c r="I962">
        <v>6022362356</v>
      </c>
      <c r="J962" t="s">
        <v>2737</v>
      </c>
      <c r="K962" t="s">
        <v>2706</v>
      </c>
      <c r="L962" t="s">
        <v>153</v>
      </c>
      <c r="M962">
        <v>10099687</v>
      </c>
      <c r="N962">
        <v>2025001441</v>
      </c>
      <c r="O962" s="1">
        <v>45915</v>
      </c>
      <c r="P962">
        <v>3000000</v>
      </c>
      <c r="Q962" s="1">
        <v>45918</v>
      </c>
      <c r="R962">
        <v>9</v>
      </c>
      <c r="S962" t="s">
        <v>40</v>
      </c>
      <c r="T962" s="1">
        <v>45918</v>
      </c>
      <c r="U962">
        <v>3000000</v>
      </c>
      <c r="V962">
        <v>31953453</v>
      </c>
      <c r="W962" t="s">
        <v>45</v>
      </c>
      <c r="X962" s="1">
        <v>45918</v>
      </c>
      <c r="Y962" t="s">
        <v>46</v>
      </c>
      <c r="Z962" s="1">
        <v>1</v>
      </c>
      <c r="AA962">
        <v>0</v>
      </c>
      <c r="AB962">
        <v>0</v>
      </c>
      <c r="AC962">
        <v>0</v>
      </c>
      <c r="AD962">
        <v>0</v>
      </c>
      <c r="AE962">
        <v>0</v>
      </c>
      <c r="AF962" s="1">
        <v>45945</v>
      </c>
      <c r="AG962">
        <v>10</v>
      </c>
      <c r="AI962">
        <f t="shared" ref="AI962:AI1025" si="60">AG962-R962</f>
        <v>1</v>
      </c>
      <c r="AJ962">
        <f t="shared" si="57"/>
        <v>3000000</v>
      </c>
      <c r="AK962">
        <f t="shared" si="58"/>
        <v>3000000</v>
      </c>
      <c r="AL962">
        <f t="shared" si="59"/>
        <v>0</v>
      </c>
    </row>
    <row r="963" spans="1:38" hidden="1" x14ac:dyDescent="0.25">
      <c r="A963">
        <v>2025</v>
      </c>
      <c r="B963" t="s">
        <v>31</v>
      </c>
      <c r="C963" t="s">
        <v>2740</v>
      </c>
      <c r="D963" t="s">
        <v>79</v>
      </c>
      <c r="E963">
        <v>4500000</v>
      </c>
      <c r="F963" t="s">
        <v>2735</v>
      </c>
      <c r="G963">
        <v>891902328</v>
      </c>
      <c r="H963" t="s">
        <v>2736</v>
      </c>
      <c r="I963">
        <v>6022362356</v>
      </c>
      <c r="J963" t="s">
        <v>2737</v>
      </c>
      <c r="K963" t="s">
        <v>2706</v>
      </c>
      <c r="L963" t="s">
        <v>153</v>
      </c>
      <c r="M963">
        <v>10099687</v>
      </c>
      <c r="N963">
        <v>2025001777</v>
      </c>
      <c r="O963" s="1">
        <v>45965</v>
      </c>
      <c r="P963">
        <v>2520131630</v>
      </c>
      <c r="Q963" s="1">
        <v>45967</v>
      </c>
      <c r="R963">
        <v>11</v>
      </c>
      <c r="S963" t="s">
        <v>40</v>
      </c>
      <c r="T963" s="1">
        <v>45967</v>
      </c>
      <c r="U963">
        <v>9000000</v>
      </c>
      <c r="V963">
        <v>31953453</v>
      </c>
      <c r="W963" t="s">
        <v>45</v>
      </c>
      <c r="X963" s="1">
        <v>45967</v>
      </c>
      <c r="Y963" t="s">
        <v>473</v>
      </c>
      <c r="Z963" s="1">
        <v>1</v>
      </c>
      <c r="AA963">
        <v>0</v>
      </c>
      <c r="AB963">
        <v>0</v>
      </c>
      <c r="AC963">
        <v>0</v>
      </c>
      <c r="AD963">
        <v>0</v>
      </c>
      <c r="AE963">
        <v>0</v>
      </c>
      <c r="AF963" s="1">
        <v>46006</v>
      </c>
      <c r="AG963">
        <v>12</v>
      </c>
      <c r="AI963">
        <f t="shared" si="60"/>
        <v>1</v>
      </c>
      <c r="AJ963">
        <f t="shared" ref="AJ963:AJ1026" si="61">AB963+E963</f>
        <v>4500000</v>
      </c>
      <c r="AK963">
        <f t="shared" ref="AK963:AK1026" si="62">AJ963-AE963</f>
        <v>4500000</v>
      </c>
      <c r="AL963">
        <f t="shared" ref="AL963:AL1026" si="63">AE963/AJ963*100</f>
        <v>0</v>
      </c>
    </row>
    <row r="964" spans="1:38" hidden="1" x14ac:dyDescent="0.25">
      <c r="A964">
        <v>2025</v>
      </c>
      <c r="B964" t="s">
        <v>31</v>
      </c>
      <c r="C964" t="s">
        <v>2741</v>
      </c>
      <c r="D964" t="s">
        <v>2742</v>
      </c>
      <c r="E964">
        <v>150000000</v>
      </c>
      <c r="F964" t="s">
        <v>2743</v>
      </c>
      <c r="G964">
        <v>900411670</v>
      </c>
      <c r="H964" t="s">
        <v>2744</v>
      </c>
      <c r="I964">
        <v>3046514452</v>
      </c>
      <c r="J964" t="s">
        <v>2745</v>
      </c>
      <c r="K964" t="s">
        <v>2706</v>
      </c>
      <c r="L964" t="s">
        <v>153</v>
      </c>
      <c r="M964">
        <v>92002658</v>
      </c>
      <c r="N964">
        <v>2025000424</v>
      </c>
      <c r="O964" s="1">
        <v>45713</v>
      </c>
      <c r="P964">
        <v>150000000</v>
      </c>
      <c r="Q964" s="1">
        <v>1</v>
      </c>
      <c r="R964">
        <v>1</v>
      </c>
      <c r="S964" t="s">
        <v>33</v>
      </c>
      <c r="T964" s="1">
        <v>45723</v>
      </c>
      <c r="U964">
        <v>150000000</v>
      </c>
      <c r="V964">
        <v>0</v>
      </c>
      <c r="W964" t="s">
        <v>33</v>
      </c>
      <c r="X964" s="1">
        <v>45722</v>
      </c>
      <c r="Y964">
        <v>201</v>
      </c>
      <c r="Z964" s="1">
        <v>1</v>
      </c>
      <c r="AA964">
        <v>0</v>
      </c>
      <c r="AB964">
        <v>0</v>
      </c>
      <c r="AC964">
        <v>0</v>
      </c>
      <c r="AD964">
        <v>0</v>
      </c>
      <c r="AE964">
        <v>0</v>
      </c>
      <c r="AF964" s="1">
        <v>46022</v>
      </c>
      <c r="AG964">
        <v>12</v>
      </c>
      <c r="AI964">
        <f t="shared" si="60"/>
        <v>11</v>
      </c>
      <c r="AJ964">
        <f t="shared" si="61"/>
        <v>150000000</v>
      </c>
      <c r="AK964">
        <f t="shared" si="62"/>
        <v>150000000</v>
      </c>
      <c r="AL964">
        <f t="shared" si="63"/>
        <v>0</v>
      </c>
    </row>
    <row r="965" spans="1:38" hidden="1" x14ac:dyDescent="0.25">
      <c r="A965">
        <v>2025</v>
      </c>
      <c r="B965" t="s">
        <v>31</v>
      </c>
      <c r="C965" t="s">
        <v>2746</v>
      </c>
      <c r="D965" t="s">
        <v>2747</v>
      </c>
      <c r="E965">
        <v>3571900966</v>
      </c>
      <c r="F965" t="s">
        <v>2743</v>
      </c>
      <c r="G965">
        <v>900411670</v>
      </c>
      <c r="H965" t="s">
        <v>2744</v>
      </c>
      <c r="I965">
        <v>3046514452</v>
      </c>
      <c r="J965" t="s">
        <v>2745</v>
      </c>
      <c r="K965" t="s">
        <v>2706</v>
      </c>
      <c r="L965" t="s">
        <v>153</v>
      </c>
      <c r="M965">
        <v>92002658</v>
      </c>
      <c r="N965">
        <v>2025000490</v>
      </c>
      <c r="O965" s="1">
        <v>45735</v>
      </c>
      <c r="P965">
        <v>2768550966</v>
      </c>
      <c r="Q965" s="1">
        <v>1</v>
      </c>
      <c r="R965">
        <v>1</v>
      </c>
      <c r="S965" t="s">
        <v>33</v>
      </c>
      <c r="T965" s="1">
        <v>45736</v>
      </c>
      <c r="U965">
        <v>3571900966</v>
      </c>
      <c r="V965">
        <v>0</v>
      </c>
      <c r="W965" t="s">
        <v>33</v>
      </c>
      <c r="X965" s="1">
        <v>45736</v>
      </c>
      <c r="Y965">
        <v>191</v>
      </c>
      <c r="Z965" s="1">
        <v>1</v>
      </c>
      <c r="AA965">
        <v>2</v>
      </c>
      <c r="AB965">
        <v>2542991408.6500001</v>
      </c>
      <c r="AC965">
        <v>0</v>
      </c>
      <c r="AD965">
        <v>0</v>
      </c>
      <c r="AE965">
        <v>3571900966</v>
      </c>
      <c r="AF965" s="1">
        <v>46022</v>
      </c>
      <c r="AG965">
        <v>12</v>
      </c>
      <c r="AI965">
        <f t="shared" si="60"/>
        <v>11</v>
      </c>
      <c r="AJ965">
        <f t="shared" si="61"/>
        <v>6114892374.6499996</v>
      </c>
      <c r="AK965">
        <f t="shared" si="62"/>
        <v>2542991408.6499996</v>
      </c>
      <c r="AL965">
        <f t="shared" si="63"/>
        <v>58.413145271497044</v>
      </c>
    </row>
    <row r="966" spans="1:38" hidden="1" x14ac:dyDescent="0.25">
      <c r="A966">
        <v>2025</v>
      </c>
      <c r="B966" t="s">
        <v>31</v>
      </c>
      <c r="C966" t="s">
        <v>2746</v>
      </c>
      <c r="D966" t="s">
        <v>2747</v>
      </c>
      <c r="E966">
        <v>3571900966</v>
      </c>
      <c r="F966" t="s">
        <v>2743</v>
      </c>
      <c r="G966">
        <v>900411670</v>
      </c>
      <c r="H966" t="s">
        <v>2744</v>
      </c>
      <c r="I966">
        <v>3046514452</v>
      </c>
      <c r="J966" t="s">
        <v>2745</v>
      </c>
      <c r="K966" t="s">
        <v>2706</v>
      </c>
      <c r="L966" t="s">
        <v>153</v>
      </c>
      <c r="M966">
        <v>92002658</v>
      </c>
      <c r="N966">
        <v>2025000490</v>
      </c>
      <c r="O966" s="1">
        <v>45735</v>
      </c>
      <c r="P966">
        <v>2768550966</v>
      </c>
      <c r="Q966" s="1">
        <v>1</v>
      </c>
      <c r="R966">
        <v>1</v>
      </c>
      <c r="S966" t="s">
        <v>33</v>
      </c>
      <c r="T966" s="1">
        <v>45736</v>
      </c>
      <c r="U966">
        <v>3571900966</v>
      </c>
      <c r="V966">
        <v>0</v>
      </c>
      <c r="W966" t="s">
        <v>33</v>
      </c>
      <c r="X966" s="1">
        <v>45736</v>
      </c>
      <c r="Y966">
        <v>191</v>
      </c>
      <c r="Z966" s="1">
        <v>1</v>
      </c>
      <c r="AA966">
        <v>1</v>
      </c>
      <c r="AB966">
        <v>803350000</v>
      </c>
      <c r="AC966">
        <v>0</v>
      </c>
      <c r="AD966">
        <v>0</v>
      </c>
      <c r="AE966">
        <v>3571900966</v>
      </c>
      <c r="AF966" s="1">
        <v>46022</v>
      </c>
      <c r="AG966">
        <v>12</v>
      </c>
      <c r="AI966">
        <f t="shared" si="60"/>
        <v>11</v>
      </c>
      <c r="AJ966">
        <f t="shared" si="61"/>
        <v>4375250966</v>
      </c>
      <c r="AK966">
        <f t="shared" si="62"/>
        <v>803350000</v>
      </c>
      <c r="AL966">
        <f t="shared" si="63"/>
        <v>81.638767553157095</v>
      </c>
    </row>
    <row r="967" spans="1:38" x14ac:dyDescent="0.25">
      <c r="A967">
        <v>2025</v>
      </c>
      <c r="B967" t="s">
        <v>31</v>
      </c>
      <c r="C967" t="s">
        <v>2748</v>
      </c>
      <c r="D967" t="s">
        <v>2749</v>
      </c>
      <c r="E967">
        <v>3711468874</v>
      </c>
      <c r="F967" t="s">
        <v>2743</v>
      </c>
      <c r="G967">
        <v>900411670</v>
      </c>
      <c r="H967" t="s">
        <v>2744</v>
      </c>
      <c r="I967">
        <v>3046514452</v>
      </c>
      <c r="J967" t="s">
        <v>2745</v>
      </c>
      <c r="K967" t="s">
        <v>2706</v>
      </c>
      <c r="L967" t="s">
        <v>153</v>
      </c>
      <c r="M967">
        <v>92002658</v>
      </c>
      <c r="N967">
        <v>2025001613</v>
      </c>
      <c r="O967" s="1">
        <v>45925</v>
      </c>
      <c r="P967">
        <v>3711468874</v>
      </c>
      <c r="Q967" s="1">
        <v>1</v>
      </c>
      <c r="R967">
        <v>1</v>
      </c>
      <c r="S967" t="s">
        <v>40</v>
      </c>
      <c r="T967" s="1">
        <v>45925</v>
      </c>
      <c r="U967">
        <v>3711468874</v>
      </c>
      <c r="V967">
        <v>31953453</v>
      </c>
      <c r="W967" t="s">
        <v>45</v>
      </c>
      <c r="X967" s="1">
        <v>45925</v>
      </c>
      <c r="Y967" t="s">
        <v>2194</v>
      </c>
      <c r="Z967" s="1">
        <v>1</v>
      </c>
      <c r="AA967">
        <v>0</v>
      </c>
      <c r="AB967">
        <v>0</v>
      </c>
      <c r="AC967">
        <v>0</v>
      </c>
      <c r="AD967">
        <v>0</v>
      </c>
      <c r="AE967">
        <v>0</v>
      </c>
      <c r="AF967" s="1">
        <v>1</v>
      </c>
      <c r="AG967">
        <v>1</v>
      </c>
      <c r="AI967">
        <f t="shared" si="60"/>
        <v>0</v>
      </c>
      <c r="AJ967">
        <f t="shared" si="61"/>
        <v>3711468874</v>
      </c>
      <c r="AK967">
        <f t="shared" si="62"/>
        <v>3711468874</v>
      </c>
      <c r="AL967">
        <f t="shared" si="63"/>
        <v>0</v>
      </c>
    </row>
    <row r="968" spans="1:38" hidden="1" x14ac:dyDescent="0.25">
      <c r="A968">
        <v>2025</v>
      </c>
      <c r="B968" t="s">
        <v>31</v>
      </c>
      <c r="C968" t="s">
        <v>2750</v>
      </c>
      <c r="D968" t="s">
        <v>44</v>
      </c>
      <c r="E968">
        <v>3000000</v>
      </c>
      <c r="F968" t="s">
        <v>2751</v>
      </c>
      <c r="G968">
        <v>805003070</v>
      </c>
      <c r="H968" t="s">
        <v>2752</v>
      </c>
      <c r="I968" t="s">
        <v>2753</v>
      </c>
      <c r="J968" t="s">
        <v>2754</v>
      </c>
      <c r="K968" t="s">
        <v>2706</v>
      </c>
      <c r="L968" t="s">
        <v>153</v>
      </c>
      <c r="M968">
        <v>1160720</v>
      </c>
      <c r="N968">
        <v>2025001293</v>
      </c>
      <c r="O968" s="1">
        <v>45915</v>
      </c>
      <c r="P968">
        <v>3000000</v>
      </c>
      <c r="Q968" s="1">
        <v>45915</v>
      </c>
      <c r="R968">
        <v>9</v>
      </c>
      <c r="S968" t="s">
        <v>40</v>
      </c>
      <c r="T968" s="1">
        <v>45915</v>
      </c>
      <c r="U968">
        <v>3000000</v>
      </c>
      <c r="V968">
        <v>31953453</v>
      </c>
      <c r="W968" t="s">
        <v>45</v>
      </c>
      <c r="X968" s="1">
        <v>45915</v>
      </c>
      <c r="Y968" t="s">
        <v>46</v>
      </c>
      <c r="Z968" s="1">
        <v>1</v>
      </c>
      <c r="AA968">
        <v>0</v>
      </c>
      <c r="AB968">
        <v>0</v>
      </c>
      <c r="AC968">
        <v>0</v>
      </c>
      <c r="AD968">
        <v>0</v>
      </c>
      <c r="AE968">
        <v>0</v>
      </c>
      <c r="AF968" s="1">
        <v>45945</v>
      </c>
      <c r="AG968">
        <v>10</v>
      </c>
      <c r="AI968">
        <f t="shared" si="60"/>
        <v>1</v>
      </c>
      <c r="AJ968">
        <f t="shared" si="61"/>
        <v>3000000</v>
      </c>
      <c r="AK968">
        <f t="shared" si="62"/>
        <v>3000000</v>
      </c>
      <c r="AL968">
        <f t="shared" si="63"/>
        <v>0</v>
      </c>
    </row>
    <row r="969" spans="1:38" hidden="1" x14ac:dyDescent="0.25">
      <c r="A969">
        <v>2025</v>
      </c>
      <c r="B969" t="s">
        <v>31</v>
      </c>
      <c r="C969" t="s">
        <v>2755</v>
      </c>
      <c r="D969" t="s">
        <v>34</v>
      </c>
      <c r="E969">
        <v>5000000</v>
      </c>
      <c r="F969" t="s">
        <v>2751</v>
      </c>
      <c r="G969">
        <v>805003070</v>
      </c>
      <c r="H969" t="s">
        <v>2752</v>
      </c>
      <c r="I969" t="s">
        <v>2753</v>
      </c>
      <c r="J969" t="s">
        <v>2754</v>
      </c>
      <c r="K969" t="s">
        <v>2706</v>
      </c>
      <c r="L969" t="s">
        <v>153</v>
      </c>
      <c r="M969">
        <v>1160720</v>
      </c>
      <c r="N969">
        <v>2025000491</v>
      </c>
      <c r="O969" s="1">
        <v>45735</v>
      </c>
      <c r="P969">
        <v>5000000</v>
      </c>
      <c r="Q969" s="1">
        <v>45750</v>
      </c>
      <c r="R969">
        <v>4</v>
      </c>
      <c r="S969" t="s">
        <v>40</v>
      </c>
      <c r="T969" s="1">
        <v>45750</v>
      </c>
      <c r="U969">
        <v>5000000</v>
      </c>
      <c r="V969">
        <v>1144035195</v>
      </c>
      <c r="W969" t="s">
        <v>41</v>
      </c>
      <c r="X969" s="1">
        <v>45750</v>
      </c>
      <c r="Y969" t="s">
        <v>42</v>
      </c>
      <c r="Z969" s="1">
        <v>1</v>
      </c>
      <c r="AA969">
        <v>0</v>
      </c>
      <c r="AB969">
        <v>0</v>
      </c>
      <c r="AC969">
        <v>0</v>
      </c>
      <c r="AD969">
        <v>0</v>
      </c>
      <c r="AE969">
        <v>5000000</v>
      </c>
      <c r="AF969" s="1">
        <v>45808</v>
      </c>
      <c r="AG969">
        <v>5</v>
      </c>
      <c r="AI969">
        <f t="shared" si="60"/>
        <v>1</v>
      </c>
      <c r="AJ969">
        <f t="shared" si="61"/>
        <v>5000000</v>
      </c>
      <c r="AK969">
        <f t="shared" si="62"/>
        <v>0</v>
      </c>
      <c r="AL969">
        <f t="shared" si="63"/>
        <v>100</v>
      </c>
    </row>
    <row r="970" spans="1:38" hidden="1" x14ac:dyDescent="0.25">
      <c r="A970">
        <v>2025</v>
      </c>
      <c r="B970" t="s">
        <v>31</v>
      </c>
      <c r="C970" t="s">
        <v>2756</v>
      </c>
      <c r="D970" t="s">
        <v>50</v>
      </c>
      <c r="E970">
        <v>4000000</v>
      </c>
      <c r="F970" t="s">
        <v>2751</v>
      </c>
      <c r="G970">
        <v>805003070</v>
      </c>
      <c r="H970" t="s">
        <v>2752</v>
      </c>
      <c r="I970" t="s">
        <v>2753</v>
      </c>
      <c r="J970" t="s">
        <v>2754</v>
      </c>
      <c r="K970" t="s">
        <v>2706</v>
      </c>
      <c r="L970" t="s">
        <v>153</v>
      </c>
      <c r="M970">
        <v>1160720</v>
      </c>
      <c r="N970">
        <v>2025001777</v>
      </c>
      <c r="O970" s="1">
        <v>45965</v>
      </c>
      <c r="P970">
        <v>2520131630</v>
      </c>
      <c r="Q970" s="1">
        <v>45967</v>
      </c>
      <c r="R970">
        <v>11</v>
      </c>
      <c r="S970" t="s">
        <v>40</v>
      </c>
      <c r="T970" s="1">
        <v>45967</v>
      </c>
      <c r="U970">
        <v>4000000</v>
      </c>
      <c r="V970">
        <v>31953453</v>
      </c>
      <c r="W970" t="s">
        <v>45</v>
      </c>
      <c r="X970" s="1">
        <v>45967</v>
      </c>
      <c r="Y970" t="s">
        <v>56</v>
      </c>
      <c r="Z970" s="1">
        <v>1</v>
      </c>
      <c r="AA970">
        <v>0</v>
      </c>
      <c r="AB970">
        <v>0</v>
      </c>
      <c r="AC970">
        <v>0</v>
      </c>
      <c r="AD970">
        <v>0</v>
      </c>
      <c r="AE970">
        <v>0</v>
      </c>
      <c r="AF970" s="1">
        <v>46006</v>
      </c>
      <c r="AG970">
        <v>12</v>
      </c>
      <c r="AI970">
        <f t="shared" si="60"/>
        <v>1</v>
      </c>
      <c r="AJ970">
        <f t="shared" si="61"/>
        <v>4000000</v>
      </c>
      <c r="AK970">
        <f t="shared" si="62"/>
        <v>4000000</v>
      </c>
      <c r="AL970">
        <f t="shared" si="63"/>
        <v>0</v>
      </c>
    </row>
    <row r="971" spans="1:38" hidden="1" x14ac:dyDescent="0.25">
      <c r="A971">
        <v>2025</v>
      </c>
      <c r="B971" t="s">
        <v>31</v>
      </c>
      <c r="C971" t="s">
        <v>2757</v>
      </c>
      <c r="D971" t="s">
        <v>2758</v>
      </c>
      <c r="E971">
        <v>12805100</v>
      </c>
      <c r="F971" t="s">
        <v>2759</v>
      </c>
      <c r="G971">
        <v>890399001</v>
      </c>
      <c r="H971" t="s">
        <v>2760</v>
      </c>
      <c r="I971">
        <v>6028861300</v>
      </c>
      <c r="J971" t="s">
        <v>2761</v>
      </c>
      <c r="K971" t="s">
        <v>2706</v>
      </c>
      <c r="L971" t="s">
        <v>153</v>
      </c>
      <c r="M971">
        <v>1511336</v>
      </c>
      <c r="N971">
        <v>2025000408</v>
      </c>
      <c r="O971" s="1">
        <v>45706</v>
      </c>
      <c r="P971">
        <v>12805100</v>
      </c>
      <c r="Q971" s="1">
        <v>45707</v>
      </c>
      <c r="R971">
        <v>2</v>
      </c>
      <c r="S971" t="s">
        <v>33</v>
      </c>
      <c r="T971" s="1">
        <v>45707</v>
      </c>
      <c r="U971">
        <v>12805100</v>
      </c>
      <c r="V971">
        <v>890331524</v>
      </c>
      <c r="W971" t="s">
        <v>410</v>
      </c>
      <c r="X971" s="1">
        <v>45707</v>
      </c>
      <c r="Y971">
        <v>0</v>
      </c>
      <c r="Z971" s="1">
        <v>1</v>
      </c>
      <c r="AA971">
        <v>1</v>
      </c>
      <c r="AB971">
        <v>12805100</v>
      </c>
      <c r="AC971">
        <v>0</v>
      </c>
      <c r="AD971">
        <v>0</v>
      </c>
      <c r="AE971">
        <v>12805100</v>
      </c>
      <c r="AF971" s="1">
        <v>46022</v>
      </c>
      <c r="AG971">
        <v>12</v>
      </c>
      <c r="AI971">
        <f t="shared" si="60"/>
        <v>10</v>
      </c>
      <c r="AJ971">
        <f t="shared" si="61"/>
        <v>25610200</v>
      </c>
      <c r="AK971">
        <f t="shared" si="62"/>
        <v>12805100</v>
      </c>
      <c r="AL971">
        <f t="shared" si="63"/>
        <v>50</v>
      </c>
    </row>
    <row r="972" spans="1:38" hidden="1" x14ac:dyDescent="0.25">
      <c r="A972">
        <v>2025</v>
      </c>
      <c r="B972" t="s">
        <v>31</v>
      </c>
      <c r="C972" t="s">
        <v>2762</v>
      </c>
      <c r="D972" t="s">
        <v>2763</v>
      </c>
      <c r="E972">
        <v>792000</v>
      </c>
      <c r="F972" t="s">
        <v>2759</v>
      </c>
      <c r="G972">
        <v>890399001</v>
      </c>
      <c r="H972" t="s">
        <v>2760</v>
      </c>
      <c r="I972">
        <v>6028861300</v>
      </c>
      <c r="J972" t="s">
        <v>2761</v>
      </c>
      <c r="K972" t="s">
        <v>2706</v>
      </c>
      <c r="L972" t="s">
        <v>153</v>
      </c>
      <c r="M972">
        <v>1511336</v>
      </c>
      <c r="N972">
        <v>2025000776</v>
      </c>
      <c r="O972" s="1">
        <v>45748</v>
      </c>
      <c r="P972">
        <v>792000</v>
      </c>
      <c r="Q972" s="1">
        <v>45748</v>
      </c>
      <c r="R972">
        <v>4</v>
      </c>
      <c r="S972" t="s">
        <v>33</v>
      </c>
      <c r="T972" s="1">
        <v>45748</v>
      </c>
      <c r="U972">
        <v>792000</v>
      </c>
      <c r="V972">
        <v>14698595</v>
      </c>
      <c r="W972" t="s">
        <v>1772</v>
      </c>
      <c r="X972" s="1">
        <v>45748</v>
      </c>
      <c r="Y972">
        <v>0</v>
      </c>
      <c r="Z972" s="1">
        <v>1</v>
      </c>
      <c r="AA972">
        <v>1</v>
      </c>
      <c r="AB972">
        <v>792000</v>
      </c>
      <c r="AC972">
        <v>0</v>
      </c>
      <c r="AD972">
        <v>0</v>
      </c>
      <c r="AE972">
        <v>792000</v>
      </c>
      <c r="AF972" s="1">
        <v>46022</v>
      </c>
      <c r="AG972">
        <v>12</v>
      </c>
      <c r="AI972">
        <f t="shared" si="60"/>
        <v>8</v>
      </c>
      <c r="AJ972">
        <f t="shared" si="61"/>
        <v>1584000</v>
      </c>
      <c r="AK972">
        <f t="shared" si="62"/>
        <v>792000</v>
      </c>
      <c r="AL972">
        <f t="shared" si="63"/>
        <v>50</v>
      </c>
    </row>
    <row r="973" spans="1:38" x14ac:dyDescent="0.25">
      <c r="A973">
        <v>2025</v>
      </c>
      <c r="B973" t="s">
        <v>31</v>
      </c>
      <c r="C973" t="s">
        <v>2764</v>
      </c>
      <c r="D973" t="s">
        <v>750</v>
      </c>
      <c r="E973">
        <v>36766538</v>
      </c>
      <c r="F973" t="s">
        <v>2765</v>
      </c>
      <c r="G973">
        <v>890301752</v>
      </c>
      <c r="H973" t="s">
        <v>2766</v>
      </c>
      <c r="I973">
        <v>6028987000</v>
      </c>
      <c r="J973" t="s">
        <v>2767</v>
      </c>
      <c r="K973" t="s">
        <v>2706</v>
      </c>
      <c r="L973" t="s">
        <v>153</v>
      </c>
      <c r="M973">
        <v>1042266</v>
      </c>
      <c r="N973">
        <v>2025001808</v>
      </c>
      <c r="O973" s="1">
        <v>45974</v>
      </c>
      <c r="P973">
        <v>36766538</v>
      </c>
      <c r="Q973" s="1">
        <v>1</v>
      </c>
      <c r="R973">
        <v>1</v>
      </c>
      <c r="S973" t="s">
        <v>40</v>
      </c>
      <c r="T973" s="1">
        <v>45980</v>
      </c>
      <c r="U973">
        <v>36766538</v>
      </c>
      <c r="V973">
        <v>31953453</v>
      </c>
      <c r="W973" t="s">
        <v>45</v>
      </c>
      <c r="X973" s="1">
        <v>45980</v>
      </c>
      <c r="Y973" t="s">
        <v>751</v>
      </c>
      <c r="Z973" s="1">
        <v>1</v>
      </c>
      <c r="AA973">
        <v>0</v>
      </c>
      <c r="AB973">
        <v>0</v>
      </c>
      <c r="AC973">
        <v>0</v>
      </c>
      <c r="AD973">
        <v>0</v>
      </c>
      <c r="AE973">
        <v>0</v>
      </c>
      <c r="AF973" s="1">
        <v>1</v>
      </c>
      <c r="AG973">
        <v>1</v>
      </c>
      <c r="AI973">
        <f t="shared" si="60"/>
        <v>0</v>
      </c>
      <c r="AJ973">
        <f t="shared" si="61"/>
        <v>36766538</v>
      </c>
      <c r="AK973">
        <f t="shared" si="62"/>
        <v>36766538</v>
      </c>
      <c r="AL973">
        <f t="shared" si="63"/>
        <v>0</v>
      </c>
    </row>
    <row r="974" spans="1:38" x14ac:dyDescent="0.25">
      <c r="A974">
        <v>2025</v>
      </c>
      <c r="B974" t="s">
        <v>31</v>
      </c>
      <c r="C974" t="s">
        <v>2768</v>
      </c>
      <c r="D974" t="s">
        <v>34</v>
      </c>
      <c r="E974">
        <v>100000000</v>
      </c>
      <c r="F974" t="s">
        <v>2765</v>
      </c>
      <c r="G974">
        <v>890301752</v>
      </c>
      <c r="H974" t="s">
        <v>2766</v>
      </c>
      <c r="I974">
        <v>6028987000</v>
      </c>
      <c r="J974" t="s">
        <v>2767</v>
      </c>
      <c r="K974" t="s">
        <v>2706</v>
      </c>
      <c r="L974" t="s">
        <v>153</v>
      </c>
      <c r="M974">
        <v>1042266</v>
      </c>
      <c r="N974">
        <v>2025001777</v>
      </c>
      <c r="O974" s="1">
        <v>45965</v>
      </c>
      <c r="P974">
        <v>2520131630</v>
      </c>
      <c r="Q974" s="1">
        <v>1</v>
      </c>
      <c r="R974">
        <v>1</v>
      </c>
      <c r="S974" t="s">
        <v>40</v>
      </c>
      <c r="T974" s="1">
        <v>45971</v>
      </c>
      <c r="U974">
        <v>100000000</v>
      </c>
      <c r="V974">
        <v>31953453</v>
      </c>
      <c r="W974" t="s">
        <v>45</v>
      </c>
      <c r="X974" s="1">
        <v>45971</v>
      </c>
      <c r="Y974" t="s">
        <v>114</v>
      </c>
      <c r="Z974" s="1">
        <v>1</v>
      </c>
      <c r="AA974">
        <v>0</v>
      </c>
      <c r="AB974">
        <v>0</v>
      </c>
      <c r="AC974">
        <v>0</v>
      </c>
      <c r="AD974">
        <v>0</v>
      </c>
      <c r="AE974">
        <v>0</v>
      </c>
      <c r="AF974" s="1">
        <v>1</v>
      </c>
      <c r="AG974">
        <v>1</v>
      </c>
      <c r="AI974">
        <f t="shared" si="60"/>
        <v>0</v>
      </c>
      <c r="AJ974">
        <f t="shared" si="61"/>
        <v>100000000</v>
      </c>
      <c r="AK974">
        <f t="shared" si="62"/>
        <v>100000000</v>
      </c>
      <c r="AL974">
        <f t="shared" si="63"/>
        <v>0</v>
      </c>
    </row>
    <row r="975" spans="1:38" hidden="1" x14ac:dyDescent="0.25">
      <c r="A975">
        <v>2025</v>
      </c>
      <c r="B975" t="s">
        <v>31</v>
      </c>
      <c r="C975" t="s">
        <v>2769</v>
      </c>
      <c r="D975" t="s">
        <v>210</v>
      </c>
      <c r="E975">
        <v>24769850</v>
      </c>
      <c r="F975" t="s">
        <v>2765</v>
      </c>
      <c r="G975">
        <v>890301752</v>
      </c>
      <c r="H975" t="s">
        <v>2766</v>
      </c>
      <c r="I975">
        <v>6028987000</v>
      </c>
      <c r="J975" t="s">
        <v>2767</v>
      </c>
      <c r="K975" t="s">
        <v>2706</v>
      </c>
      <c r="L975" t="s">
        <v>153</v>
      </c>
      <c r="M975">
        <v>1042266</v>
      </c>
      <c r="N975">
        <v>2025001669</v>
      </c>
      <c r="O975" s="1">
        <v>45932</v>
      </c>
      <c r="P975">
        <v>24769850</v>
      </c>
      <c r="Q975" s="1">
        <v>45944</v>
      </c>
      <c r="R975">
        <v>10</v>
      </c>
      <c r="S975" t="s">
        <v>33</v>
      </c>
      <c r="T975" s="1">
        <v>45944</v>
      </c>
      <c r="U975">
        <v>24769850</v>
      </c>
      <c r="V975">
        <v>31953453</v>
      </c>
      <c r="W975" t="s">
        <v>45</v>
      </c>
      <c r="X975" s="1">
        <v>45944</v>
      </c>
      <c r="Y975">
        <v>0</v>
      </c>
      <c r="Z975" s="1">
        <v>1</v>
      </c>
      <c r="AA975">
        <v>0</v>
      </c>
      <c r="AB975">
        <v>0</v>
      </c>
      <c r="AC975">
        <v>0</v>
      </c>
      <c r="AD975">
        <v>0</v>
      </c>
      <c r="AE975">
        <v>0</v>
      </c>
      <c r="AF975" s="1">
        <v>45960</v>
      </c>
      <c r="AG975">
        <v>10</v>
      </c>
      <c r="AI975">
        <f t="shared" si="60"/>
        <v>0</v>
      </c>
      <c r="AJ975">
        <f t="shared" si="61"/>
        <v>24769850</v>
      </c>
      <c r="AK975">
        <f t="shared" si="62"/>
        <v>24769850</v>
      </c>
      <c r="AL975">
        <f t="shared" si="63"/>
        <v>0</v>
      </c>
    </row>
    <row r="976" spans="1:38" hidden="1" x14ac:dyDescent="0.25">
      <c r="A976">
        <v>2025</v>
      </c>
      <c r="B976" t="s">
        <v>31</v>
      </c>
      <c r="C976" t="s">
        <v>2770</v>
      </c>
      <c r="D976" t="s">
        <v>34</v>
      </c>
      <c r="E976">
        <v>35700000</v>
      </c>
      <c r="F976" t="s">
        <v>2765</v>
      </c>
      <c r="G976">
        <v>890301752</v>
      </c>
      <c r="H976" t="s">
        <v>2766</v>
      </c>
      <c r="I976">
        <v>6028987000</v>
      </c>
      <c r="J976" t="s">
        <v>2767</v>
      </c>
      <c r="K976" t="s">
        <v>2706</v>
      </c>
      <c r="L976" t="s">
        <v>153</v>
      </c>
      <c r="M976">
        <v>1042266</v>
      </c>
      <c r="N976">
        <v>2025000886</v>
      </c>
      <c r="O976" s="1">
        <v>45792</v>
      </c>
      <c r="P976">
        <v>35700000</v>
      </c>
      <c r="Q976" s="1">
        <v>1</v>
      </c>
      <c r="R976">
        <v>1</v>
      </c>
      <c r="S976" t="s">
        <v>40</v>
      </c>
      <c r="T976" s="1">
        <v>45799</v>
      </c>
      <c r="U976">
        <v>35700000</v>
      </c>
      <c r="V976">
        <v>1144035195</v>
      </c>
      <c r="W976" t="s">
        <v>41</v>
      </c>
      <c r="X976" s="1">
        <v>45799</v>
      </c>
      <c r="Y976" t="s">
        <v>2771</v>
      </c>
      <c r="Z976" s="1">
        <v>1</v>
      </c>
      <c r="AA976">
        <v>1</v>
      </c>
      <c r="AB976">
        <v>35700000</v>
      </c>
      <c r="AC976">
        <v>0</v>
      </c>
      <c r="AD976">
        <v>0</v>
      </c>
      <c r="AE976">
        <v>35700000</v>
      </c>
      <c r="AF976" s="1">
        <v>45808</v>
      </c>
      <c r="AG976">
        <v>5</v>
      </c>
      <c r="AI976">
        <f t="shared" si="60"/>
        <v>4</v>
      </c>
      <c r="AJ976">
        <f t="shared" si="61"/>
        <v>71400000</v>
      </c>
      <c r="AK976">
        <f t="shared" si="62"/>
        <v>35700000</v>
      </c>
      <c r="AL976">
        <f t="shared" si="63"/>
        <v>50</v>
      </c>
    </row>
    <row r="977" spans="1:38" hidden="1" x14ac:dyDescent="0.25">
      <c r="A977">
        <v>2025</v>
      </c>
      <c r="B977" t="s">
        <v>31</v>
      </c>
      <c r="C977" t="s">
        <v>2772</v>
      </c>
      <c r="D977" t="s">
        <v>44</v>
      </c>
      <c r="E977">
        <v>59500000</v>
      </c>
      <c r="F977" t="s">
        <v>2765</v>
      </c>
      <c r="G977">
        <v>890301752</v>
      </c>
      <c r="H977" t="s">
        <v>2766</v>
      </c>
      <c r="I977">
        <v>6028987000</v>
      </c>
      <c r="J977" t="s">
        <v>2767</v>
      </c>
      <c r="K977" t="s">
        <v>2706</v>
      </c>
      <c r="L977" t="s">
        <v>153</v>
      </c>
      <c r="M977">
        <v>1042266</v>
      </c>
      <c r="N977">
        <v>2025000745</v>
      </c>
      <c r="O977" s="1">
        <v>45741</v>
      </c>
      <c r="P977">
        <v>59500000</v>
      </c>
      <c r="Q977" s="1">
        <v>1</v>
      </c>
      <c r="R977">
        <v>1</v>
      </c>
      <c r="S977" t="s">
        <v>33</v>
      </c>
      <c r="T977" s="1">
        <v>45747</v>
      </c>
      <c r="U977">
        <v>61150000</v>
      </c>
      <c r="V977">
        <v>0</v>
      </c>
      <c r="W977" t="s">
        <v>33</v>
      </c>
      <c r="X977" s="1">
        <v>45744</v>
      </c>
      <c r="Y977">
        <v>0</v>
      </c>
      <c r="Z977" s="1">
        <v>1</v>
      </c>
      <c r="AA977">
        <v>1</v>
      </c>
      <c r="AB977">
        <v>59500000</v>
      </c>
      <c r="AC977">
        <v>0</v>
      </c>
      <c r="AD977">
        <v>0</v>
      </c>
      <c r="AE977">
        <v>59500000</v>
      </c>
      <c r="AF977" s="1">
        <v>45777</v>
      </c>
      <c r="AG977">
        <v>4</v>
      </c>
      <c r="AI977">
        <f t="shared" si="60"/>
        <v>3</v>
      </c>
      <c r="AJ977">
        <f t="shared" si="61"/>
        <v>119000000</v>
      </c>
      <c r="AK977">
        <f t="shared" si="62"/>
        <v>59500000</v>
      </c>
      <c r="AL977">
        <f t="shared" si="63"/>
        <v>50</v>
      </c>
    </row>
    <row r="978" spans="1:38" hidden="1" x14ac:dyDescent="0.25">
      <c r="A978">
        <v>2025</v>
      </c>
      <c r="B978" t="s">
        <v>31</v>
      </c>
      <c r="C978" t="s">
        <v>2773</v>
      </c>
      <c r="D978" t="s">
        <v>2774</v>
      </c>
      <c r="E978">
        <v>10000000</v>
      </c>
      <c r="F978" t="s">
        <v>2765</v>
      </c>
      <c r="G978">
        <v>890301752</v>
      </c>
      <c r="H978" t="s">
        <v>2766</v>
      </c>
      <c r="I978">
        <v>6028987000</v>
      </c>
      <c r="J978" t="s">
        <v>2767</v>
      </c>
      <c r="K978" t="s">
        <v>2706</v>
      </c>
      <c r="L978" t="s">
        <v>153</v>
      </c>
      <c r="M978">
        <v>1042266</v>
      </c>
      <c r="N978">
        <v>2025000929</v>
      </c>
      <c r="O978" s="1">
        <v>45805</v>
      </c>
      <c r="P978">
        <v>10000000</v>
      </c>
      <c r="Q978" s="1">
        <v>1</v>
      </c>
      <c r="R978">
        <v>1</v>
      </c>
      <c r="S978" t="s">
        <v>40</v>
      </c>
      <c r="T978" s="1">
        <v>45805</v>
      </c>
      <c r="U978">
        <v>10000000</v>
      </c>
      <c r="V978">
        <v>1144035195</v>
      </c>
      <c r="W978" t="s">
        <v>41</v>
      </c>
      <c r="X978" s="1">
        <v>45805</v>
      </c>
      <c r="Y978" t="s">
        <v>2775</v>
      </c>
      <c r="Z978" s="1">
        <v>1</v>
      </c>
      <c r="AA978">
        <v>3</v>
      </c>
      <c r="AB978">
        <v>2584244</v>
      </c>
      <c r="AC978">
        <v>0</v>
      </c>
      <c r="AD978">
        <v>0</v>
      </c>
      <c r="AE978">
        <v>2584244</v>
      </c>
      <c r="AF978" s="1">
        <v>46021</v>
      </c>
      <c r="AG978">
        <v>12</v>
      </c>
      <c r="AI978">
        <f t="shared" si="60"/>
        <v>11</v>
      </c>
      <c r="AJ978">
        <f t="shared" si="61"/>
        <v>12584244</v>
      </c>
      <c r="AK978">
        <f t="shared" si="62"/>
        <v>10000000</v>
      </c>
      <c r="AL978">
        <f t="shared" si="63"/>
        <v>20.535552235001163</v>
      </c>
    </row>
    <row r="979" spans="1:38" hidden="1" x14ac:dyDescent="0.25">
      <c r="A979">
        <v>2025</v>
      </c>
      <c r="B979" t="s">
        <v>31</v>
      </c>
      <c r="C979" t="s">
        <v>2776</v>
      </c>
      <c r="D979" t="s">
        <v>79</v>
      </c>
      <c r="E979">
        <v>57120000</v>
      </c>
      <c r="F979" t="s">
        <v>2765</v>
      </c>
      <c r="G979">
        <v>890301752</v>
      </c>
      <c r="H979" t="s">
        <v>2766</v>
      </c>
      <c r="I979">
        <v>6028987000</v>
      </c>
      <c r="J979" t="s">
        <v>2767</v>
      </c>
      <c r="K979" t="s">
        <v>2706</v>
      </c>
      <c r="L979" t="s">
        <v>153</v>
      </c>
      <c r="M979">
        <v>1042266</v>
      </c>
      <c r="N979">
        <v>2025001236</v>
      </c>
      <c r="O979" s="1">
        <v>45905</v>
      </c>
      <c r="P979">
        <v>57120000</v>
      </c>
      <c r="Q979" s="1">
        <v>1</v>
      </c>
      <c r="R979">
        <v>1</v>
      </c>
      <c r="S979" t="s">
        <v>40</v>
      </c>
      <c r="T979" s="1">
        <v>45909</v>
      </c>
      <c r="U979">
        <v>57120000</v>
      </c>
      <c r="V979">
        <v>31953453</v>
      </c>
      <c r="W979" t="s">
        <v>45</v>
      </c>
      <c r="X979" s="1">
        <v>45909</v>
      </c>
      <c r="Y979" t="s">
        <v>111</v>
      </c>
      <c r="Z979" s="1">
        <v>1</v>
      </c>
      <c r="AA979">
        <v>1</v>
      </c>
      <c r="AB979">
        <v>57120000</v>
      </c>
      <c r="AC979">
        <v>0</v>
      </c>
      <c r="AD979">
        <v>0</v>
      </c>
      <c r="AE979">
        <v>57120000</v>
      </c>
      <c r="AF979" s="1">
        <v>45945</v>
      </c>
      <c r="AG979">
        <v>10</v>
      </c>
      <c r="AI979">
        <f t="shared" si="60"/>
        <v>9</v>
      </c>
      <c r="AJ979">
        <f t="shared" si="61"/>
        <v>114240000</v>
      </c>
      <c r="AK979">
        <f t="shared" si="62"/>
        <v>57120000</v>
      </c>
      <c r="AL979">
        <f t="shared" si="63"/>
        <v>50</v>
      </c>
    </row>
    <row r="980" spans="1:38" hidden="1" x14ac:dyDescent="0.25">
      <c r="A980">
        <v>2025</v>
      </c>
      <c r="B980" t="s">
        <v>31</v>
      </c>
      <c r="C980" t="s">
        <v>2777</v>
      </c>
      <c r="D980" t="s">
        <v>79</v>
      </c>
      <c r="E980">
        <v>39134637</v>
      </c>
      <c r="F980" t="s">
        <v>2765</v>
      </c>
      <c r="G980">
        <v>890301752</v>
      </c>
      <c r="H980" t="s">
        <v>2766</v>
      </c>
      <c r="I980">
        <v>6028987000</v>
      </c>
      <c r="J980" t="s">
        <v>2767</v>
      </c>
      <c r="K980" t="s">
        <v>2706</v>
      </c>
      <c r="L980" t="s">
        <v>153</v>
      </c>
      <c r="M980">
        <v>1042266</v>
      </c>
      <c r="N980">
        <v>2025001011</v>
      </c>
      <c r="O980" s="1">
        <v>45855</v>
      </c>
      <c r="P980">
        <v>39134637</v>
      </c>
      <c r="Q980" s="1">
        <v>1</v>
      </c>
      <c r="R980">
        <v>1</v>
      </c>
      <c r="S980" t="s">
        <v>40</v>
      </c>
      <c r="T980" s="1">
        <v>45862</v>
      </c>
      <c r="U980">
        <v>39134637</v>
      </c>
      <c r="V980">
        <v>31953453</v>
      </c>
      <c r="W980" t="s">
        <v>45</v>
      </c>
      <c r="X980" s="1">
        <v>45862</v>
      </c>
      <c r="Y980" t="s">
        <v>239</v>
      </c>
      <c r="Z980" s="1">
        <v>1</v>
      </c>
      <c r="AA980">
        <v>1</v>
      </c>
      <c r="AB980">
        <v>39134637</v>
      </c>
      <c r="AC980">
        <v>0</v>
      </c>
      <c r="AD980">
        <v>0</v>
      </c>
      <c r="AE980">
        <v>39134637</v>
      </c>
      <c r="AF980" s="1">
        <v>45869</v>
      </c>
      <c r="AG980">
        <v>7</v>
      </c>
      <c r="AI980">
        <f t="shared" si="60"/>
        <v>6</v>
      </c>
      <c r="AJ980">
        <f t="shared" si="61"/>
        <v>78269274</v>
      </c>
      <c r="AK980">
        <f t="shared" si="62"/>
        <v>39134637</v>
      </c>
      <c r="AL980">
        <f t="shared" si="63"/>
        <v>50</v>
      </c>
    </row>
    <row r="981" spans="1:38" hidden="1" x14ac:dyDescent="0.25">
      <c r="A981">
        <v>2025</v>
      </c>
      <c r="B981" t="s">
        <v>31</v>
      </c>
      <c r="C981" t="s">
        <v>2778</v>
      </c>
      <c r="D981" t="s">
        <v>2779</v>
      </c>
      <c r="E981">
        <v>28470000</v>
      </c>
      <c r="F981" t="s">
        <v>2780</v>
      </c>
      <c r="G981">
        <v>901384180</v>
      </c>
      <c r="H981" t="s">
        <v>2781</v>
      </c>
      <c r="I981" t="s">
        <v>2782</v>
      </c>
      <c r="J981" t="s">
        <v>2783</v>
      </c>
      <c r="K981" t="s">
        <v>2706</v>
      </c>
      <c r="L981" t="s">
        <v>39</v>
      </c>
      <c r="M981">
        <v>111826269</v>
      </c>
      <c r="N981">
        <v>2025000208</v>
      </c>
      <c r="O981" s="1">
        <v>45685</v>
      </c>
      <c r="P981">
        <v>30303500</v>
      </c>
      <c r="Q981" s="1">
        <v>45686</v>
      </c>
      <c r="R981">
        <v>1</v>
      </c>
      <c r="S981" t="s">
        <v>33</v>
      </c>
      <c r="T981" s="1">
        <v>45686</v>
      </c>
      <c r="U981">
        <v>42705000</v>
      </c>
      <c r="V981">
        <v>16498369</v>
      </c>
      <c r="W981" t="s">
        <v>185</v>
      </c>
      <c r="X981" s="1">
        <v>45686</v>
      </c>
      <c r="Y981">
        <v>0</v>
      </c>
      <c r="Z981" s="1">
        <v>1</v>
      </c>
      <c r="AA981">
        <v>0</v>
      </c>
      <c r="AB981">
        <v>0</v>
      </c>
      <c r="AC981">
        <v>0</v>
      </c>
      <c r="AD981">
        <v>0</v>
      </c>
      <c r="AE981">
        <v>42705000</v>
      </c>
      <c r="AF981" s="1">
        <v>46022</v>
      </c>
      <c r="AG981">
        <v>12</v>
      </c>
      <c r="AI981">
        <f t="shared" si="60"/>
        <v>11</v>
      </c>
      <c r="AJ981">
        <f t="shared" si="61"/>
        <v>28470000</v>
      </c>
      <c r="AK981">
        <f t="shared" si="62"/>
        <v>-14235000</v>
      </c>
      <c r="AL981">
        <f t="shared" si="63"/>
        <v>150</v>
      </c>
    </row>
    <row r="982" spans="1:38" hidden="1" x14ac:dyDescent="0.25">
      <c r="A982">
        <v>2025</v>
      </c>
      <c r="B982" t="s">
        <v>31</v>
      </c>
      <c r="C982" t="s">
        <v>2784</v>
      </c>
      <c r="D982" t="s">
        <v>2785</v>
      </c>
      <c r="E982">
        <v>661204485</v>
      </c>
      <c r="F982" t="s">
        <v>2780</v>
      </c>
      <c r="G982">
        <v>901384180</v>
      </c>
      <c r="H982" t="s">
        <v>2781</v>
      </c>
      <c r="I982" t="s">
        <v>2782</v>
      </c>
      <c r="J982" t="s">
        <v>2783</v>
      </c>
      <c r="K982" t="s">
        <v>2706</v>
      </c>
      <c r="L982" t="s">
        <v>39</v>
      </c>
      <c r="M982">
        <v>111826269</v>
      </c>
      <c r="N982">
        <v>2025000360</v>
      </c>
      <c r="O982" s="1">
        <v>45698</v>
      </c>
      <c r="P982">
        <v>490000000</v>
      </c>
      <c r="Q982" s="1">
        <v>1</v>
      </c>
      <c r="R982">
        <v>1</v>
      </c>
      <c r="S982" t="s">
        <v>33</v>
      </c>
      <c r="T982" s="1">
        <v>45730</v>
      </c>
      <c r="U982">
        <v>563795515</v>
      </c>
      <c r="V982">
        <v>0</v>
      </c>
      <c r="W982" t="s">
        <v>33</v>
      </c>
      <c r="X982" s="1">
        <v>45729</v>
      </c>
      <c r="Y982">
        <v>193</v>
      </c>
      <c r="Z982" s="1">
        <v>1</v>
      </c>
      <c r="AA982">
        <v>9</v>
      </c>
      <c r="AB982">
        <v>435575916</v>
      </c>
      <c r="AC982">
        <v>0</v>
      </c>
      <c r="AD982">
        <v>0</v>
      </c>
      <c r="AE982">
        <v>488572617</v>
      </c>
      <c r="AF982" s="1">
        <v>46022</v>
      </c>
      <c r="AG982">
        <v>12</v>
      </c>
      <c r="AI982">
        <f t="shared" si="60"/>
        <v>11</v>
      </c>
      <c r="AJ982">
        <f t="shared" si="61"/>
        <v>1096780401</v>
      </c>
      <c r="AK982">
        <f t="shared" si="62"/>
        <v>608207784</v>
      </c>
      <c r="AL982">
        <f t="shared" si="63"/>
        <v>44.54607472512631</v>
      </c>
    </row>
    <row r="983" spans="1:38" hidden="1" x14ac:dyDescent="0.25">
      <c r="A983">
        <v>2025</v>
      </c>
      <c r="B983" t="s">
        <v>31</v>
      </c>
      <c r="C983" t="s">
        <v>2784</v>
      </c>
      <c r="D983" t="s">
        <v>2785</v>
      </c>
      <c r="E983">
        <v>661204485</v>
      </c>
      <c r="F983" t="s">
        <v>2780</v>
      </c>
      <c r="G983">
        <v>901384180</v>
      </c>
      <c r="H983" t="s">
        <v>2781</v>
      </c>
      <c r="I983" t="s">
        <v>2782</v>
      </c>
      <c r="J983" t="s">
        <v>2783</v>
      </c>
      <c r="K983" t="s">
        <v>2706</v>
      </c>
      <c r="L983" t="s">
        <v>39</v>
      </c>
      <c r="M983">
        <v>111826269</v>
      </c>
      <c r="N983">
        <v>2025000360</v>
      </c>
      <c r="O983" s="1">
        <v>45698</v>
      </c>
      <c r="P983">
        <v>490000000</v>
      </c>
      <c r="Q983" s="1">
        <v>1</v>
      </c>
      <c r="R983">
        <v>1</v>
      </c>
      <c r="S983" t="s">
        <v>33</v>
      </c>
      <c r="T983" s="1">
        <v>45730</v>
      </c>
      <c r="U983">
        <v>563795515</v>
      </c>
      <c r="V983">
        <v>0</v>
      </c>
      <c r="W983" t="s">
        <v>33</v>
      </c>
      <c r="X983" s="1">
        <v>45729</v>
      </c>
      <c r="Y983">
        <v>193</v>
      </c>
      <c r="Z983" s="1">
        <v>1</v>
      </c>
      <c r="AA983">
        <v>1</v>
      </c>
      <c r="AB983">
        <v>171204485</v>
      </c>
      <c r="AC983">
        <v>0</v>
      </c>
      <c r="AD983">
        <v>0</v>
      </c>
      <c r="AE983">
        <v>488572617</v>
      </c>
      <c r="AF983" s="1">
        <v>46022</v>
      </c>
      <c r="AG983">
        <v>12</v>
      </c>
      <c r="AI983">
        <f t="shared" si="60"/>
        <v>11</v>
      </c>
      <c r="AJ983">
        <f t="shared" si="61"/>
        <v>832408970</v>
      </c>
      <c r="AK983">
        <f t="shared" si="62"/>
        <v>343836353</v>
      </c>
      <c r="AL983">
        <f t="shared" si="63"/>
        <v>58.693819337386522</v>
      </c>
    </row>
    <row r="984" spans="1:38" hidden="1" x14ac:dyDescent="0.25">
      <c r="A984">
        <v>2025</v>
      </c>
      <c r="B984" t="s">
        <v>31</v>
      </c>
      <c r="C984" t="s">
        <v>2786</v>
      </c>
      <c r="D984" t="s">
        <v>2787</v>
      </c>
      <c r="E984">
        <v>7551751</v>
      </c>
      <c r="F984" t="s">
        <v>2788</v>
      </c>
      <c r="G984">
        <v>805003801</v>
      </c>
      <c r="H984" t="s">
        <v>2789</v>
      </c>
      <c r="I984" t="s">
        <v>2790</v>
      </c>
      <c r="J984" t="s">
        <v>2791</v>
      </c>
      <c r="K984" t="s">
        <v>2706</v>
      </c>
      <c r="L984" t="s">
        <v>153</v>
      </c>
      <c r="M984">
        <v>16062838</v>
      </c>
      <c r="N984">
        <v>2025000160</v>
      </c>
      <c r="O984" s="1">
        <v>45660</v>
      </c>
      <c r="P984">
        <v>7551751</v>
      </c>
      <c r="Q984" s="1">
        <v>45660</v>
      </c>
      <c r="R984">
        <v>1</v>
      </c>
      <c r="S984" t="s">
        <v>33</v>
      </c>
      <c r="T984" s="1">
        <v>45660</v>
      </c>
      <c r="U984">
        <v>7551751</v>
      </c>
      <c r="V984">
        <v>16498369</v>
      </c>
      <c r="W984" t="s">
        <v>185</v>
      </c>
      <c r="X984" s="1">
        <v>45660</v>
      </c>
      <c r="Y984">
        <v>0</v>
      </c>
      <c r="Z984" s="1">
        <v>1</v>
      </c>
      <c r="AA984">
        <v>5</v>
      </c>
      <c r="AB984">
        <v>2615468</v>
      </c>
      <c r="AC984">
        <v>0</v>
      </c>
      <c r="AD984">
        <v>0</v>
      </c>
      <c r="AE984">
        <v>2615468</v>
      </c>
      <c r="AF984" s="1">
        <v>46022</v>
      </c>
      <c r="AG984">
        <v>12</v>
      </c>
      <c r="AI984">
        <f t="shared" si="60"/>
        <v>11</v>
      </c>
      <c r="AJ984">
        <f t="shared" si="61"/>
        <v>10167219</v>
      </c>
      <c r="AK984">
        <f t="shared" si="62"/>
        <v>7551751</v>
      </c>
      <c r="AL984">
        <f t="shared" si="63"/>
        <v>25.724517195901846</v>
      </c>
    </row>
    <row r="985" spans="1:38" hidden="1" x14ac:dyDescent="0.25">
      <c r="A985">
        <v>2025</v>
      </c>
      <c r="B985" t="s">
        <v>31</v>
      </c>
      <c r="C985" t="s">
        <v>2792</v>
      </c>
      <c r="D985" t="s">
        <v>2793</v>
      </c>
      <c r="E985">
        <v>42705000</v>
      </c>
      <c r="F985" t="s">
        <v>2788</v>
      </c>
      <c r="G985">
        <v>805003801</v>
      </c>
      <c r="H985" t="s">
        <v>2789</v>
      </c>
      <c r="I985" t="s">
        <v>2790</v>
      </c>
      <c r="J985" t="s">
        <v>2791</v>
      </c>
      <c r="K985" t="s">
        <v>2706</v>
      </c>
      <c r="L985" t="s">
        <v>153</v>
      </c>
      <c r="M985">
        <v>16062838</v>
      </c>
      <c r="N985">
        <v>2025000161</v>
      </c>
      <c r="O985" s="1">
        <v>45660</v>
      </c>
      <c r="P985">
        <v>28470000</v>
      </c>
      <c r="Q985" s="1">
        <v>45660</v>
      </c>
      <c r="R985">
        <v>1</v>
      </c>
      <c r="S985" t="s">
        <v>33</v>
      </c>
      <c r="T985" s="1">
        <v>45660</v>
      </c>
      <c r="U985">
        <v>42705000</v>
      </c>
      <c r="V985">
        <v>16498369</v>
      </c>
      <c r="W985" t="s">
        <v>185</v>
      </c>
      <c r="X985" s="1">
        <v>45660</v>
      </c>
      <c r="Y985">
        <v>0</v>
      </c>
      <c r="Z985" s="1">
        <v>1</v>
      </c>
      <c r="AA985">
        <v>13</v>
      </c>
      <c r="AB985">
        <v>28337418.879999999</v>
      </c>
      <c r="AC985">
        <v>0</v>
      </c>
      <c r="AD985">
        <v>0</v>
      </c>
      <c r="AE985">
        <v>38512305.649999999</v>
      </c>
      <c r="AF985" s="1">
        <v>46022</v>
      </c>
      <c r="AG985">
        <v>12</v>
      </c>
      <c r="AI985">
        <f t="shared" si="60"/>
        <v>11</v>
      </c>
      <c r="AJ985">
        <f t="shared" si="61"/>
        <v>71042418.879999995</v>
      </c>
      <c r="AK985">
        <f t="shared" si="62"/>
        <v>32530113.229999997</v>
      </c>
      <c r="AL985">
        <f t="shared" si="63"/>
        <v>54.210296126110734</v>
      </c>
    </row>
    <row r="986" spans="1:38" hidden="1" x14ac:dyDescent="0.25">
      <c r="A986">
        <v>2025</v>
      </c>
      <c r="B986" t="s">
        <v>31</v>
      </c>
      <c r="C986" t="s">
        <v>2792</v>
      </c>
      <c r="D986" t="s">
        <v>2793</v>
      </c>
      <c r="E986">
        <v>42705000</v>
      </c>
      <c r="F986" t="s">
        <v>2788</v>
      </c>
      <c r="G986">
        <v>805003801</v>
      </c>
      <c r="H986" t="s">
        <v>2789</v>
      </c>
      <c r="I986" t="s">
        <v>2790</v>
      </c>
      <c r="J986" t="s">
        <v>2791</v>
      </c>
      <c r="K986" t="s">
        <v>2706</v>
      </c>
      <c r="L986" t="s">
        <v>153</v>
      </c>
      <c r="M986">
        <v>16062838</v>
      </c>
      <c r="N986">
        <v>2025000161</v>
      </c>
      <c r="O986" s="1">
        <v>45660</v>
      </c>
      <c r="P986">
        <v>28470000</v>
      </c>
      <c r="Q986" s="1">
        <v>45660</v>
      </c>
      <c r="R986">
        <v>1</v>
      </c>
      <c r="S986" t="s">
        <v>33</v>
      </c>
      <c r="T986" s="1">
        <v>45660</v>
      </c>
      <c r="U986">
        <v>42705000</v>
      </c>
      <c r="V986">
        <v>16498369</v>
      </c>
      <c r="W986" t="s">
        <v>185</v>
      </c>
      <c r="X986" s="1">
        <v>45660</v>
      </c>
      <c r="Y986">
        <v>0</v>
      </c>
      <c r="Z986" s="1">
        <v>1</v>
      </c>
      <c r="AA986">
        <v>1</v>
      </c>
      <c r="AB986">
        <v>14235000</v>
      </c>
      <c r="AC986">
        <v>0</v>
      </c>
      <c r="AD986">
        <v>0</v>
      </c>
      <c r="AE986">
        <v>38512305.649999999</v>
      </c>
      <c r="AF986" s="1">
        <v>46022</v>
      </c>
      <c r="AG986">
        <v>12</v>
      </c>
      <c r="AI986">
        <f t="shared" si="60"/>
        <v>11</v>
      </c>
      <c r="AJ986">
        <f t="shared" si="61"/>
        <v>56940000</v>
      </c>
      <c r="AK986">
        <f t="shared" si="62"/>
        <v>18427694.350000001</v>
      </c>
      <c r="AL986">
        <f t="shared" si="63"/>
        <v>67.636644977168942</v>
      </c>
    </row>
    <row r="987" spans="1:38" hidden="1" x14ac:dyDescent="0.25">
      <c r="A987">
        <v>2025</v>
      </c>
      <c r="B987" t="s">
        <v>31</v>
      </c>
      <c r="C987" t="s">
        <v>2794</v>
      </c>
      <c r="D987" t="s">
        <v>2795</v>
      </c>
      <c r="E987">
        <v>40000000</v>
      </c>
      <c r="F987" t="s">
        <v>2788</v>
      </c>
      <c r="G987">
        <v>805003801</v>
      </c>
      <c r="H987" t="s">
        <v>2789</v>
      </c>
      <c r="I987" t="s">
        <v>2790</v>
      </c>
      <c r="J987" t="s">
        <v>2791</v>
      </c>
      <c r="K987" t="s">
        <v>2706</v>
      </c>
      <c r="L987" t="s">
        <v>153</v>
      </c>
      <c r="M987">
        <v>16062838</v>
      </c>
      <c r="N987">
        <v>2025000453</v>
      </c>
      <c r="O987" s="1">
        <v>45727</v>
      </c>
      <c r="P987">
        <v>40000000</v>
      </c>
      <c r="Q987" s="1">
        <v>45727</v>
      </c>
      <c r="R987">
        <v>3</v>
      </c>
      <c r="S987" t="s">
        <v>33</v>
      </c>
      <c r="T987" s="1">
        <v>45727</v>
      </c>
      <c r="U987">
        <v>40000000</v>
      </c>
      <c r="V987">
        <v>16498369</v>
      </c>
      <c r="W987" t="s">
        <v>185</v>
      </c>
      <c r="X987" s="1">
        <v>45727</v>
      </c>
      <c r="Y987">
        <v>0</v>
      </c>
      <c r="Z987" s="1">
        <v>1</v>
      </c>
      <c r="AA987">
        <v>1</v>
      </c>
      <c r="AB987">
        <v>36413514.539999999</v>
      </c>
      <c r="AC987">
        <v>0</v>
      </c>
      <c r="AD987">
        <v>0</v>
      </c>
      <c r="AE987">
        <v>39846706.920000002</v>
      </c>
      <c r="AF987" s="1">
        <v>46022</v>
      </c>
      <c r="AG987">
        <v>12</v>
      </c>
      <c r="AI987">
        <f t="shared" si="60"/>
        <v>9</v>
      </c>
      <c r="AJ987">
        <f t="shared" si="61"/>
        <v>76413514.539999992</v>
      </c>
      <c r="AK987">
        <f t="shared" si="62"/>
        <v>36566807.61999999</v>
      </c>
      <c r="AL987">
        <f t="shared" si="63"/>
        <v>52.146151318745517</v>
      </c>
    </row>
    <row r="988" spans="1:38" hidden="1" x14ac:dyDescent="0.25">
      <c r="A988">
        <v>2025</v>
      </c>
      <c r="B988" t="s">
        <v>31</v>
      </c>
      <c r="C988" t="s">
        <v>2796</v>
      </c>
      <c r="D988" t="s">
        <v>2795</v>
      </c>
      <c r="E988">
        <v>28470000</v>
      </c>
      <c r="F988" t="s">
        <v>2788</v>
      </c>
      <c r="G988">
        <v>805003801</v>
      </c>
      <c r="H988" t="s">
        <v>2789</v>
      </c>
      <c r="I988" t="s">
        <v>2790</v>
      </c>
      <c r="J988" t="s">
        <v>2791</v>
      </c>
      <c r="K988" t="s">
        <v>2706</v>
      </c>
      <c r="L988" t="s">
        <v>153</v>
      </c>
      <c r="M988">
        <v>16062838</v>
      </c>
      <c r="N988">
        <v>2025001614</v>
      </c>
      <c r="O988" s="1">
        <v>45925</v>
      </c>
      <c r="P988">
        <v>28470000</v>
      </c>
      <c r="Q988" s="1">
        <v>45901</v>
      </c>
      <c r="R988">
        <v>9</v>
      </c>
      <c r="S988" t="s">
        <v>40</v>
      </c>
      <c r="T988" s="1">
        <v>45931</v>
      </c>
      <c r="U988">
        <v>28470000</v>
      </c>
      <c r="V988">
        <v>16498369</v>
      </c>
      <c r="W988" t="s">
        <v>185</v>
      </c>
      <c r="X988" s="1">
        <v>45931</v>
      </c>
      <c r="Y988">
        <v>91</v>
      </c>
      <c r="Z988" s="1">
        <v>1</v>
      </c>
      <c r="AA988">
        <v>3</v>
      </c>
      <c r="AB988">
        <v>27735146.550000001</v>
      </c>
      <c r="AC988">
        <v>0</v>
      </c>
      <c r="AD988">
        <v>0</v>
      </c>
      <c r="AE988">
        <v>27735146.550000001</v>
      </c>
      <c r="AF988" s="1">
        <v>46022</v>
      </c>
      <c r="AG988">
        <v>12</v>
      </c>
      <c r="AI988">
        <f t="shared" si="60"/>
        <v>3</v>
      </c>
      <c r="AJ988">
        <f t="shared" si="61"/>
        <v>56205146.549999997</v>
      </c>
      <c r="AK988">
        <f t="shared" si="62"/>
        <v>28469999.999999996</v>
      </c>
      <c r="AL988">
        <f t="shared" si="63"/>
        <v>49.346275657028784</v>
      </c>
    </row>
    <row r="989" spans="1:38" x14ac:dyDescent="0.25">
      <c r="A989">
        <v>2025</v>
      </c>
      <c r="B989" t="s">
        <v>31</v>
      </c>
      <c r="C989" t="s">
        <v>2797</v>
      </c>
      <c r="D989" t="s">
        <v>2798</v>
      </c>
      <c r="E989">
        <v>0</v>
      </c>
      <c r="F989" t="s">
        <v>2788</v>
      </c>
      <c r="G989">
        <v>805003801</v>
      </c>
      <c r="H989" t="s">
        <v>2789</v>
      </c>
      <c r="I989" t="s">
        <v>2790</v>
      </c>
      <c r="J989" t="s">
        <v>2791</v>
      </c>
      <c r="K989" t="s">
        <v>2706</v>
      </c>
      <c r="L989" t="s">
        <v>153</v>
      </c>
      <c r="M989">
        <v>16062838</v>
      </c>
      <c r="N989">
        <v>2025000966</v>
      </c>
      <c r="O989" s="1">
        <v>45813</v>
      </c>
      <c r="P989">
        <v>479375774</v>
      </c>
      <c r="Q989" s="1">
        <v>1</v>
      </c>
      <c r="R989">
        <v>1</v>
      </c>
      <c r="S989" t="s">
        <v>250</v>
      </c>
      <c r="T989" s="1">
        <v>45923</v>
      </c>
      <c r="U989">
        <v>137535293</v>
      </c>
      <c r="V989">
        <v>16498369</v>
      </c>
      <c r="W989" t="s">
        <v>185</v>
      </c>
      <c r="X989" s="1">
        <v>45881</v>
      </c>
      <c r="Y989" s="1">
        <v>46022</v>
      </c>
      <c r="Z989" s="1">
        <v>1</v>
      </c>
      <c r="AA989">
        <v>0</v>
      </c>
      <c r="AB989">
        <v>0</v>
      </c>
      <c r="AC989">
        <v>0</v>
      </c>
      <c r="AD989">
        <v>0</v>
      </c>
      <c r="AE989">
        <v>440145441.29000002</v>
      </c>
      <c r="AF989" s="1">
        <v>1</v>
      </c>
      <c r="AG989">
        <v>1</v>
      </c>
      <c r="AI989">
        <f t="shared" si="60"/>
        <v>0</v>
      </c>
      <c r="AJ989">
        <f t="shared" si="61"/>
        <v>0</v>
      </c>
      <c r="AK989">
        <f t="shared" si="62"/>
        <v>-440145441.29000002</v>
      </c>
      <c r="AL989" t="e">
        <f t="shared" si="63"/>
        <v>#DIV/0!</v>
      </c>
    </row>
    <row r="990" spans="1:38" hidden="1" x14ac:dyDescent="0.25">
      <c r="A990">
        <v>2025</v>
      </c>
      <c r="B990" t="s">
        <v>31</v>
      </c>
      <c r="C990" t="s">
        <v>2799</v>
      </c>
      <c r="D990" t="s">
        <v>2800</v>
      </c>
      <c r="E990">
        <v>32366444.850000001</v>
      </c>
      <c r="F990" t="s">
        <v>2788</v>
      </c>
      <c r="G990">
        <v>805003801</v>
      </c>
      <c r="H990" t="s">
        <v>2789</v>
      </c>
      <c r="I990" t="s">
        <v>2790</v>
      </c>
      <c r="J990" t="s">
        <v>2791</v>
      </c>
      <c r="K990" t="s">
        <v>2706</v>
      </c>
      <c r="L990" t="s">
        <v>153</v>
      </c>
      <c r="M990">
        <v>16062838</v>
      </c>
      <c r="N990">
        <v>2025001787</v>
      </c>
      <c r="O990" s="1">
        <v>45968</v>
      </c>
      <c r="P990">
        <v>32366444.850000001</v>
      </c>
      <c r="Q990" s="1">
        <v>45968</v>
      </c>
      <c r="R990">
        <v>11</v>
      </c>
      <c r="S990" t="s">
        <v>33</v>
      </c>
      <c r="T990" s="1">
        <v>45968</v>
      </c>
      <c r="U990">
        <v>32366444.850000001</v>
      </c>
      <c r="V990">
        <v>31953453</v>
      </c>
      <c r="W990" t="s">
        <v>45</v>
      </c>
      <c r="X990" s="1">
        <v>45968</v>
      </c>
      <c r="Y990">
        <v>0</v>
      </c>
      <c r="Z990" s="1">
        <v>1</v>
      </c>
      <c r="AA990">
        <v>1</v>
      </c>
      <c r="AB990">
        <v>32365444.850000001</v>
      </c>
      <c r="AC990">
        <v>0</v>
      </c>
      <c r="AD990">
        <v>0</v>
      </c>
      <c r="AE990">
        <v>32366444.850000001</v>
      </c>
      <c r="AF990" s="1">
        <v>46022</v>
      </c>
      <c r="AG990">
        <v>12</v>
      </c>
      <c r="AI990">
        <f t="shared" si="60"/>
        <v>1</v>
      </c>
      <c r="AJ990">
        <f t="shared" si="61"/>
        <v>64731889.700000003</v>
      </c>
      <c r="AK990">
        <f t="shared" si="62"/>
        <v>32365444.850000001</v>
      </c>
      <c r="AL990">
        <f t="shared" si="63"/>
        <v>50.000772416813902</v>
      </c>
    </row>
    <row r="991" spans="1:38" hidden="1" x14ac:dyDescent="0.25">
      <c r="A991">
        <v>2025</v>
      </c>
      <c r="B991" t="s">
        <v>31</v>
      </c>
      <c r="C991" t="s">
        <v>2801</v>
      </c>
      <c r="D991" t="s">
        <v>2802</v>
      </c>
      <c r="E991">
        <v>59000000</v>
      </c>
      <c r="F991" t="s">
        <v>2788</v>
      </c>
      <c r="G991">
        <v>805003801</v>
      </c>
      <c r="H991" t="s">
        <v>2789</v>
      </c>
      <c r="I991" t="s">
        <v>2790</v>
      </c>
      <c r="J991" t="s">
        <v>2791</v>
      </c>
      <c r="K991" t="s">
        <v>2706</v>
      </c>
      <c r="L991" t="s">
        <v>153</v>
      </c>
      <c r="M991">
        <v>16062838</v>
      </c>
      <c r="N991">
        <v>2025000186</v>
      </c>
      <c r="O991" s="1">
        <v>45665</v>
      </c>
      <c r="P991">
        <v>59000000</v>
      </c>
      <c r="Q991" s="1">
        <v>45667</v>
      </c>
      <c r="R991">
        <v>1</v>
      </c>
      <c r="S991" t="s">
        <v>33</v>
      </c>
      <c r="T991" s="1">
        <v>45667</v>
      </c>
      <c r="U991">
        <v>59000000</v>
      </c>
      <c r="V991">
        <v>16498369</v>
      </c>
      <c r="W991" t="s">
        <v>185</v>
      </c>
      <c r="X991" s="1">
        <v>45667</v>
      </c>
      <c r="Y991">
        <v>0</v>
      </c>
      <c r="Z991" s="1">
        <v>1</v>
      </c>
      <c r="AA991">
        <v>0</v>
      </c>
      <c r="AB991">
        <v>0</v>
      </c>
      <c r="AC991">
        <v>0</v>
      </c>
      <c r="AD991">
        <v>0</v>
      </c>
      <c r="AE991">
        <v>58929452.119999997</v>
      </c>
      <c r="AF991" s="1">
        <v>46022</v>
      </c>
      <c r="AG991">
        <v>12</v>
      </c>
      <c r="AI991">
        <f t="shared" si="60"/>
        <v>11</v>
      </c>
      <c r="AJ991">
        <f t="shared" si="61"/>
        <v>59000000</v>
      </c>
      <c r="AK991">
        <f t="shared" si="62"/>
        <v>70547.880000002682</v>
      </c>
      <c r="AL991">
        <f t="shared" si="63"/>
        <v>99.880427322033896</v>
      </c>
    </row>
    <row r="992" spans="1:38" hidden="1" x14ac:dyDescent="0.25">
      <c r="A992">
        <v>2025</v>
      </c>
      <c r="B992" t="s">
        <v>31</v>
      </c>
      <c r="C992" t="s">
        <v>2803</v>
      </c>
      <c r="D992" t="s">
        <v>2804</v>
      </c>
      <c r="E992">
        <v>38000000</v>
      </c>
      <c r="F992" t="s">
        <v>2805</v>
      </c>
      <c r="G992">
        <v>31939646</v>
      </c>
      <c r="H992" t="s">
        <v>2806</v>
      </c>
      <c r="I992">
        <v>3153515335</v>
      </c>
      <c r="J992" t="s">
        <v>2807</v>
      </c>
      <c r="K992" t="s">
        <v>2706</v>
      </c>
      <c r="L992" t="s">
        <v>39</v>
      </c>
      <c r="M992">
        <v>25808577</v>
      </c>
      <c r="N992">
        <v>2025000838</v>
      </c>
      <c r="O992" s="1">
        <v>45779</v>
      </c>
      <c r="P992">
        <v>38000000</v>
      </c>
      <c r="Q992" s="1">
        <v>1</v>
      </c>
      <c r="R992">
        <v>1</v>
      </c>
      <c r="S992" t="s">
        <v>33</v>
      </c>
      <c r="T992" s="1">
        <v>45799</v>
      </c>
      <c r="U992">
        <v>38000000</v>
      </c>
      <c r="V992">
        <v>0</v>
      </c>
      <c r="W992" t="s">
        <v>33</v>
      </c>
      <c r="X992" s="1">
        <v>45799</v>
      </c>
      <c r="Y992">
        <v>0</v>
      </c>
      <c r="Z992" s="1">
        <v>1</v>
      </c>
      <c r="AA992">
        <v>0</v>
      </c>
      <c r="AB992">
        <v>0</v>
      </c>
      <c r="AC992">
        <v>0</v>
      </c>
      <c r="AD992">
        <v>0</v>
      </c>
      <c r="AE992">
        <v>34200000</v>
      </c>
      <c r="AF992" s="1">
        <v>45961</v>
      </c>
      <c r="AG992">
        <v>10</v>
      </c>
      <c r="AI992">
        <f t="shared" si="60"/>
        <v>9</v>
      </c>
      <c r="AJ992">
        <f t="shared" si="61"/>
        <v>38000000</v>
      </c>
      <c r="AK992">
        <f t="shared" si="62"/>
        <v>3800000</v>
      </c>
      <c r="AL992">
        <f t="shared" si="63"/>
        <v>90</v>
      </c>
    </row>
    <row r="993" spans="1:38" hidden="1" x14ac:dyDescent="0.25">
      <c r="A993">
        <v>2025</v>
      </c>
      <c r="B993" t="s">
        <v>31</v>
      </c>
      <c r="C993" t="s">
        <v>2808</v>
      </c>
      <c r="D993" t="s">
        <v>2809</v>
      </c>
      <c r="E993">
        <v>6390000</v>
      </c>
      <c r="F993" t="s">
        <v>2805</v>
      </c>
      <c r="G993">
        <v>31939646</v>
      </c>
      <c r="H993" t="s">
        <v>2806</v>
      </c>
      <c r="I993">
        <v>3153515335</v>
      </c>
      <c r="J993" t="s">
        <v>2807</v>
      </c>
      <c r="K993" t="s">
        <v>2706</v>
      </c>
      <c r="L993" t="s">
        <v>39</v>
      </c>
      <c r="M993">
        <v>25808577</v>
      </c>
      <c r="N993">
        <v>2025001790</v>
      </c>
      <c r="O993" s="1">
        <v>45972</v>
      </c>
      <c r="P993">
        <v>6390000</v>
      </c>
      <c r="Q993" s="1">
        <v>45972</v>
      </c>
      <c r="R993">
        <v>11</v>
      </c>
      <c r="S993" t="s">
        <v>40</v>
      </c>
      <c r="T993" s="1">
        <v>45972</v>
      </c>
      <c r="U993">
        <v>6390000</v>
      </c>
      <c r="V993">
        <v>31953453</v>
      </c>
      <c r="W993" t="s">
        <v>45</v>
      </c>
      <c r="X993" s="1">
        <v>45972</v>
      </c>
      <c r="Y993" t="s">
        <v>77</v>
      </c>
      <c r="Z993" s="1">
        <v>1</v>
      </c>
      <c r="AA993">
        <v>0</v>
      </c>
      <c r="AB993">
        <v>0</v>
      </c>
      <c r="AC993">
        <v>0</v>
      </c>
      <c r="AD993">
        <v>0</v>
      </c>
      <c r="AE993">
        <v>0</v>
      </c>
      <c r="AF993" s="1">
        <v>46021</v>
      </c>
      <c r="AG993">
        <v>12</v>
      </c>
      <c r="AI993">
        <f t="shared" si="60"/>
        <v>1</v>
      </c>
      <c r="AJ993">
        <f t="shared" si="61"/>
        <v>6390000</v>
      </c>
      <c r="AK993">
        <f t="shared" si="62"/>
        <v>6390000</v>
      </c>
      <c r="AL993">
        <f t="shared" si="63"/>
        <v>0</v>
      </c>
    </row>
    <row r="994" spans="1:38" hidden="1" x14ac:dyDescent="0.25">
      <c r="A994">
        <v>2025</v>
      </c>
      <c r="B994" t="s">
        <v>31</v>
      </c>
      <c r="C994" t="s">
        <v>2810</v>
      </c>
      <c r="D994" t="s">
        <v>2811</v>
      </c>
      <c r="E994">
        <v>8152176</v>
      </c>
      <c r="F994" t="s">
        <v>2812</v>
      </c>
      <c r="G994">
        <v>800189839</v>
      </c>
      <c r="H994" t="s">
        <v>2813</v>
      </c>
      <c r="I994">
        <v>6543737</v>
      </c>
      <c r="J994" t="s">
        <v>2814</v>
      </c>
      <c r="K994" t="s">
        <v>2706</v>
      </c>
      <c r="L994" t="s">
        <v>153</v>
      </c>
      <c r="M994">
        <v>1155696</v>
      </c>
      <c r="N994">
        <v>2025000171</v>
      </c>
      <c r="O994" s="1">
        <v>45660</v>
      </c>
      <c r="P994">
        <v>8152176</v>
      </c>
      <c r="Q994" s="1">
        <v>45667</v>
      </c>
      <c r="R994">
        <v>1</v>
      </c>
      <c r="S994" t="s">
        <v>40</v>
      </c>
      <c r="T994" s="1">
        <v>45667</v>
      </c>
      <c r="U994">
        <v>8152176</v>
      </c>
      <c r="V994">
        <v>16508748</v>
      </c>
      <c r="W994" t="s">
        <v>199</v>
      </c>
      <c r="X994" s="1">
        <v>45667</v>
      </c>
      <c r="Y994">
        <v>97</v>
      </c>
      <c r="Z994" s="1">
        <v>1</v>
      </c>
      <c r="AA994">
        <v>1</v>
      </c>
      <c r="AB994">
        <v>8152176</v>
      </c>
      <c r="AC994">
        <v>0</v>
      </c>
      <c r="AD994">
        <v>0</v>
      </c>
      <c r="AE994">
        <v>8152176</v>
      </c>
      <c r="AF994" s="1">
        <v>45808</v>
      </c>
      <c r="AG994">
        <v>5</v>
      </c>
      <c r="AI994">
        <f t="shared" si="60"/>
        <v>4</v>
      </c>
      <c r="AJ994">
        <f t="shared" si="61"/>
        <v>16304352</v>
      </c>
      <c r="AK994">
        <f t="shared" si="62"/>
        <v>8152176</v>
      </c>
      <c r="AL994">
        <f t="shared" si="63"/>
        <v>50</v>
      </c>
    </row>
    <row r="995" spans="1:38" hidden="1" x14ac:dyDescent="0.25">
      <c r="A995">
        <v>2025</v>
      </c>
      <c r="B995" t="s">
        <v>31</v>
      </c>
      <c r="C995" t="s">
        <v>2815</v>
      </c>
      <c r="D995" t="s">
        <v>2816</v>
      </c>
      <c r="E995">
        <v>16111240</v>
      </c>
      <c r="F995" t="s">
        <v>2812</v>
      </c>
      <c r="G995">
        <v>800189839</v>
      </c>
      <c r="H995" t="s">
        <v>2813</v>
      </c>
      <c r="I995">
        <v>6543737</v>
      </c>
      <c r="J995" t="s">
        <v>2814</v>
      </c>
      <c r="K995" t="s">
        <v>2706</v>
      </c>
      <c r="L995" t="s">
        <v>153</v>
      </c>
      <c r="M995">
        <v>1155696</v>
      </c>
      <c r="N995">
        <v>2025000997</v>
      </c>
      <c r="O995" s="1">
        <v>45825</v>
      </c>
      <c r="P995">
        <v>16111240</v>
      </c>
      <c r="Q995" s="1">
        <v>45827</v>
      </c>
      <c r="R995">
        <v>6</v>
      </c>
      <c r="S995" t="s">
        <v>40</v>
      </c>
      <c r="T995" s="1">
        <v>45832</v>
      </c>
      <c r="U995">
        <v>16111240</v>
      </c>
      <c r="V995">
        <v>16508748</v>
      </c>
      <c r="W995" t="s">
        <v>199</v>
      </c>
      <c r="X995" s="1">
        <v>45832</v>
      </c>
      <c r="Y995" t="s">
        <v>2817</v>
      </c>
      <c r="Z995" s="1">
        <v>1</v>
      </c>
      <c r="AA995">
        <v>1</v>
      </c>
      <c r="AB995">
        <v>16111240</v>
      </c>
      <c r="AC995">
        <v>0</v>
      </c>
      <c r="AD995">
        <v>0</v>
      </c>
      <c r="AE995">
        <v>16111240</v>
      </c>
      <c r="AF995" s="1">
        <v>45900</v>
      </c>
      <c r="AG995">
        <v>8</v>
      </c>
      <c r="AI995">
        <f t="shared" si="60"/>
        <v>2</v>
      </c>
      <c r="AJ995">
        <f t="shared" si="61"/>
        <v>32222480</v>
      </c>
      <c r="AK995">
        <f t="shared" si="62"/>
        <v>16111240</v>
      </c>
      <c r="AL995">
        <f t="shared" si="63"/>
        <v>50</v>
      </c>
    </row>
    <row r="996" spans="1:38" hidden="1" x14ac:dyDescent="0.25">
      <c r="A996">
        <v>2025</v>
      </c>
      <c r="B996" t="s">
        <v>31</v>
      </c>
      <c r="C996" t="s">
        <v>2818</v>
      </c>
      <c r="D996" t="s">
        <v>34</v>
      </c>
      <c r="E996">
        <v>23800000</v>
      </c>
      <c r="F996" t="s">
        <v>2819</v>
      </c>
      <c r="G996">
        <v>805014199</v>
      </c>
      <c r="H996" t="s">
        <v>2820</v>
      </c>
      <c r="I996">
        <v>6025560613</v>
      </c>
      <c r="J996" t="s">
        <v>2821</v>
      </c>
      <c r="K996" t="s">
        <v>2706</v>
      </c>
      <c r="L996" t="s">
        <v>153</v>
      </c>
      <c r="M996">
        <v>25039280</v>
      </c>
      <c r="N996">
        <v>2025000846</v>
      </c>
      <c r="O996" s="1">
        <v>45783</v>
      </c>
      <c r="P996">
        <v>23800000</v>
      </c>
      <c r="Q996" s="1">
        <v>1</v>
      </c>
      <c r="R996">
        <v>1</v>
      </c>
      <c r="S996" t="s">
        <v>40</v>
      </c>
      <c r="T996" s="1">
        <v>45789</v>
      </c>
      <c r="U996">
        <v>23800000</v>
      </c>
      <c r="V996">
        <v>1144035195</v>
      </c>
      <c r="W996" t="s">
        <v>41</v>
      </c>
      <c r="X996" s="1">
        <v>45789</v>
      </c>
      <c r="Y996" t="s">
        <v>42</v>
      </c>
      <c r="Z996" s="1">
        <v>1</v>
      </c>
      <c r="AA996">
        <v>0</v>
      </c>
      <c r="AB996">
        <v>0</v>
      </c>
      <c r="AC996">
        <v>0</v>
      </c>
      <c r="AD996">
        <v>0</v>
      </c>
      <c r="AE996">
        <v>23800000</v>
      </c>
      <c r="AF996" s="1">
        <v>45808</v>
      </c>
      <c r="AG996">
        <v>5</v>
      </c>
      <c r="AI996">
        <f t="shared" si="60"/>
        <v>4</v>
      </c>
      <c r="AJ996">
        <f t="shared" si="61"/>
        <v>23800000</v>
      </c>
      <c r="AK996">
        <f t="shared" si="62"/>
        <v>0</v>
      </c>
      <c r="AL996">
        <f t="shared" si="63"/>
        <v>100</v>
      </c>
    </row>
    <row r="997" spans="1:38" hidden="1" x14ac:dyDescent="0.25">
      <c r="A997">
        <v>2025</v>
      </c>
      <c r="B997" t="s">
        <v>31</v>
      </c>
      <c r="C997" t="s">
        <v>2822</v>
      </c>
      <c r="D997" t="s">
        <v>79</v>
      </c>
      <c r="E997">
        <v>12000000</v>
      </c>
      <c r="F997" t="s">
        <v>2819</v>
      </c>
      <c r="G997">
        <v>805014199</v>
      </c>
      <c r="H997" t="s">
        <v>2820</v>
      </c>
      <c r="I997">
        <v>6025560613</v>
      </c>
      <c r="J997" t="s">
        <v>2821</v>
      </c>
      <c r="K997" t="s">
        <v>2706</v>
      </c>
      <c r="L997" t="s">
        <v>153</v>
      </c>
      <c r="M997">
        <v>25039280</v>
      </c>
      <c r="N997">
        <v>2025001046</v>
      </c>
      <c r="O997" s="1">
        <v>45847</v>
      </c>
      <c r="P997">
        <v>12000000</v>
      </c>
      <c r="Q997" s="1">
        <v>45853</v>
      </c>
      <c r="R997">
        <v>7</v>
      </c>
      <c r="S997" t="s">
        <v>40</v>
      </c>
      <c r="T997" s="1">
        <v>45853</v>
      </c>
      <c r="U997">
        <v>12000000</v>
      </c>
      <c r="V997">
        <v>31953453</v>
      </c>
      <c r="W997" t="s">
        <v>45</v>
      </c>
      <c r="X997" s="1">
        <v>45853</v>
      </c>
      <c r="Y997" t="s">
        <v>42</v>
      </c>
      <c r="Z997" s="1">
        <v>1</v>
      </c>
      <c r="AA997">
        <v>1</v>
      </c>
      <c r="AB997">
        <v>11999999</v>
      </c>
      <c r="AC997">
        <v>0</v>
      </c>
      <c r="AD997">
        <v>0</v>
      </c>
      <c r="AE997">
        <v>11999999</v>
      </c>
      <c r="AF997" s="1">
        <v>45869</v>
      </c>
      <c r="AG997">
        <v>7</v>
      </c>
      <c r="AI997">
        <f t="shared" si="60"/>
        <v>0</v>
      </c>
      <c r="AJ997">
        <f t="shared" si="61"/>
        <v>23999999</v>
      </c>
      <c r="AK997">
        <f t="shared" si="62"/>
        <v>12000000</v>
      </c>
      <c r="AL997">
        <f t="shared" si="63"/>
        <v>49.99999791666658</v>
      </c>
    </row>
    <row r="998" spans="1:38" hidden="1" x14ac:dyDescent="0.25">
      <c r="A998">
        <v>2025</v>
      </c>
      <c r="B998" t="s">
        <v>31</v>
      </c>
      <c r="C998" t="s">
        <v>2823</v>
      </c>
      <c r="D998" t="s">
        <v>210</v>
      </c>
      <c r="E998">
        <v>5759600</v>
      </c>
      <c r="F998" t="s">
        <v>2819</v>
      </c>
      <c r="G998">
        <v>805014199</v>
      </c>
      <c r="H998" t="s">
        <v>2820</v>
      </c>
      <c r="I998">
        <v>6025560613</v>
      </c>
      <c r="J998" t="s">
        <v>2821</v>
      </c>
      <c r="K998" t="s">
        <v>2706</v>
      </c>
      <c r="L998" t="s">
        <v>153</v>
      </c>
      <c r="M998">
        <v>25039280</v>
      </c>
      <c r="N998">
        <v>2025001666</v>
      </c>
      <c r="O998" s="1">
        <v>45932</v>
      </c>
      <c r="P998">
        <v>5759600</v>
      </c>
      <c r="Q998" s="1">
        <v>45944</v>
      </c>
      <c r="R998">
        <v>10</v>
      </c>
      <c r="S998" t="s">
        <v>40</v>
      </c>
      <c r="T998" s="1">
        <v>45944</v>
      </c>
      <c r="U998">
        <v>5759600</v>
      </c>
      <c r="V998">
        <v>31953453</v>
      </c>
      <c r="W998" t="s">
        <v>45</v>
      </c>
      <c r="X998" s="1">
        <v>45944</v>
      </c>
      <c r="Y998" t="s">
        <v>241</v>
      </c>
      <c r="Z998" s="1">
        <v>1</v>
      </c>
      <c r="AA998">
        <v>0</v>
      </c>
      <c r="AB998">
        <v>0</v>
      </c>
      <c r="AC998">
        <v>0</v>
      </c>
      <c r="AD998">
        <v>0</v>
      </c>
      <c r="AE998">
        <v>0</v>
      </c>
      <c r="AF998" s="1">
        <v>45960</v>
      </c>
      <c r="AG998">
        <v>10</v>
      </c>
      <c r="AI998">
        <f t="shared" si="60"/>
        <v>0</v>
      </c>
      <c r="AJ998">
        <f t="shared" si="61"/>
        <v>5759600</v>
      </c>
      <c r="AK998">
        <f t="shared" si="62"/>
        <v>5759600</v>
      </c>
      <c r="AL998">
        <f t="shared" si="63"/>
        <v>0</v>
      </c>
    </row>
    <row r="999" spans="1:38" hidden="1" x14ac:dyDescent="0.25">
      <c r="A999">
        <v>2025</v>
      </c>
      <c r="B999" t="s">
        <v>31</v>
      </c>
      <c r="C999" t="s">
        <v>2824</v>
      </c>
      <c r="D999" t="s">
        <v>79</v>
      </c>
      <c r="E999">
        <v>12000000</v>
      </c>
      <c r="F999" t="s">
        <v>2819</v>
      </c>
      <c r="G999">
        <v>805014199</v>
      </c>
      <c r="H999" t="s">
        <v>2820</v>
      </c>
      <c r="I999">
        <v>6025560613</v>
      </c>
      <c r="J999" t="s">
        <v>2821</v>
      </c>
      <c r="K999" t="s">
        <v>2706</v>
      </c>
      <c r="L999" t="s">
        <v>153</v>
      </c>
      <c r="M999">
        <v>25039280</v>
      </c>
      <c r="N999">
        <v>2025001291</v>
      </c>
      <c r="O999" s="1">
        <v>45915</v>
      </c>
      <c r="P999">
        <v>12000000</v>
      </c>
      <c r="Q999" s="1">
        <v>45915</v>
      </c>
      <c r="R999">
        <v>9</v>
      </c>
      <c r="S999" t="s">
        <v>40</v>
      </c>
      <c r="T999" s="1">
        <v>45915</v>
      </c>
      <c r="U999">
        <v>12000000</v>
      </c>
      <c r="V999">
        <v>31953453</v>
      </c>
      <c r="W999" t="s">
        <v>45</v>
      </c>
      <c r="X999" s="1">
        <v>45915</v>
      </c>
      <c r="Y999" t="s">
        <v>343</v>
      </c>
      <c r="Z999" s="1">
        <v>1</v>
      </c>
      <c r="AA999">
        <v>0</v>
      </c>
      <c r="AB999">
        <v>0</v>
      </c>
      <c r="AC999">
        <v>0</v>
      </c>
      <c r="AD999">
        <v>0</v>
      </c>
      <c r="AE999">
        <v>0</v>
      </c>
      <c r="AF999" s="1">
        <v>45945</v>
      </c>
      <c r="AG999">
        <v>10</v>
      </c>
      <c r="AI999">
        <f t="shared" si="60"/>
        <v>1</v>
      </c>
      <c r="AJ999">
        <f t="shared" si="61"/>
        <v>12000000</v>
      </c>
      <c r="AK999">
        <f t="shared" si="62"/>
        <v>12000000</v>
      </c>
      <c r="AL999">
        <f t="shared" si="63"/>
        <v>0</v>
      </c>
    </row>
    <row r="1000" spans="1:38" hidden="1" x14ac:dyDescent="0.25">
      <c r="A1000">
        <v>2025</v>
      </c>
      <c r="B1000" t="s">
        <v>31</v>
      </c>
      <c r="C1000" t="s">
        <v>2825</v>
      </c>
      <c r="D1000" t="s">
        <v>34</v>
      </c>
      <c r="E1000">
        <v>7000000</v>
      </c>
      <c r="F1000" t="s">
        <v>2819</v>
      </c>
      <c r="G1000">
        <v>805014199</v>
      </c>
      <c r="H1000" t="s">
        <v>2820</v>
      </c>
      <c r="I1000">
        <v>6025560613</v>
      </c>
      <c r="J1000" t="s">
        <v>2821</v>
      </c>
      <c r="K1000" t="s">
        <v>2706</v>
      </c>
      <c r="L1000" t="s">
        <v>153</v>
      </c>
      <c r="M1000">
        <v>25039280</v>
      </c>
      <c r="N1000">
        <v>2025001393</v>
      </c>
      <c r="O1000" s="1">
        <v>45915</v>
      </c>
      <c r="P1000">
        <v>7000000</v>
      </c>
      <c r="Q1000" s="1">
        <v>45931</v>
      </c>
      <c r="R1000">
        <v>10</v>
      </c>
      <c r="S1000" t="s">
        <v>40</v>
      </c>
      <c r="T1000" s="1">
        <v>45931</v>
      </c>
      <c r="U1000">
        <v>7000000</v>
      </c>
      <c r="V1000">
        <v>31953453</v>
      </c>
      <c r="W1000" t="s">
        <v>45</v>
      </c>
      <c r="X1000" s="1">
        <v>45931</v>
      </c>
      <c r="Y1000" t="s">
        <v>54</v>
      </c>
      <c r="Z1000" s="1">
        <v>1</v>
      </c>
      <c r="AA1000">
        <v>0</v>
      </c>
      <c r="AB1000">
        <v>0</v>
      </c>
      <c r="AC1000">
        <v>0</v>
      </c>
      <c r="AD1000">
        <v>0</v>
      </c>
      <c r="AE1000">
        <v>0</v>
      </c>
      <c r="AF1000" s="1">
        <v>45945</v>
      </c>
      <c r="AG1000">
        <v>10</v>
      </c>
      <c r="AI1000">
        <f t="shared" si="60"/>
        <v>0</v>
      </c>
      <c r="AJ1000">
        <f t="shared" si="61"/>
        <v>7000000</v>
      </c>
      <c r="AK1000">
        <f t="shared" si="62"/>
        <v>7000000</v>
      </c>
      <c r="AL1000">
        <f t="shared" si="63"/>
        <v>0</v>
      </c>
    </row>
    <row r="1001" spans="1:38" hidden="1" x14ac:dyDescent="0.25">
      <c r="A1001">
        <v>2025</v>
      </c>
      <c r="B1001" t="s">
        <v>31</v>
      </c>
      <c r="C1001" t="s">
        <v>2826</v>
      </c>
      <c r="D1001" t="s">
        <v>50</v>
      </c>
      <c r="E1001">
        <v>18000000</v>
      </c>
      <c r="F1001" t="s">
        <v>2819</v>
      </c>
      <c r="G1001">
        <v>805014199</v>
      </c>
      <c r="H1001" t="s">
        <v>2820</v>
      </c>
      <c r="I1001">
        <v>6025560613</v>
      </c>
      <c r="J1001" t="s">
        <v>2821</v>
      </c>
      <c r="K1001" t="s">
        <v>2706</v>
      </c>
      <c r="L1001" t="s">
        <v>153</v>
      </c>
      <c r="M1001">
        <v>25039280</v>
      </c>
      <c r="N1001">
        <v>2025001777</v>
      </c>
      <c r="O1001" s="1">
        <v>45965</v>
      </c>
      <c r="P1001">
        <v>2520131630</v>
      </c>
      <c r="Q1001" s="1">
        <v>45967</v>
      </c>
      <c r="R1001">
        <v>11</v>
      </c>
      <c r="S1001" t="s">
        <v>40</v>
      </c>
      <c r="T1001" s="1">
        <v>45967</v>
      </c>
      <c r="U1001">
        <v>18000000</v>
      </c>
      <c r="V1001">
        <v>31953453</v>
      </c>
      <c r="W1001" t="s">
        <v>45</v>
      </c>
      <c r="X1001" s="1">
        <v>45967</v>
      </c>
      <c r="Y1001" t="s">
        <v>56</v>
      </c>
      <c r="Z1001" s="1">
        <v>1</v>
      </c>
      <c r="AA1001">
        <v>0</v>
      </c>
      <c r="AB1001">
        <v>0</v>
      </c>
      <c r="AC1001">
        <v>0</v>
      </c>
      <c r="AD1001">
        <v>0</v>
      </c>
      <c r="AE1001">
        <v>0</v>
      </c>
      <c r="AF1001" s="1">
        <v>46006</v>
      </c>
      <c r="AG1001">
        <v>12</v>
      </c>
      <c r="AI1001">
        <f t="shared" si="60"/>
        <v>1</v>
      </c>
      <c r="AJ1001">
        <f t="shared" si="61"/>
        <v>18000000</v>
      </c>
      <c r="AK1001">
        <f t="shared" si="62"/>
        <v>18000000</v>
      </c>
      <c r="AL1001">
        <f t="shared" si="63"/>
        <v>0</v>
      </c>
    </row>
    <row r="1002" spans="1:38" hidden="1" x14ac:dyDescent="0.25">
      <c r="A1002">
        <v>2025</v>
      </c>
      <c r="B1002" t="s">
        <v>31</v>
      </c>
      <c r="C1002" t="s">
        <v>2827</v>
      </c>
      <c r="D1002" t="s">
        <v>2828</v>
      </c>
      <c r="E1002">
        <v>5355000</v>
      </c>
      <c r="F1002" t="s">
        <v>2829</v>
      </c>
      <c r="G1002">
        <v>900423752</v>
      </c>
      <c r="H1002" t="s">
        <v>2830</v>
      </c>
      <c r="I1002">
        <v>6023480016</v>
      </c>
      <c r="J1002" t="s">
        <v>2831</v>
      </c>
      <c r="K1002" t="s">
        <v>2706</v>
      </c>
      <c r="L1002" t="s">
        <v>153</v>
      </c>
      <c r="M1002">
        <v>19068675</v>
      </c>
      <c r="N1002">
        <v>2025000455</v>
      </c>
      <c r="O1002" s="1">
        <v>45729</v>
      </c>
      <c r="P1002">
        <v>5355000</v>
      </c>
      <c r="Q1002" s="1">
        <v>45736</v>
      </c>
      <c r="R1002">
        <v>3</v>
      </c>
      <c r="S1002" t="s">
        <v>33</v>
      </c>
      <c r="T1002" s="1">
        <v>45736</v>
      </c>
      <c r="U1002">
        <v>5355000</v>
      </c>
      <c r="V1002">
        <v>1144035195</v>
      </c>
      <c r="W1002" t="s">
        <v>41</v>
      </c>
      <c r="X1002" s="1">
        <v>45736</v>
      </c>
      <c r="Y1002">
        <v>0</v>
      </c>
      <c r="Z1002" s="1">
        <v>1</v>
      </c>
      <c r="AA1002">
        <v>0</v>
      </c>
      <c r="AB1002">
        <v>0</v>
      </c>
      <c r="AC1002">
        <v>0</v>
      </c>
      <c r="AD1002">
        <v>0</v>
      </c>
      <c r="AE1002">
        <v>0</v>
      </c>
      <c r="AF1002" s="1">
        <v>46022</v>
      </c>
      <c r="AG1002">
        <v>12</v>
      </c>
      <c r="AI1002">
        <f t="shared" si="60"/>
        <v>9</v>
      </c>
      <c r="AJ1002">
        <f t="shared" si="61"/>
        <v>5355000</v>
      </c>
      <c r="AK1002">
        <f t="shared" si="62"/>
        <v>5355000</v>
      </c>
      <c r="AL1002">
        <f t="shared" si="63"/>
        <v>0</v>
      </c>
    </row>
    <row r="1003" spans="1:38" hidden="1" x14ac:dyDescent="0.25">
      <c r="A1003">
        <v>2025</v>
      </c>
      <c r="B1003" t="s">
        <v>31</v>
      </c>
      <c r="C1003" t="s">
        <v>2832</v>
      </c>
      <c r="D1003" t="s">
        <v>2833</v>
      </c>
      <c r="E1003">
        <v>1500000</v>
      </c>
      <c r="F1003" t="s">
        <v>2834</v>
      </c>
      <c r="G1003">
        <v>900062917</v>
      </c>
      <c r="H1003" t="s">
        <v>2835</v>
      </c>
      <c r="I1003">
        <v>6014722005</v>
      </c>
      <c r="J1003" t="s">
        <v>2836</v>
      </c>
      <c r="K1003" t="s">
        <v>2706</v>
      </c>
      <c r="L1003" t="s">
        <v>39</v>
      </c>
      <c r="M1003">
        <v>221806300</v>
      </c>
      <c r="N1003">
        <v>2025000021</v>
      </c>
      <c r="O1003" s="1">
        <v>45658</v>
      </c>
      <c r="P1003">
        <v>1000000</v>
      </c>
      <c r="Q1003" s="1">
        <v>45684</v>
      </c>
      <c r="R1003">
        <v>1</v>
      </c>
      <c r="S1003" t="s">
        <v>33</v>
      </c>
      <c r="T1003" s="1">
        <v>45684</v>
      </c>
      <c r="U1003">
        <v>1500000</v>
      </c>
      <c r="V1003">
        <v>16498369</v>
      </c>
      <c r="W1003" t="s">
        <v>185</v>
      </c>
      <c r="X1003" s="1">
        <v>45684</v>
      </c>
      <c r="Y1003">
        <v>0</v>
      </c>
      <c r="Z1003" s="1">
        <v>1</v>
      </c>
      <c r="AA1003">
        <v>4</v>
      </c>
      <c r="AB1003">
        <v>931250</v>
      </c>
      <c r="AC1003">
        <v>0</v>
      </c>
      <c r="AD1003">
        <v>0</v>
      </c>
      <c r="AE1003">
        <v>1462150</v>
      </c>
      <c r="AF1003" s="1">
        <v>46022</v>
      </c>
      <c r="AG1003">
        <v>12</v>
      </c>
      <c r="AI1003">
        <f t="shared" si="60"/>
        <v>11</v>
      </c>
      <c r="AJ1003">
        <f t="shared" si="61"/>
        <v>2431250</v>
      </c>
      <c r="AK1003">
        <f t="shared" si="62"/>
        <v>969100</v>
      </c>
      <c r="AL1003">
        <f t="shared" si="63"/>
        <v>60.13984575835476</v>
      </c>
    </row>
    <row r="1004" spans="1:38" hidden="1" x14ac:dyDescent="0.25">
      <c r="A1004">
        <v>2025</v>
      </c>
      <c r="B1004" t="s">
        <v>31</v>
      </c>
      <c r="C1004" t="s">
        <v>2832</v>
      </c>
      <c r="D1004" t="s">
        <v>2833</v>
      </c>
      <c r="E1004">
        <v>1500000</v>
      </c>
      <c r="F1004" t="s">
        <v>2834</v>
      </c>
      <c r="G1004">
        <v>900062917</v>
      </c>
      <c r="H1004" t="s">
        <v>2835</v>
      </c>
      <c r="I1004">
        <v>6014722005</v>
      </c>
      <c r="J1004" t="s">
        <v>2836</v>
      </c>
      <c r="K1004" t="s">
        <v>2706</v>
      </c>
      <c r="L1004" t="s">
        <v>39</v>
      </c>
      <c r="M1004">
        <v>221806300</v>
      </c>
      <c r="N1004">
        <v>2025000021</v>
      </c>
      <c r="O1004" s="1">
        <v>45658</v>
      </c>
      <c r="P1004">
        <v>1000000</v>
      </c>
      <c r="Q1004" s="1">
        <v>45684</v>
      </c>
      <c r="R1004">
        <v>1</v>
      </c>
      <c r="S1004" t="s">
        <v>33</v>
      </c>
      <c r="T1004" s="1">
        <v>45684</v>
      </c>
      <c r="U1004">
        <v>1500000</v>
      </c>
      <c r="V1004">
        <v>16498369</v>
      </c>
      <c r="W1004" t="s">
        <v>185</v>
      </c>
      <c r="X1004" s="1">
        <v>45684</v>
      </c>
      <c r="Y1004">
        <v>0</v>
      </c>
      <c r="Z1004" s="1">
        <v>1</v>
      </c>
      <c r="AA1004">
        <v>1</v>
      </c>
      <c r="AB1004">
        <v>500000</v>
      </c>
      <c r="AC1004">
        <v>0</v>
      </c>
      <c r="AD1004">
        <v>0</v>
      </c>
      <c r="AE1004">
        <v>1462150</v>
      </c>
      <c r="AF1004" s="1">
        <v>46022</v>
      </c>
      <c r="AG1004">
        <v>12</v>
      </c>
      <c r="AI1004">
        <f t="shared" si="60"/>
        <v>11</v>
      </c>
      <c r="AJ1004">
        <f t="shared" si="61"/>
        <v>2000000</v>
      </c>
      <c r="AK1004">
        <f t="shared" si="62"/>
        <v>537850</v>
      </c>
      <c r="AL1004">
        <f t="shared" si="63"/>
        <v>73.107500000000002</v>
      </c>
    </row>
    <row r="1005" spans="1:38" hidden="1" x14ac:dyDescent="0.25">
      <c r="A1005">
        <v>2025</v>
      </c>
      <c r="B1005" t="s">
        <v>31</v>
      </c>
      <c r="C1005" t="s">
        <v>2837</v>
      </c>
      <c r="D1005" t="s">
        <v>2833</v>
      </c>
      <c r="E1005">
        <v>2000000</v>
      </c>
      <c r="F1005" t="s">
        <v>2834</v>
      </c>
      <c r="G1005">
        <v>900062917</v>
      </c>
      <c r="H1005" t="s">
        <v>2835</v>
      </c>
      <c r="I1005">
        <v>6014722005</v>
      </c>
      <c r="J1005" t="s">
        <v>2836</v>
      </c>
      <c r="K1005" t="s">
        <v>2706</v>
      </c>
      <c r="L1005" t="s">
        <v>39</v>
      </c>
      <c r="M1005">
        <v>221806300</v>
      </c>
      <c r="N1005">
        <v>2025001207</v>
      </c>
      <c r="O1005" s="1">
        <v>45883</v>
      </c>
      <c r="P1005">
        <v>2000000</v>
      </c>
      <c r="Q1005" s="1">
        <v>45895</v>
      </c>
      <c r="R1005">
        <v>8</v>
      </c>
      <c r="S1005" t="s">
        <v>33</v>
      </c>
      <c r="T1005" s="1">
        <v>45895</v>
      </c>
      <c r="U1005">
        <v>2000000</v>
      </c>
      <c r="V1005">
        <v>16498369</v>
      </c>
      <c r="W1005" t="s">
        <v>185</v>
      </c>
      <c r="X1005" s="1">
        <v>45895</v>
      </c>
      <c r="Y1005">
        <v>0</v>
      </c>
      <c r="Z1005" s="1">
        <v>1</v>
      </c>
      <c r="AA1005">
        <v>1</v>
      </c>
      <c r="AB1005">
        <v>168800</v>
      </c>
      <c r="AC1005">
        <v>0</v>
      </c>
      <c r="AD1005">
        <v>0</v>
      </c>
      <c r="AE1005">
        <v>0</v>
      </c>
      <c r="AF1005" s="1">
        <v>46022</v>
      </c>
      <c r="AG1005">
        <v>12</v>
      </c>
      <c r="AI1005">
        <f t="shared" si="60"/>
        <v>4</v>
      </c>
      <c r="AJ1005">
        <f t="shared" si="61"/>
        <v>2168800</v>
      </c>
      <c r="AK1005">
        <f t="shared" si="62"/>
        <v>2168800</v>
      </c>
      <c r="AL1005">
        <f t="shared" si="63"/>
        <v>0</v>
      </c>
    </row>
    <row r="1006" spans="1:38" hidden="1" x14ac:dyDescent="0.25">
      <c r="A1006">
        <v>2025</v>
      </c>
      <c r="B1006" t="s">
        <v>31</v>
      </c>
      <c r="C1006" t="s">
        <v>2838</v>
      </c>
      <c r="D1006" t="s">
        <v>2839</v>
      </c>
      <c r="E1006">
        <v>17488075</v>
      </c>
      <c r="F1006" t="s">
        <v>2840</v>
      </c>
      <c r="G1006">
        <v>901054393</v>
      </c>
      <c r="H1006" t="s">
        <v>2841</v>
      </c>
      <c r="I1006">
        <v>6023207543</v>
      </c>
      <c r="J1006" t="s">
        <v>2842</v>
      </c>
      <c r="K1006" t="s">
        <v>2706</v>
      </c>
      <c r="L1006" t="s">
        <v>153</v>
      </c>
      <c r="M1006">
        <v>77833861</v>
      </c>
      <c r="N1006">
        <v>2025000185</v>
      </c>
      <c r="O1006" s="1">
        <v>45665</v>
      </c>
      <c r="P1006">
        <v>17488075</v>
      </c>
      <c r="Q1006" s="1">
        <v>45691</v>
      </c>
      <c r="R1006">
        <v>2</v>
      </c>
      <c r="S1006" t="s">
        <v>33</v>
      </c>
      <c r="T1006" s="1">
        <v>45691</v>
      </c>
      <c r="U1006">
        <v>17488075</v>
      </c>
      <c r="V1006">
        <v>16498369</v>
      </c>
      <c r="W1006" t="s">
        <v>185</v>
      </c>
      <c r="X1006" s="1">
        <v>45691</v>
      </c>
      <c r="Y1006">
        <v>0</v>
      </c>
      <c r="Z1006" s="1">
        <v>1</v>
      </c>
      <c r="AA1006">
        <v>7</v>
      </c>
      <c r="AB1006">
        <v>5097127</v>
      </c>
      <c r="AC1006">
        <v>0</v>
      </c>
      <c r="AD1006">
        <v>0</v>
      </c>
      <c r="AE1006">
        <v>5825288</v>
      </c>
      <c r="AF1006" s="1">
        <v>46022</v>
      </c>
      <c r="AG1006">
        <v>12</v>
      </c>
      <c r="AI1006">
        <f t="shared" si="60"/>
        <v>10</v>
      </c>
      <c r="AJ1006">
        <f t="shared" si="61"/>
        <v>22585202</v>
      </c>
      <c r="AK1006">
        <f t="shared" si="62"/>
        <v>16759914</v>
      </c>
      <c r="AL1006">
        <f t="shared" si="63"/>
        <v>25.792499000008945</v>
      </c>
    </row>
    <row r="1007" spans="1:38" hidden="1" x14ac:dyDescent="0.25">
      <c r="A1007">
        <v>2025</v>
      </c>
      <c r="B1007" t="s">
        <v>31</v>
      </c>
      <c r="C1007" t="s">
        <v>2843</v>
      </c>
      <c r="D1007" t="s">
        <v>2844</v>
      </c>
      <c r="E1007">
        <v>10021029</v>
      </c>
      <c r="F1007" t="s">
        <v>2840</v>
      </c>
      <c r="G1007">
        <v>901054393</v>
      </c>
      <c r="H1007" t="s">
        <v>2841</v>
      </c>
      <c r="I1007">
        <v>6023207543</v>
      </c>
      <c r="J1007" t="s">
        <v>2842</v>
      </c>
      <c r="K1007" t="s">
        <v>2706</v>
      </c>
      <c r="L1007" t="s">
        <v>153</v>
      </c>
      <c r="M1007">
        <v>77833861</v>
      </c>
      <c r="N1007">
        <v>2025000409</v>
      </c>
      <c r="O1007" s="1">
        <v>45706</v>
      </c>
      <c r="P1007">
        <v>10021029</v>
      </c>
      <c r="Q1007" s="1">
        <v>45719</v>
      </c>
      <c r="R1007">
        <v>3</v>
      </c>
      <c r="S1007" t="s">
        <v>33</v>
      </c>
      <c r="T1007" s="1">
        <v>45719</v>
      </c>
      <c r="U1007">
        <v>10021029</v>
      </c>
      <c r="V1007">
        <v>16498369</v>
      </c>
      <c r="W1007" t="s">
        <v>185</v>
      </c>
      <c r="X1007" s="1">
        <v>45719</v>
      </c>
      <c r="Y1007">
        <v>0</v>
      </c>
      <c r="Z1007" s="1">
        <v>1</v>
      </c>
      <c r="AA1007">
        <v>4</v>
      </c>
      <c r="AB1007">
        <v>2138311</v>
      </c>
      <c r="AC1007">
        <v>0</v>
      </c>
      <c r="AD1007">
        <v>0</v>
      </c>
      <c r="AE1007">
        <v>940100</v>
      </c>
      <c r="AF1007" s="1">
        <v>46022</v>
      </c>
      <c r="AG1007">
        <v>12</v>
      </c>
      <c r="AI1007">
        <f t="shared" si="60"/>
        <v>9</v>
      </c>
      <c r="AJ1007">
        <f t="shared" si="61"/>
        <v>12159340</v>
      </c>
      <c r="AK1007">
        <f t="shared" si="62"/>
        <v>11219240</v>
      </c>
      <c r="AL1007">
        <f t="shared" si="63"/>
        <v>7.7315051639315939</v>
      </c>
    </row>
    <row r="1008" spans="1:38" x14ac:dyDescent="0.25">
      <c r="A1008">
        <v>2025</v>
      </c>
      <c r="B1008" t="s">
        <v>31</v>
      </c>
      <c r="C1008" t="s">
        <v>2845</v>
      </c>
      <c r="D1008" t="s">
        <v>34</v>
      </c>
      <c r="E1008">
        <v>37500000</v>
      </c>
      <c r="F1008" t="s">
        <v>2846</v>
      </c>
      <c r="G1008">
        <v>805017188</v>
      </c>
      <c r="H1008" t="s">
        <v>2847</v>
      </c>
      <c r="I1008">
        <v>6028831111</v>
      </c>
      <c r="J1008" t="s">
        <v>2848</v>
      </c>
      <c r="K1008" t="s">
        <v>2706</v>
      </c>
      <c r="L1008" t="s">
        <v>153</v>
      </c>
      <c r="M1008">
        <v>10086791</v>
      </c>
      <c r="N1008">
        <v>2025001777</v>
      </c>
      <c r="O1008" s="1">
        <v>45965</v>
      </c>
      <c r="P1008">
        <v>2520131630</v>
      </c>
      <c r="Q1008" s="1">
        <v>1</v>
      </c>
      <c r="R1008">
        <v>1</v>
      </c>
      <c r="S1008" t="s">
        <v>40</v>
      </c>
      <c r="T1008" s="1">
        <v>45979</v>
      </c>
      <c r="U1008">
        <v>37500000</v>
      </c>
      <c r="V1008">
        <v>31953453</v>
      </c>
      <c r="W1008" t="s">
        <v>45</v>
      </c>
      <c r="X1008" s="1">
        <v>45979</v>
      </c>
      <c r="Y1008" t="s">
        <v>2849</v>
      </c>
      <c r="Z1008" s="1">
        <v>1</v>
      </c>
      <c r="AA1008">
        <v>0</v>
      </c>
      <c r="AB1008">
        <v>0</v>
      </c>
      <c r="AC1008">
        <v>0</v>
      </c>
      <c r="AD1008">
        <v>0</v>
      </c>
      <c r="AE1008">
        <v>0</v>
      </c>
      <c r="AF1008" s="1">
        <v>1</v>
      </c>
      <c r="AG1008">
        <v>1</v>
      </c>
      <c r="AI1008">
        <f t="shared" si="60"/>
        <v>0</v>
      </c>
      <c r="AJ1008">
        <f t="shared" si="61"/>
        <v>37500000</v>
      </c>
      <c r="AK1008">
        <f t="shared" si="62"/>
        <v>37500000</v>
      </c>
      <c r="AL1008">
        <f t="shared" si="63"/>
        <v>0</v>
      </c>
    </row>
    <row r="1009" spans="1:38" hidden="1" x14ac:dyDescent="0.25">
      <c r="A1009">
        <v>2025</v>
      </c>
      <c r="B1009" t="s">
        <v>31</v>
      </c>
      <c r="C1009" t="s">
        <v>2850</v>
      </c>
      <c r="D1009" t="s">
        <v>50</v>
      </c>
      <c r="E1009">
        <v>40000000</v>
      </c>
      <c r="F1009" t="s">
        <v>2846</v>
      </c>
      <c r="G1009">
        <v>805017188</v>
      </c>
      <c r="H1009" t="s">
        <v>2847</v>
      </c>
      <c r="I1009">
        <v>6028831111</v>
      </c>
      <c r="J1009" t="s">
        <v>2848</v>
      </c>
      <c r="K1009" t="s">
        <v>2706</v>
      </c>
      <c r="L1009" t="s">
        <v>153</v>
      </c>
      <c r="M1009">
        <v>10086791</v>
      </c>
      <c r="N1009">
        <v>2025000489</v>
      </c>
      <c r="O1009" s="1">
        <v>45730</v>
      </c>
      <c r="P1009">
        <v>40000000</v>
      </c>
      <c r="Q1009" s="1">
        <v>1</v>
      </c>
      <c r="R1009">
        <v>1</v>
      </c>
      <c r="S1009" t="s">
        <v>40</v>
      </c>
      <c r="T1009" s="1">
        <v>45762</v>
      </c>
      <c r="U1009">
        <v>40000000</v>
      </c>
      <c r="V1009">
        <v>1144035195</v>
      </c>
      <c r="W1009" t="s">
        <v>41</v>
      </c>
      <c r="X1009" s="1">
        <v>45762</v>
      </c>
      <c r="Y1009" t="s">
        <v>2851</v>
      </c>
      <c r="Z1009" s="1">
        <v>1</v>
      </c>
      <c r="AA1009">
        <v>1</v>
      </c>
      <c r="AB1009">
        <v>40000000</v>
      </c>
      <c r="AC1009">
        <v>0</v>
      </c>
      <c r="AD1009">
        <v>0</v>
      </c>
      <c r="AE1009">
        <v>40000000</v>
      </c>
      <c r="AF1009" s="1">
        <v>45808</v>
      </c>
      <c r="AG1009">
        <v>5</v>
      </c>
      <c r="AI1009">
        <f t="shared" si="60"/>
        <v>4</v>
      </c>
      <c r="AJ1009">
        <f t="shared" si="61"/>
        <v>80000000</v>
      </c>
      <c r="AK1009">
        <f t="shared" si="62"/>
        <v>40000000</v>
      </c>
      <c r="AL1009">
        <f t="shared" si="63"/>
        <v>50</v>
      </c>
    </row>
    <row r="1010" spans="1:38" hidden="1" x14ac:dyDescent="0.25">
      <c r="A1010">
        <v>2025</v>
      </c>
      <c r="B1010" t="s">
        <v>31</v>
      </c>
      <c r="C1010" t="s">
        <v>2852</v>
      </c>
      <c r="D1010" t="s">
        <v>210</v>
      </c>
      <c r="E1010">
        <v>3500000</v>
      </c>
      <c r="F1010" t="s">
        <v>2846</v>
      </c>
      <c r="G1010">
        <v>805017188</v>
      </c>
      <c r="H1010" t="s">
        <v>2847</v>
      </c>
      <c r="I1010">
        <v>6028831111</v>
      </c>
      <c r="J1010" t="s">
        <v>2848</v>
      </c>
      <c r="K1010" t="s">
        <v>2706</v>
      </c>
      <c r="L1010" t="s">
        <v>153</v>
      </c>
      <c r="M1010">
        <v>10086791</v>
      </c>
      <c r="N1010">
        <v>2025001668</v>
      </c>
      <c r="O1010" s="1">
        <v>45932</v>
      </c>
      <c r="P1010">
        <v>3500000</v>
      </c>
      <c r="Q1010" s="1">
        <v>45946</v>
      </c>
      <c r="R1010">
        <v>10</v>
      </c>
      <c r="S1010" t="s">
        <v>40</v>
      </c>
      <c r="T1010" s="1">
        <v>45946</v>
      </c>
      <c r="U1010">
        <v>3500000</v>
      </c>
      <c r="V1010">
        <v>31953453</v>
      </c>
      <c r="W1010" t="s">
        <v>45</v>
      </c>
      <c r="X1010" s="1">
        <v>45946</v>
      </c>
      <c r="Y1010" t="s">
        <v>241</v>
      </c>
      <c r="Z1010" s="1">
        <v>1</v>
      </c>
      <c r="AA1010">
        <v>0</v>
      </c>
      <c r="AB1010">
        <v>0</v>
      </c>
      <c r="AC1010">
        <v>0</v>
      </c>
      <c r="AD1010">
        <v>0</v>
      </c>
      <c r="AE1010">
        <v>0</v>
      </c>
      <c r="AF1010" s="1">
        <v>45960</v>
      </c>
      <c r="AG1010">
        <v>10</v>
      </c>
      <c r="AI1010">
        <f t="shared" si="60"/>
        <v>0</v>
      </c>
      <c r="AJ1010">
        <f t="shared" si="61"/>
        <v>3500000</v>
      </c>
      <c r="AK1010">
        <f t="shared" si="62"/>
        <v>3500000</v>
      </c>
      <c r="AL1010">
        <f t="shared" si="63"/>
        <v>0</v>
      </c>
    </row>
    <row r="1011" spans="1:38" hidden="1" x14ac:dyDescent="0.25">
      <c r="A1011">
        <v>2025</v>
      </c>
      <c r="B1011" t="s">
        <v>31</v>
      </c>
      <c r="C1011" t="s">
        <v>2853</v>
      </c>
      <c r="D1011" t="s">
        <v>44</v>
      </c>
      <c r="E1011">
        <v>23800000</v>
      </c>
      <c r="F1011" t="s">
        <v>2846</v>
      </c>
      <c r="G1011">
        <v>805017188</v>
      </c>
      <c r="H1011" t="s">
        <v>2847</v>
      </c>
      <c r="I1011">
        <v>6028831111</v>
      </c>
      <c r="J1011" t="s">
        <v>2848</v>
      </c>
      <c r="K1011" t="s">
        <v>2706</v>
      </c>
      <c r="L1011" t="s">
        <v>153</v>
      </c>
      <c r="M1011">
        <v>10086791</v>
      </c>
      <c r="N1011">
        <v>2025001565</v>
      </c>
      <c r="O1011" s="1">
        <v>45915</v>
      </c>
      <c r="P1011">
        <v>23800000</v>
      </c>
      <c r="Q1011" s="1">
        <v>45915</v>
      </c>
      <c r="R1011">
        <v>9</v>
      </c>
      <c r="S1011" t="s">
        <v>40</v>
      </c>
      <c r="T1011" s="1">
        <v>45915</v>
      </c>
      <c r="U1011">
        <v>23800000</v>
      </c>
      <c r="V1011">
        <v>31953453</v>
      </c>
      <c r="W1011" t="s">
        <v>45</v>
      </c>
      <c r="X1011" s="1">
        <v>45915</v>
      </c>
      <c r="Y1011" t="s">
        <v>46</v>
      </c>
      <c r="Z1011" s="1">
        <v>1</v>
      </c>
      <c r="AA1011">
        <v>0</v>
      </c>
      <c r="AB1011">
        <v>0</v>
      </c>
      <c r="AC1011">
        <v>0</v>
      </c>
      <c r="AD1011">
        <v>0</v>
      </c>
      <c r="AE1011">
        <v>0</v>
      </c>
      <c r="AF1011" s="1">
        <v>45945</v>
      </c>
      <c r="AG1011">
        <v>10</v>
      </c>
      <c r="AI1011">
        <f t="shared" si="60"/>
        <v>1</v>
      </c>
      <c r="AJ1011">
        <f t="shared" si="61"/>
        <v>23800000</v>
      </c>
      <c r="AK1011">
        <f t="shared" si="62"/>
        <v>23800000</v>
      </c>
      <c r="AL1011">
        <f t="shared" si="63"/>
        <v>0</v>
      </c>
    </row>
    <row r="1012" spans="1:38" hidden="1" x14ac:dyDescent="0.25">
      <c r="A1012">
        <v>2025</v>
      </c>
      <c r="B1012" t="s">
        <v>31</v>
      </c>
      <c r="C1012" t="s">
        <v>2854</v>
      </c>
      <c r="D1012" t="s">
        <v>44</v>
      </c>
      <c r="E1012">
        <v>3000000</v>
      </c>
      <c r="F1012" t="s">
        <v>2855</v>
      </c>
      <c r="G1012">
        <v>17187074</v>
      </c>
      <c r="H1012" t="s">
        <v>2856</v>
      </c>
      <c r="I1012">
        <v>3108487560</v>
      </c>
      <c r="J1012" t="s">
        <v>2857</v>
      </c>
      <c r="K1012" t="s">
        <v>2706</v>
      </c>
      <c r="L1012" t="s">
        <v>153</v>
      </c>
      <c r="M1012">
        <v>1100734</v>
      </c>
      <c r="N1012">
        <v>2025000551</v>
      </c>
      <c r="O1012" s="1">
        <v>45735</v>
      </c>
      <c r="P1012">
        <v>3000000</v>
      </c>
      <c r="Q1012" s="1">
        <v>45750</v>
      </c>
      <c r="R1012">
        <v>4</v>
      </c>
      <c r="S1012" t="s">
        <v>40</v>
      </c>
      <c r="T1012" s="1">
        <v>45750</v>
      </c>
      <c r="U1012">
        <v>3000000</v>
      </c>
      <c r="V1012">
        <v>1144035195</v>
      </c>
      <c r="W1012" t="s">
        <v>41</v>
      </c>
      <c r="X1012" s="1">
        <v>45750</v>
      </c>
      <c r="Y1012" t="s">
        <v>42</v>
      </c>
      <c r="Z1012" s="1">
        <v>1</v>
      </c>
      <c r="AA1012">
        <v>0</v>
      </c>
      <c r="AB1012">
        <v>0</v>
      </c>
      <c r="AC1012">
        <v>0</v>
      </c>
      <c r="AD1012">
        <v>0</v>
      </c>
      <c r="AE1012">
        <v>3000000</v>
      </c>
      <c r="AF1012" s="1">
        <v>45808</v>
      </c>
      <c r="AG1012">
        <v>5</v>
      </c>
      <c r="AI1012">
        <f t="shared" si="60"/>
        <v>1</v>
      </c>
      <c r="AJ1012">
        <f t="shared" si="61"/>
        <v>3000000</v>
      </c>
      <c r="AK1012">
        <f t="shared" si="62"/>
        <v>0</v>
      </c>
      <c r="AL1012">
        <f t="shared" si="63"/>
        <v>100</v>
      </c>
    </row>
    <row r="1013" spans="1:38" hidden="1" x14ac:dyDescent="0.25">
      <c r="A1013">
        <v>2025</v>
      </c>
      <c r="B1013" t="s">
        <v>31</v>
      </c>
      <c r="C1013" t="s">
        <v>2858</v>
      </c>
      <c r="D1013" t="s">
        <v>50</v>
      </c>
      <c r="E1013">
        <v>3000000</v>
      </c>
      <c r="F1013" t="s">
        <v>2855</v>
      </c>
      <c r="G1013">
        <v>17187074</v>
      </c>
      <c r="H1013" t="s">
        <v>2856</v>
      </c>
      <c r="I1013">
        <v>3108487560</v>
      </c>
      <c r="J1013" t="s">
        <v>2857</v>
      </c>
      <c r="K1013" t="s">
        <v>2706</v>
      </c>
      <c r="L1013" t="s">
        <v>153</v>
      </c>
      <c r="M1013">
        <v>1100734</v>
      </c>
      <c r="N1013">
        <v>2025001359</v>
      </c>
      <c r="O1013" s="1">
        <v>45915</v>
      </c>
      <c r="P1013">
        <v>3000000</v>
      </c>
      <c r="Q1013" s="1">
        <v>45915</v>
      </c>
      <c r="R1013">
        <v>9</v>
      </c>
      <c r="S1013" t="s">
        <v>40</v>
      </c>
      <c r="T1013" s="1">
        <v>45915</v>
      </c>
      <c r="U1013">
        <v>3000000</v>
      </c>
      <c r="V1013">
        <v>31953453</v>
      </c>
      <c r="W1013" t="s">
        <v>45</v>
      </c>
      <c r="X1013" s="1">
        <v>45915</v>
      </c>
      <c r="Y1013" t="s">
        <v>46</v>
      </c>
      <c r="Z1013" s="1">
        <v>1</v>
      </c>
      <c r="AA1013">
        <v>0</v>
      </c>
      <c r="AB1013">
        <v>0</v>
      </c>
      <c r="AC1013">
        <v>0</v>
      </c>
      <c r="AD1013">
        <v>0</v>
      </c>
      <c r="AE1013">
        <v>0</v>
      </c>
      <c r="AF1013" s="1">
        <v>45945</v>
      </c>
      <c r="AG1013">
        <v>10</v>
      </c>
      <c r="AI1013">
        <f t="shared" si="60"/>
        <v>1</v>
      </c>
      <c r="AJ1013">
        <f t="shared" si="61"/>
        <v>3000000</v>
      </c>
      <c r="AK1013">
        <f t="shared" si="62"/>
        <v>3000000</v>
      </c>
      <c r="AL1013">
        <f t="shared" si="63"/>
        <v>0</v>
      </c>
    </row>
    <row r="1014" spans="1:38" hidden="1" x14ac:dyDescent="0.25">
      <c r="A1014">
        <v>2025</v>
      </c>
      <c r="B1014" t="s">
        <v>31</v>
      </c>
      <c r="C1014" t="s">
        <v>2859</v>
      </c>
      <c r="D1014" t="s">
        <v>79</v>
      </c>
      <c r="E1014">
        <v>4500000</v>
      </c>
      <c r="F1014" t="s">
        <v>2855</v>
      </c>
      <c r="G1014">
        <v>17187074</v>
      </c>
      <c r="H1014" t="s">
        <v>2856</v>
      </c>
      <c r="I1014">
        <v>3108487560</v>
      </c>
      <c r="J1014" t="s">
        <v>2857</v>
      </c>
      <c r="K1014" t="s">
        <v>2706</v>
      </c>
      <c r="L1014" t="s">
        <v>153</v>
      </c>
      <c r="M1014">
        <v>1100734</v>
      </c>
      <c r="N1014">
        <v>2025001777</v>
      </c>
      <c r="O1014" s="1">
        <v>45965</v>
      </c>
      <c r="P1014">
        <v>2520131630</v>
      </c>
      <c r="Q1014" s="1">
        <v>45967</v>
      </c>
      <c r="R1014">
        <v>11</v>
      </c>
      <c r="S1014" t="s">
        <v>40</v>
      </c>
      <c r="T1014" s="1">
        <v>45967</v>
      </c>
      <c r="U1014">
        <v>4500000</v>
      </c>
      <c r="V1014">
        <v>31953453</v>
      </c>
      <c r="W1014" t="s">
        <v>45</v>
      </c>
      <c r="X1014" s="1">
        <v>45967</v>
      </c>
      <c r="Y1014" t="s">
        <v>48</v>
      </c>
      <c r="Z1014" s="1">
        <v>1</v>
      </c>
      <c r="AA1014">
        <v>0</v>
      </c>
      <c r="AB1014">
        <v>0</v>
      </c>
      <c r="AC1014">
        <v>0</v>
      </c>
      <c r="AD1014">
        <v>0</v>
      </c>
      <c r="AE1014">
        <v>0</v>
      </c>
      <c r="AF1014" s="1">
        <v>46006</v>
      </c>
      <c r="AG1014">
        <v>12</v>
      </c>
      <c r="AI1014">
        <f t="shared" si="60"/>
        <v>1</v>
      </c>
      <c r="AJ1014">
        <f t="shared" si="61"/>
        <v>4500000</v>
      </c>
      <c r="AK1014">
        <f t="shared" si="62"/>
        <v>4500000</v>
      </c>
      <c r="AL1014">
        <f t="shared" si="63"/>
        <v>0</v>
      </c>
    </row>
    <row r="1015" spans="1:38" hidden="1" x14ac:dyDescent="0.25">
      <c r="A1015">
        <v>2025</v>
      </c>
      <c r="B1015" t="s">
        <v>31</v>
      </c>
      <c r="C1015" t="s">
        <v>2860</v>
      </c>
      <c r="D1015" t="s">
        <v>2861</v>
      </c>
      <c r="E1015">
        <v>6426000</v>
      </c>
      <c r="F1015" t="s">
        <v>2862</v>
      </c>
      <c r="G1015">
        <v>800119763</v>
      </c>
      <c r="H1015" t="s">
        <v>2863</v>
      </c>
      <c r="I1015">
        <v>3154013490</v>
      </c>
      <c r="J1015" t="s">
        <v>2864</v>
      </c>
      <c r="K1015" t="s">
        <v>2706</v>
      </c>
      <c r="L1015" t="s">
        <v>153</v>
      </c>
      <c r="M1015">
        <v>73002800</v>
      </c>
      <c r="N1015">
        <v>2025000767</v>
      </c>
      <c r="O1015" s="1">
        <v>45748</v>
      </c>
      <c r="P1015">
        <v>6426000</v>
      </c>
      <c r="Q1015" s="1">
        <v>45748</v>
      </c>
      <c r="R1015">
        <v>4</v>
      </c>
      <c r="S1015" t="s">
        <v>40</v>
      </c>
      <c r="T1015" s="1">
        <v>45748</v>
      </c>
      <c r="U1015">
        <v>6426000</v>
      </c>
      <c r="V1015">
        <v>1144035195</v>
      </c>
      <c r="W1015" t="s">
        <v>41</v>
      </c>
      <c r="X1015" s="1">
        <v>45748</v>
      </c>
      <c r="Y1015" t="s">
        <v>2865</v>
      </c>
      <c r="Z1015" s="1">
        <v>1</v>
      </c>
      <c r="AA1015">
        <v>2</v>
      </c>
      <c r="AB1015">
        <v>6426000</v>
      </c>
      <c r="AC1015">
        <v>0</v>
      </c>
      <c r="AD1015">
        <v>0</v>
      </c>
      <c r="AE1015">
        <v>6426000</v>
      </c>
      <c r="AF1015" s="1">
        <v>45876</v>
      </c>
      <c r="AG1015">
        <v>8</v>
      </c>
      <c r="AI1015">
        <f t="shared" si="60"/>
        <v>4</v>
      </c>
      <c r="AJ1015">
        <f t="shared" si="61"/>
        <v>12852000</v>
      </c>
      <c r="AK1015">
        <f t="shared" si="62"/>
        <v>6426000</v>
      </c>
      <c r="AL1015">
        <f t="shared" si="63"/>
        <v>50</v>
      </c>
    </row>
    <row r="1016" spans="1:38" hidden="1" x14ac:dyDescent="0.25">
      <c r="A1016">
        <v>2025</v>
      </c>
      <c r="B1016" t="s">
        <v>31</v>
      </c>
      <c r="C1016" t="s">
        <v>2866</v>
      </c>
      <c r="D1016" t="s">
        <v>99</v>
      </c>
      <c r="E1016">
        <v>1500000</v>
      </c>
      <c r="F1016" t="s">
        <v>2867</v>
      </c>
      <c r="G1016">
        <v>14891274</v>
      </c>
      <c r="H1016" t="s">
        <v>2868</v>
      </c>
      <c r="I1016">
        <v>3155284813</v>
      </c>
      <c r="J1016" t="s">
        <v>2869</v>
      </c>
      <c r="K1016" t="s">
        <v>2706</v>
      </c>
      <c r="L1016" t="s">
        <v>39</v>
      </c>
      <c r="M1016">
        <v>34890475</v>
      </c>
      <c r="N1016">
        <v>2025000610</v>
      </c>
      <c r="O1016" s="1">
        <v>45737</v>
      </c>
      <c r="P1016">
        <v>1500000</v>
      </c>
      <c r="Q1016" s="1">
        <v>45750</v>
      </c>
      <c r="R1016">
        <v>4</v>
      </c>
      <c r="S1016" t="s">
        <v>40</v>
      </c>
      <c r="T1016" s="1">
        <v>45750</v>
      </c>
      <c r="U1016">
        <v>1500000</v>
      </c>
      <c r="V1016">
        <v>1144035195</v>
      </c>
      <c r="W1016" t="s">
        <v>41</v>
      </c>
      <c r="X1016" s="1">
        <v>45750</v>
      </c>
      <c r="Y1016" t="s">
        <v>42</v>
      </c>
      <c r="Z1016" s="1">
        <v>1</v>
      </c>
      <c r="AA1016">
        <v>0</v>
      </c>
      <c r="AB1016">
        <v>0</v>
      </c>
      <c r="AC1016">
        <v>0</v>
      </c>
      <c r="AD1016">
        <v>0</v>
      </c>
      <c r="AE1016">
        <v>1500000</v>
      </c>
      <c r="AF1016" s="1">
        <v>45808</v>
      </c>
      <c r="AG1016">
        <v>5</v>
      </c>
      <c r="AI1016">
        <f t="shared" si="60"/>
        <v>1</v>
      </c>
      <c r="AJ1016">
        <f t="shared" si="61"/>
        <v>1500000</v>
      </c>
      <c r="AK1016">
        <f t="shared" si="62"/>
        <v>0</v>
      </c>
      <c r="AL1016">
        <f t="shared" si="63"/>
        <v>100</v>
      </c>
    </row>
    <row r="1017" spans="1:38" hidden="1" x14ac:dyDescent="0.25">
      <c r="A1017">
        <v>2025</v>
      </c>
      <c r="B1017" t="s">
        <v>31</v>
      </c>
      <c r="C1017" t="s">
        <v>2870</v>
      </c>
      <c r="D1017" t="s">
        <v>44</v>
      </c>
      <c r="E1017">
        <v>2000000</v>
      </c>
      <c r="F1017" t="s">
        <v>2867</v>
      </c>
      <c r="G1017">
        <v>14891274</v>
      </c>
      <c r="H1017" t="s">
        <v>2868</v>
      </c>
      <c r="I1017">
        <v>3155284813</v>
      </c>
      <c r="J1017" t="s">
        <v>2869</v>
      </c>
      <c r="K1017" t="s">
        <v>2706</v>
      </c>
      <c r="L1017" t="s">
        <v>39</v>
      </c>
      <c r="M1017">
        <v>34890475</v>
      </c>
      <c r="N1017">
        <v>2025001559</v>
      </c>
      <c r="O1017" s="1">
        <v>45915</v>
      </c>
      <c r="P1017">
        <v>2000000</v>
      </c>
      <c r="Q1017" s="1">
        <v>45916</v>
      </c>
      <c r="R1017">
        <v>9</v>
      </c>
      <c r="S1017" t="s">
        <v>40</v>
      </c>
      <c r="T1017" s="1">
        <v>45916</v>
      </c>
      <c r="U1017">
        <v>2000000</v>
      </c>
      <c r="V1017">
        <v>31953453</v>
      </c>
      <c r="W1017" t="s">
        <v>45</v>
      </c>
      <c r="X1017" s="1">
        <v>45916</v>
      </c>
      <c r="Y1017" t="s">
        <v>46</v>
      </c>
      <c r="Z1017" s="1">
        <v>1</v>
      </c>
      <c r="AA1017">
        <v>0</v>
      </c>
      <c r="AB1017">
        <v>0</v>
      </c>
      <c r="AC1017">
        <v>0</v>
      </c>
      <c r="AD1017">
        <v>0</v>
      </c>
      <c r="AE1017">
        <v>2000000</v>
      </c>
      <c r="AF1017" s="1">
        <v>45945</v>
      </c>
      <c r="AG1017">
        <v>10</v>
      </c>
      <c r="AI1017">
        <f t="shared" si="60"/>
        <v>1</v>
      </c>
      <c r="AJ1017">
        <f t="shared" si="61"/>
        <v>2000000</v>
      </c>
      <c r="AK1017">
        <f t="shared" si="62"/>
        <v>0</v>
      </c>
      <c r="AL1017">
        <f t="shared" si="63"/>
        <v>100</v>
      </c>
    </row>
    <row r="1018" spans="1:38" hidden="1" x14ac:dyDescent="0.25">
      <c r="A1018">
        <v>2025</v>
      </c>
      <c r="B1018" t="s">
        <v>31</v>
      </c>
      <c r="C1018" t="s">
        <v>2871</v>
      </c>
      <c r="D1018" t="s">
        <v>540</v>
      </c>
      <c r="E1018">
        <v>3000000</v>
      </c>
      <c r="F1018" t="s">
        <v>2867</v>
      </c>
      <c r="G1018">
        <v>14891274</v>
      </c>
      <c r="H1018" t="s">
        <v>2868</v>
      </c>
      <c r="I1018">
        <v>3155284813</v>
      </c>
      <c r="J1018" t="s">
        <v>2869</v>
      </c>
      <c r="K1018" t="s">
        <v>2706</v>
      </c>
      <c r="L1018" t="s">
        <v>39</v>
      </c>
      <c r="M1018">
        <v>34890475</v>
      </c>
      <c r="N1018">
        <v>2025001777</v>
      </c>
      <c r="O1018" s="1">
        <v>45965</v>
      </c>
      <c r="P1018">
        <v>2520131630</v>
      </c>
      <c r="Q1018" s="1">
        <v>45967</v>
      </c>
      <c r="R1018">
        <v>11</v>
      </c>
      <c r="S1018" t="s">
        <v>40</v>
      </c>
      <c r="T1018" s="1">
        <v>45967</v>
      </c>
      <c r="U1018">
        <v>3000000</v>
      </c>
      <c r="V1018">
        <v>31953453</v>
      </c>
      <c r="W1018" t="s">
        <v>45</v>
      </c>
      <c r="X1018" s="1">
        <v>45967</v>
      </c>
      <c r="Y1018" t="s">
        <v>48</v>
      </c>
      <c r="Z1018" s="1">
        <v>1</v>
      </c>
      <c r="AA1018">
        <v>0</v>
      </c>
      <c r="AB1018">
        <v>0</v>
      </c>
      <c r="AC1018">
        <v>0</v>
      </c>
      <c r="AD1018">
        <v>0</v>
      </c>
      <c r="AE1018">
        <v>0</v>
      </c>
      <c r="AF1018" s="1">
        <v>46006</v>
      </c>
      <c r="AG1018">
        <v>12</v>
      </c>
      <c r="AI1018">
        <f t="shared" si="60"/>
        <v>1</v>
      </c>
      <c r="AJ1018">
        <f t="shared" si="61"/>
        <v>3000000</v>
      </c>
      <c r="AK1018">
        <f t="shared" si="62"/>
        <v>3000000</v>
      </c>
      <c r="AL1018">
        <f t="shared" si="63"/>
        <v>0</v>
      </c>
    </row>
    <row r="1019" spans="1:38" hidden="1" x14ac:dyDescent="0.25">
      <c r="A1019">
        <v>2025</v>
      </c>
      <c r="B1019" t="s">
        <v>31</v>
      </c>
      <c r="C1019" t="s">
        <v>2872</v>
      </c>
      <c r="D1019" t="s">
        <v>79</v>
      </c>
      <c r="E1019">
        <v>2500000</v>
      </c>
      <c r="F1019" t="s">
        <v>2873</v>
      </c>
      <c r="G1019">
        <v>14872973</v>
      </c>
      <c r="H1019" t="s">
        <v>2874</v>
      </c>
      <c r="I1019">
        <v>6022388855</v>
      </c>
      <c r="J1019" t="s">
        <v>2875</v>
      </c>
      <c r="K1019" t="s">
        <v>2706</v>
      </c>
      <c r="L1019" t="s">
        <v>39</v>
      </c>
      <c r="M1019">
        <v>34900555</v>
      </c>
      <c r="N1019">
        <v>2025000731</v>
      </c>
      <c r="O1019" s="1">
        <v>45737</v>
      </c>
      <c r="P1019">
        <v>2500000</v>
      </c>
      <c r="Q1019" s="1">
        <v>45750</v>
      </c>
      <c r="R1019">
        <v>4</v>
      </c>
      <c r="S1019" t="s">
        <v>40</v>
      </c>
      <c r="T1019" s="1">
        <v>45750</v>
      </c>
      <c r="U1019">
        <v>2500000</v>
      </c>
      <c r="V1019">
        <v>1144035195</v>
      </c>
      <c r="W1019" t="s">
        <v>41</v>
      </c>
      <c r="X1019" s="1">
        <v>45750</v>
      </c>
      <c r="Y1019" t="s">
        <v>42</v>
      </c>
      <c r="Z1019" s="1">
        <v>1</v>
      </c>
      <c r="AA1019">
        <v>0</v>
      </c>
      <c r="AB1019">
        <v>0</v>
      </c>
      <c r="AC1019">
        <v>0</v>
      </c>
      <c r="AD1019">
        <v>0</v>
      </c>
      <c r="AE1019">
        <v>2500000</v>
      </c>
      <c r="AF1019" s="1">
        <v>45808</v>
      </c>
      <c r="AG1019">
        <v>5</v>
      </c>
      <c r="AI1019">
        <f t="shared" si="60"/>
        <v>1</v>
      </c>
      <c r="AJ1019">
        <f t="shared" si="61"/>
        <v>2500000</v>
      </c>
      <c r="AK1019">
        <f t="shared" si="62"/>
        <v>0</v>
      </c>
      <c r="AL1019">
        <f t="shared" si="63"/>
        <v>100</v>
      </c>
    </row>
    <row r="1020" spans="1:38" hidden="1" x14ac:dyDescent="0.25">
      <c r="A1020">
        <v>2025</v>
      </c>
      <c r="B1020" t="s">
        <v>31</v>
      </c>
      <c r="C1020" t="s">
        <v>2876</v>
      </c>
      <c r="D1020" t="s">
        <v>79</v>
      </c>
      <c r="E1020">
        <v>2500000</v>
      </c>
      <c r="F1020" t="s">
        <v>2873</v>
      </c>
      <c r="G1020">
        <v>14872973</v>
      </c>
      <c r="H1020" t="s">
        <v>2874</v>
      </c>
      <c r="I1020">
        <v>6022388855</v>
      </c>
      <c r="J1020" t="s">
        <v>2875</v>
      </c>
      <c r="K1020" t="s">
        <v>2706</v>
      </c>
      <c r="L1020" t="s">
        <v>39</v>
      </c>
      <c r="M1020">
        <v>34900555</v>
      </c>
      <c r="N1020">
        <v>2025001423</v>
      </c>
      <c r="O1020" s="1">
        <v>45915</v>
      </c>
      <c r="P1020">
        <v>2500000</v>
      </c>
      <c r="Q1020" s="1">
        <v>45915</v>
      </c>
      <c r="R1020">
        <v>9</v>
      </c>
      <c r="S1020" t="s">
        <v>40</v>
      </c>
      <c r="T1020" s="1">
        <v>45915</v>
      </c>
      <c r="U1020">
        <v>2500000</v>
      </c>
      <c r="V1020">
        <v>31953453</v>
      </c>
      <c r="W1020" t="s">
        <v>45</v>
      </c>
      <c r="X1020" s="1">
        <v>45915</v>
      </c>
      <c r="Y1020" t="s">
        <v>95</v>
      </c>
      <c r="Z1020" s="1">
        <v>1</v>
      </c>
      <c r="AA1020">
        <v>0</v>
      </c>
      <c r="AB1020">
        <v>0</v>
      </c>
      <c r="AC1020">
        <v>0</v>
      </c>
      <c r="AD1020">
        <v>0</v>
      </c>
      <c r="AE1020">
        <v>0</v>
      </c>
      <c r="AF1020" s="1">
        <v>45945</v>
      </c>
      <c r="AG1020">
        <v>10</v>
      </c>
      <c r="AI1020">
        <f t="shared" si="60"/>
        <v>1</v>
      </c>
      <c r="AJ1020">
        <f t="shared" si="61"/>
        <v>2500000</v>
      </c>
      <c r="AK1020">
        <f t="shared" si="62"/>
        <v>2500000</v>
      </c>
      <c r="AL1020">
        <f t="shared" si="63"/>
        <v>0</v>
      </c>
    </row>
    <row r="1021" spans="1:38" hidden="1" x14ac:dyDescent="0.25">
      <c r="A1021">
        <v>2025</v>
      </c>
      <c r="B1021" t="s">
        <v>31</v>
      </c>
      <c r="C1021" t="s">
        <v>2877</v>
      </c>
      <c r="D1021" t="s">
        <v>79</v>
      </c>
      <c r="E1021">
        <v>4000000</v>
      </c>
      <c r="F1021" t="s">
        <v>2873</v>
      </c>
      <c r="G1021">
        <v>14872973</v>
      </c>
      <c r="H1021" t="s">
        <v>2874</v>
      </c>
      <c r="I1021">
        <v>6022388855</v>
      </c>
      <c r="J1021" t="s">
        <v>2875</v>
      </c>
      <c r="K1021" t="s">
        <v>2706</v>
      </c>
      <c r="L1021" t="s">
        <v>39</v>
      </c>
      <c r="M1021">
        <v>34900555</v>
      </c>
      <c r="N1021">
        <v>2025001777</v>
      </c>
      <c r="O1021" s="1">
        <v>45965</v>
      </c>
      <c r="P1021">
        <v>2520131630</v>
      </c>
      <c r="Q1021" s="1">
        <v>45967</v>
      </c>
      <c r="R1021">
        <v>11</v>
      </c>
      <c r="S1021" t="s">
        <v>40</v>
      </c>
      <c r="T1021" s="1">
        <v>45967</v>
      </c>
      <c r="U1021">
        <v>4000000</v>
      </c>
      <c r="V1021">
        <v>31953453</v>
      </c>
      <c r="W1021" t="s">
        <v>45</v>
      </c>
      <c r="X1021" s="1">
        <v>45967</v>
      </c>
      <c r="Y1021" t="s">
        <v>451</v>
      </c>
      <c r="Z1021" s="1">
        <v>1</v>
      </c>
      <c r="AA1021">
        <v>0</v>
      </c>
      <c r="AB1021">
        <v>0</v>
      </c>
      <c r="AC1021">
        <v>0</v>
      </c>
      <c r="AD1021">
        <v>0</v>
      </c>
      <c r="AE1021">
        <v>0</v>
      </c>
      <c r="AF1021" s="1">
        <v>46006</v>
      </c>
      <c r="AG1021">
        <v>12</v>
      </c>
      <c r="AI1021">
        <f t="shared" si="60"/>
        <v>1</v>
      </c>
      <c r="AJ1021">
        <f t="shared" si="61"/>
        <v>4000000</v>
      </c>
      <c r="AK1021">
        <f t="shared" si="62"/>
        <v>4000000</v>
      </c>
      <c r="AL1021">
        <f t="shared" si="63"/>
        <v>0</v>
      </c>
    </row>
    <row r="1022" spans="1:38" hidden="1" x14ac:dyDescent="0.25">
      <c r="A1022">
        <v>2025</v>
      </c>
      <c r="B1022" t="s">
        <v>31</v>
      </c>
      <c r="C1022" t="s">
        <v>2878</v>
      </c>
      <c r="D1022" t="s">
        <v>79</v>
      </c>
      <c r="E1022">
        <v>2500000</v>
      </c>
      <c r="F1022" t="s">
        <v>2879</v>
      </c>
      <c r="G1022">
        <v>16265907</v>
      </c>
      <c r="H1022" t="s">
        <v>2880</v>
      </c>
      <c r="I1022">
        <v>3186008566</v>
      </c>
      <c r="J1022" t="s">
        <v>2881</v>
      </c>
      <c r="K1022" t="s">
        <v>2706</v>
      </c>
      <c r="L1022" t="s">
        <v>39</v>
      </c>
      <c r="M1022">
        <v>38904876</v>
      </c>
      <c r="N1022">
        <v>2025000652</v>
      </c>
      <c r="O1022" s="1">
        <v>45737</v>
      </c>
      <c r="P1022">
        <v>2500000</v>
      </c>
      <c r="Q1022" s="1">
        <v>45750</v>
      </c>
      <c r="R1022">
        <v>4</v>
      </c>
      <c r="S1022" t="s">
        <v>40</v>
      </c>
      <c r="T1022" s="1">
        <v>45750</v>
      </c>
      <c r="U1022">
        <v>2500000</v>
      </c>
      <c r="V1022">
        <v>1144035195</v>
      </c>
      <c r="W1022" t="s">
        <v>41</v>
      </c>
      <c r="X1022" s="1">
        <v>45750</v>
      </c>
      <c r="Y1022" t="s">
        <v>42</v>
      </c>
      <c r="Z1022" s="1">
        <v>1</v>
      </c>
      <c r="AA1022">
        <v>0</v>
      </c>
      <c r="AB1022">
        <v>0</v>
      </c>
      <c r="AC1022">
        <v>0</v>
      </c>
      <c r="AD1022">
        <v>0</v>
      </c>
      <c r="AE1022">
        <v>2500000</v>
      </c>
      <c r="AF1022" s="1">
        <v>45808</v>
      </c>
      <c r="AG1022">
        <v>5</v>
      </c>
      <c r="AI1022">
        <f t="shared" si="60"/>
        <v>1</v>
      </c>
      <c r="AJ1022">
        <f t="shared" si="61"/>
        <v>2500000</v>
      </c>
      <c r="AK1022">
        <f t="shared" si="62"/>
        <v>0</v>
      </c>
      <c r="AL1022">
        <f t="shared" si="63"/>
        <v>100</v>
      </c>
    </row>
    <row r="1023" spans="1:38" hidden="1" x14ac:dyDescent="0.25">
      <c r="A1023">
        <v>2025</v>
      </c>
      <c r="B1023" t="s">
        <v>31</v>
      </c>
      <c r="C1023" t="s">
        <v>2882</v>
      </c>
      <c r="D1023" t="s">
        <v>79</v>
      </c>
      <c r="E1023">
        <v>2500000</v>
      </c>
      <c r="F1023" t="s">
        <v>2879</v>
      </c>
      <c r="G1023">
        <v>16265907</v>
      </c>
      <c r="H1023" t="s">
        <v>2880</v>
      </c>
      <c r="I1023">
        <v>3186008566</v>
      </c>
      <c r="J1023" t="s">
        <v>2881</v>
      </c>
      <c r="K1023" t="s">
        <v>2706</v>
      </c>
      <c r="L1023" t="s">
        <v>39</v>
      </c>
      <c r="M1023">
        <v>38904876</v>
      </c>
      <c r="N1023">
        <v>2025001405</v>
      </c>
      <c r="O1023" s="1">
        <v>45915</v>
      </c>
      <c r="P1023">
        <v>2500000</v>
      </c>
      <c r="Q1023" s="1">
        <v>45915</v>
      </c>
      <c r="R1023">
        <v>9</v>
      </c>
      <c r="S1023" t="s">
        <v>40</v>
      </c>
      <c r="T1023" s="1">
        <v>45915</v>
      </c>
      <c r="U1023">
        <v>2500000</v>
      </c>
      <c r="V1023">
        <v>31953453</v>
      </c>
      <c r="W1023" t="s">
        <v>45</v>
      </c>
      <c r="X1023" s="1">
        <v>45915</v>
      </c>
      <c r="Y1023" t="s">
        <v>42</v>
      </c>
      <c r="Z1023" s="1">
        <v>1</v>
      </c>
      <c r="AA1023">
        <v>0</v>
      </c>
      <c r="AB1023">
        <v>0</v>
      </c>
      <c r="AC1023">
        <v>0</v>
      </c>
      <c r="AD1023">
        <v>0</v>
      </c>
      <c r="AE1023">
        <v>0</v>
      </c>
      <c r="AF1023" s="1">
        <v>45945</v>
      </c>
      <c r="AG1023">
        <v>10</v>
      </c>
      <c r="AI1023">
        <f t="shared" si="60"/>
        <v>1</v>
      </c>
      <c r="AJ1023">
        <f t="shared" si="61"/>
        <v>2500000</v>
      </c>
      <c r="AK1023">
        <f t="shared" si="62"/>
        <v>2500000</v>
      </c>
      <c r="AL1023">
        <f t="shared" si="63"/>
        <v>0</v>
      </c>
    </row>
    <row r="1024" spans="1:38" hidden="1" x14ac:dyDescent="0.25">
      <c r="A1024">
        <v>2025</v>
      </c>
      <c r="B1024" t="s">
        <v>31</v>
      </c>
      <c r="C1024" t="s">
        <v>2883</v>
      </c>
      <c r="D1024" t="s">
        <v>79</v>
      </c>
      <c r="E1024">
        <v>4000000</v>
      </c>
      <c r="F1024" t="s">
        <v>2879</v>
      </c>
      <c r="G1024">
        <v>16265907</v>
      </c>
      <c r="H1024" t="s">
        <v>2880</v>
      </c>
      <c r="I1024">
        <v>3186008566</v>
      </c>
      <c r="J1024" t="s">
        <v>2881</v>
      </c>
      <c r="K1024" t="s">
        <v>2706</v>
      </c>
      <c r="L1024" t="s">
        <v>39</v>
      </c>
      <c r="M1024">
        <v>38904876</v>
      </c>
      <c r="N1024">
        <v>2025001777</v>
      </c>
      <c r="O1024" s="1">
        <v>45965</v>
      </c>
      <c r="P1024">
        <v>2520131630</v>
      </c>
      <c r="Q1024" s="1">
        <v>45967</v>
      </c>
      <c r="R1024">
        <v>11</v>
      </c>
      <c r="S1024" t="s">
        <v>40</v>
      </c>
      <c r="T1024" s="1">
        <v>45967</v>
      </c>
      <c r="U1024">
        <v>4000000</v>
      </c>
      <c r="V1024">
        <v>31953453</v>
      </c>
      <c r="W1024" t="s">
        <v>45</v>
      </c>
      <c r="X1024" s="1">
        <v>45967</v>
      </c>
      <c r="Y1024" t="s">
        <v>313</v>
      </c>
      <c r="Z1024" s="1">
        <v>1</v>
      </c>
      <c r="AA1024">
        <v>0</v>
      </c>
      <c r="AB1024">
        <v>0</v>
      </c>
      <c r="AC1024">
        <v>0</v>
      </c>
      <c r="AD1024">
        <v>0</v>
      </c>
      <c r="AE1024">
        <v>0</v>
      </c>
      <c r="AF1024" s="1">
        <v>46006</v>
      </c>
      <c r="AG1024">
        <v>12</v>
      </c>
      <c r="AI1024">
        <f t="shared" si="60"/>
        <v>1</v>
      </c>
      <c r="AJ1024">
        <f t="shared" si="61"/>
        <v>4000000</v>
      </c>
      <c r="AK1024">
        <f t="shared" si="62"/>
        <v>4000000</v>
      </c>
      <c r="AL1024">
        <f t="shared" si="63"/>
        <v>0</v>
      </c>
    </row>
    <row r="1025" spans="1:38" hidden="1" x14ac:dyDescent="0.25">
      <c r="A1025">
        <v>2025</v>
      </c>
      <c r="B1025" t="s">
        <v>31</v>
      </c>
      <c r="C1025" t="s">
        <v>2884</v>
      </c>
      <c r="D1025" t="s">
        <v>34</v>
      </c>
      <c r="E1025">
        <v>10000000</v>
      </c>
      <c r="F1025" t="s">
        <v>2885</v>
      </c>
      <c r="G1025">
        <v>900960766</v>
      </c>
      <c r="H1025" t="s">
        <v>2886</v>
      </c>
      <c r="I1025">
        <v>3155605621</v>
      </c>
      <c r="J1025" t="s">
        <v>2887</v>
      </c>
      <c r="K1025" t="s">
        <v>2706</v>
      </c>
      <c r="L1025" t="s">
        <v>39</v>
      </c>
      <c r="M1025">
        <v>111811824</v>
      </c>
      <c r="N1025">
        <v>2025000542</v>
      </c>
      <c r="O1025" s="1">
        <v>45735</v>
      </c>
      <c r="P1025">
        <v>10000000</v>
      </c>
      <c r="Q1025" s="1">
        <v>45750</v>
      </c>
      <c r="R1025">
        <v>4</v>
      </c>
      <c r="S1025" t="s">
        <v>40</v>
      </c>
      <c r="T1025" s="1">
        <v>45750</v>
      </c>
      <c r="U1025">
        <v>10000000</v>
      </c>
      <c r="V1025">
        <v>1144035195</v>
      </c>
      <c r="W1025" t="s">
        <v>41</v>
      </c>
      <c r="X1025" s="1">
        <v>45750</v>
      </c>
      <c r="Y1025" t="s">
        <v>341</v>
      </c>
      <c r="Z1025" s="1">
        <v>1</v>
      </c>
      <c r="AA1025">
        <v>0</v>
      </c>
      <c r="AB1025">
        <v>0</v>
      </c>
      <c r="AC1025">
        <v>0</v>
      </c>
      <c r="AD1025">
        <v>0</v>
      </c>
      <c r="AE1025">
        <v>9999999.9900000002</v>
      </c>
      <c r="AF1025" s="1">
        <v>45808</v>
      </c>
      <c r="AG1025">
        <v>5</v>
      </c>
      <c r="AI1025">
        <f t="shared" si="60"/>
        <v>1</v>
      </c>
      <c r="AJ1025">
        <f t="shared" si="61"/>
        <v>10000000</v>
      </c>
      <c r="AK1025">
        <f t="shared" si="62"/>
        <v>9.9999997764825821E-3</v>
      </c>
      <c r="AL1025">
        <f t="shared" si="63"/>
        <v>99.999999900000006</v>
      </c>
    </row>
    <row r="1026" spans="1:38" hidden="1" x14ac:dyDescent="0.25">
      <c r="A1026">
        <v>2025</v>
      </c>
      <c r="B1026" t="s">
        <v>31</v>
      </c>
      <c r="C1026" t="s">
        <v>2888</v>
      </c>
      <c r="D1026" t="s">
        <v>44</v>
      </c>
      <c r="E1026">
        <v>5000000</v>
      </c>
      <c r="F1026" t="s">
        <v>2885</v>
      </c>
      <c r="G1026">
        <v>900960766</v>
      </c>
      <c r="H1026" t="s">
        <v>2886</v>
      </c>
      <c r="I1026">
        <v>3155605621</v>
      </c>
      <c r="J1026" t="s">
        <v>2887</v>
      </c>
      <c r="K1026" t="s">
        <v>2706</v>
      </c>
      <c r="L1026" t="s">
        <v>39</v>
      </c>
      <c r="M1026">
        <v>111811824</v>
      </c>
      <c r="N1026">
        <v>2025001068</v>
      </c>
      <c r="O1026" s="1">
        <v>45847</v>
      </c>
      <c r="P1026">
        <v>5000000</v>
      </c>
      <c r="Q1026" s="1">
        <v>45853</v>
      </c>
      <c r="R1026">
        <v>7</v>
      </c>
      <c r="S1026" t="s">
        <v>40</v>
      </c>
      <c r="T1026" s="1">
        <v>45853</v>
      </c>
      <c r="U1026">
        <v>5000000</v>
      </c>
      <c r="V1026">
        <v>31953453</v>
      </c>
      <c r="W1026" t="s">
        <v>45</v>
      </c>
      <c r="X1026" s="1">
        <v>45853</v>
      </c>
      <c r="Y1026" t="s">
        <v>130</v>
      </c>
      <c r="Z1026" s="1">
        <v>1</v>
      </c>
      <c r="AA1026">
        <v>1</v>
      </c>
      <c r="AB1026">
        <v>5000000</v>
      </c>
      <c r="AC1026">
        <v>0</v>
      </c>
      <c r="AD1026">
        <v>0</v>
      </c>
      <c r="AE1026">
        <v>5000000</v>
      </c>
      <c r="AF1026" s="1">
        <v>45869</v>
      </c>
      <c r="AG1026">
        <v>7</v>
      </c>
      <c r="AI1026">
        <f t="shared" ref="AI1026:AI1089" si="64">AG1026-R1026</f>
        <v>0</v>
      </c>
      <c r="AJ1026">
        <f t="shared" si="61"/>
        <v>10000000</v>
      </c>
      <c r="AK1026">
        <f t="shared" si="62"/>
        <v>5000000</v>
      </c>
      <c r="AL1026">
        <f t="shared" si="63"/>
        <v>50</v>
      </c>
    </row>
    <row r="1027" spans="1:38" hidden="1" x14ac:dyDescent="0.25">
      <c r="A1027">
        <v>2025</v>
      </c>
      <c r="B1027" t="s">
        <v>31</v>
      </c>
      <c r="C1027" t="s">
        <v>2889</v>
      </c>
      <c r="D1027" t="s">
        <v>2890</v>
      </c>
      <c r="E1027">
        <v>5000000</v>
      </c>
      <c r="F1027" t="s">
        <v>2885</v>
      </c>
      <c r="G1027">
        <v>900960766</v>
      </c>
      <c r="H1027" t="s">
        <v>2886</v>
      </c>
      <c r="I1027">
        <v>3155605621</v>
      </c>
      <c r="J1027" t="s">
        <v>2887</v>
      </c>
      <c r="K1027" t="s">
        <v>2706</v>
      </c>
      <c r="L1027" t="s">
        <v>39</v>
      </c>
      <c r="M1027">
        <v>111811824</v>
      </c>
      <c r="N1027">
        <v>2025001344</v>
      </c>
      <c r="O1027" s="1">
        <v>45915</v>
      </c>
      <c r="P1027">
        <v>5000000</v>
      </c>
      <c r="Q1027" s="1">
        <v>45915</v>
      </c>
      <c r="R1027">
        <v>9</v>
      </c>
      <c r="S1027" t="s">
        <v>40</v>
      </c>
      <c r="T1027" s="1">
        <v>45915</v>
      </c>
      <c r="U1027">
        <v>5000000</v>
      </c>
      <c r="V1027">
        <v>31953453</v>
      </c>
      <c r="W1027" t="s">
        <v>45</v>
      </c>
      <c r="X1027" s="1">
        <v>45915</v>
      </c>
      <c r="Y1027" t="s">
        <v>46</v>
      </c>
      <c r="Z1027" s="1">
        <v>1</v>
      </c>
      <c r="AA1027">
        <v>0</v>
      </c>
      <c r="AB1027">
        <v>0</v>
      </c>
      <c r="AC1027">
        <v>0</v>
      </c>
      <c r="AD1027">
        <v>0</v>
      </c>
      <c r="AE1027">
        <v>0</v>
      </c>
      <c r="AF1027" s="1">
        <v>45945</v>
      </c>
      <c r="AG1027">
        <v>10</v>
      </c>
      <c r="AI1027">
        <f t="shared" si="64"/>
        <v>1</v>
      </c>
      <c r="AJ1027">
        <f t="shared" ref="AJ1027:AJ1090" si="65">AB1027+E1027</f>
        <v>5000000</v>
      </c>
      <c r="AK1027">
        <f t="shared" ref="AK1027:AK1090" si="66">AJ1027-AE1027</f>
        <v>5000000</v>
      </c>
      <c r="AL1027">
        <f t="shared" ref="AL1027:AL1090" si="67">AE1027/AJ1027*100</f>
        <v>0</v>
      </c>
    </row>
    <row r="1028" spans="1:38" hidden="1" x14ac:dyDescent="0.25">
      <c r="A1028">
        <v>2025</v>
      </c>
      <c r="B1028" t="s">
        <v>31</v>
      </c>
      <c r="C1028" t="s">
        <v>2891</v>
      </c>
      <c r="D1028" t="s">
        <v>79</v>
      </c>
      <c r="E1028">
        <v>8000000</v>
      </c>
      <c r="F1028" t="s">
        <v>2885</v>
      </c>
      <c r="G1028">
        <v>900960766</v>
      </c>
      <c r="H1028" t="s">
        <v>2886</v>
      </c>
      <c r="I1028">
        <v>3155605621</v>
      </c>
      <c r="J1028" t="s">
        <v>2887</v>
      </c>
      <c r="K1028" t="s">
        <v>2706</v>
      </c>
      <c r="L1028" t="s">
        <v>39</v>
      </c>
      <c r="M1028">
        <v>111811824</v>
      </c>
      <c r="N1028">
        <v>2025001777</v>
      </c>
      <c r="O1028" s="1">
        <v>45965</v>
      </c>
      <c r="P1028">
        <v>2520131630</v>
      </c>
      <c r="Q1028" s="1">
        <v>45967</v>
      </c>
      <c r="R1028">
        <v>11</v>
      </c>
      <c r="S1028" t="s">
        <v>40</v>
      </c>
      <c r="T1028" s="1">
        <v>45967</v>
      </c>
      <c r="U1028">
        <v>8000000</v>
      </c>
      <c r="V1028">
        <v>31953453</v>
      </c>
      <c r="W1028" t="s">
        <v>45</v>
      </c>
      <c r="X1028" s="1">
        <v>45967</v>
      </c>
      <c r="Y1028" t="s">
        <v>48</v>
      </c>
      <c r="Z1028" s="1">
        <v>1</v>
      </c>
      <c r="AA1028">
        <v>0</v>
      </c>
      <c r="AB1028">
        <v>0</v>
      </c>
      <c r="AC1028">
        <v>0</v>
      </c>
      <c r="AD1028">
        <v>0</v>
      </c>
      <c r="AE1028">
        <v>0</v>
      </c>
      <c r="AF1028" s="1">
        <v>46006</v>
      </c>
      <c r="AG1028">
        <v>12</v>
      </c>
      <c r="AI1028">
        <f t="shared" si="64"/>
        <v>1</v>
      </c>
      <c r="AJ1028">
        <f t="shared" si="65"/>
        <v>8000000</v>
      </c>
      <c r="AK1028">
        <f t="shared" si="66"/>
        <v>8000000</v>
      </c>
      <c r="AL1028">
        <f t="shared" si="67"/>
        <v>0</v>
      </c>
    </row>
    <row r="1029" spans="1:38" hidden="1" x14ac:dyDescent="0.25">
      <c r="A1029">
        <v>2025</v>
      </c>
      <c r="B1029" t="s">
        <v>31</v>
      </c>
      <c r="C1029" t="s">
        <v>2892</v>
      </c>
      <c r="D1029" t="s">
        <v>34</v>
      </c>
      <c r="E1029">
        <v>5000000</v>
      </c>
      <c r="F1029" t="s">
        <v>2893</v>
      </c>
      <c r="G1029">
        <v>805030770</v>
      </c>
      <c r="H1029" t="s">
        <v>2894</v>
      </c>
      <c r="I1029">
        <v>3003049655</v>
      </c>
      <c r="J1029" t="s">
        <v>2895</v>
      </c>
      <c r="K1029" t="s">
        <v>2706</v>
      </c>
      <c r="L1029" t="s">
        <v>153</v>
      </c>
      <c r="M1029">
        <v>25047820</v>
      </c>
      <c r="N1029">
        <v>2025000543</v>
      </c>
      <c r="O1029" s="1">
        <v>45735</v>
      </c>
      <c r="P1029">
        <v>5000000</v>
      </c>
      <c r="Q1029" s="1">
        <v>45750</v>
      </c>
      <c r="R1029">
        <v>4</v>
      </c>
      <c r="S1029" t="s">
        <v>40</v>
      </c>
      <c r="T1029" s="1">
        <v>45750</v>
      </c>
      <c r="U1029">
        <v>5000000</v>
      </c>
      <c r="V1029">
        <v>1144035195</v>
      </c>
      <c r="W1029" t="s">
        <v>41</v>
      </c>
      <c r="X1029" s="1">
        <v>45750</v>
      </c>
      <c r="Y1029" t="s">
        <v>42</v>
      </c>
      <c r="Z1029" s="1">
        <v>1</v>
      </c>
      <c r="AA1029">
        <v>0</v>
      </c>
      <c r="AB1029">
        <v>0</v>
      </c>
      <c r="AC1029">
        <v>0</v>
      </c>
      <c r="AD1029">
        <v>0</v>
      </c>
      <c r="AE1029">
        <v>5000000</v>
      </c>
      <c r="AF1029" s="1">
        <v>45808</v>
      </c>
      <c r="AG1029">
        <v>5</v>
      </c>
      <c r="AI1029">
        <f t="shared" si="64"/>
        <v>1</v>
      </c>
      <c r="AJ1029">
        <f t="shared" si="65"/>
        <v>5000000</v>
      </c>
      <c r="AK1029">
        <f t="shared" si="66"/>
        <v>0</v>
      </c>
      <c r="AL1029">
        <f t="shared" si="67"/>
        <v>100</v>
      </c>
    </row>
    <row r="1030" spans="1:38" hidden="1" x14ac:dyDescent="0.25">
      <c r="A1030">
        <v>2025</v>
      </c>
      <c r="B1030" t="s">
        <v>31</v>
      </c>
      <c r="C1030" t="s">
        <v>2896</v>
      </c>
      <c r="D1030" t="s">
        <v>44</v>
      </c>
      <c r="E1030">
        <v>3000000</v>
      </c>
      <c r="F1030" t="s">
        <v>2893</v>
      </c>
      <c r="G1030">
        <v>805030770</v>
      </c>
      <c r="H1030" t="s">
        <v>2894</v>
      </c>
      <c r="I1030">
        <v>3003049655</v>
      </c>
      <c r="J1030" t="s">
        <v>2895</v>
      </c>
      <c r="K1030" t="s">
        <v>2706</v>
      </c>
      <c r="L1030" t="s">
        <v>153</v>
      </c>
      <c r="M1030">
        <v>25047820</v>
      </c>
      <c r="N1030">
        <v>2025001069</v>
      </c>
      <c r="O1030" s="1">
        <v>45847</v>
      </c>
      <c r="P1030">
        <v>3000000</v>
      </c>
      <c r="Q1030" s="1">
        <v>1</v>
      </c>
      <c r="R1030">
        <v>1</v>
      </c>
      <c r="S1030" t="s">
        <v>40</v>
      </c>
      <c r="T1030" s="1">
        <v>45853</v>
      </c>
      <c r="U1030">
        <v>3000000</v>
      </c>
      <c r="V1030">
        <v>31953453</v>
      </c>
      <c r="W1030" t="s">
        <v>45</v>
      </c>
      <c r="X1030" s="1">
        <v>45853</v>
      </c>
      <c r="Y1030" t="s">
        <v>2897</v>
      </c>
      <c r="Z1030" s="1">
        <v>1</v>
      </c>
      <c r="AA1030">
        <v>1</v>
      </c>
      <c r="AB1030">
        <v>3000000</v>
      </c>
      <c r="AC1030">
        <v>0</v>
      </c>
      <c r="AD1030">
        <v>0</v>
      </c>
      <c r="AE1030">
        <v>3000000</v>
      </c>
      <c r="AF1030" s="1">
        <v>45869</v>
      </c>
      <c r="AG1030">
        <v>7</v>
      </c>
      <c r="AI1030">
        <f t="shared" si="64"/>
        <v>6</v>
      </c>
      <c r="AJ1030">
        <f t="shared" si="65"/>
        <v>6000000</v>
      </c>
      <c r="AK1030">
        <f t="shared" si="66"/>
        <v>3000000</v>
      </c>
      <c r="AL1030">
        <f t="shared" si="67"/>
        <v>50</v>
      </c>
    </row>
    <row r="1031" spans="1:38" hidden="1" x14ac:dyDescent="0.25">
      <c r="A1031">
        <v>2025</v>
      </c>
      <c r="B1031" t="s">
        <v>31</v>
      </c>
      <c r="C1031" t="s">
        <v>2898</v>
      </c>
      <c r="D1031" t="s">
        <v>79</v>
      </c>
      <c r="E1031">
        <v>4000000</v>
      </c>
      <c r="F1031" t="s">
        <v>2893</v>
      </c>
      <c r="G1031">
        <v>805030770</v>
      </c>
      <c r="H1031" t="s">
        <v>2894</v>
      </c>
      <c r="I1031">
        <v>3003049655</v>
      </c>
      <c r="J1031" t="s">
        <v>2895</v>
      </c>
      <c r="K1031" t="s">
        <v>2706</v>
      </c>
      <c r="L1031" t="s">
        <v>153</v>
      </c>
      <c r="M1031">
        <v>25047820</v>
      </c>
      <c r="N1031">
        <v>2025001345</v>
      </c>
      <c r="O1031" s="1">
        <v>45915</v>
      </c>
      <c r="P1031">
        <v>4000000</v>
      </c>
      <c r="Q1031" s="1">
        <v>45915</v>
      </c>
      <c r="R1031">
        <v>9</v>
      </c>
      <c r="S1031" t="s">
        <v>40</v>
      </c>
      <c r="T1031" s="1">
        <v>45915</v>
      </c>
      <c r="U1031">
        <v>4000000</v>
      </c>
      <c r="V1031">
        <v>31953453</v>
      </c>
      <c r="W1031" t="s">
        <v>45</v>
      </c>
      <c r="X1031" s="1">
        <v>45915</v>
      </c>
      <c r="Y1031" t="s">
        <v>46</v>
      </c>
      <c r="Z1031" s="1">
        <v>1</v>
      </c>
      <c r="AA1031">
        <v>0</v>
      </c>
      <c r="AB1031">
        <v>0</v>
      </c>
      <c r="AC1031">
        <v>0</v>
      </c>
      <c r="AD1031">
        <v>0</v>
      </c>
      <c r="AE1031">
        <v>0</v>
      </c>
      <c r="AF1031" s="1">
        <v>45945</v>
      </c>
      <c r="AG1031">
        <v>10</v>
      </c>
      <c r="AI1031">
        <f t="shared" si="64"/>
        <v>1</v>
      </c>
      <c r="AJ1031">
        <f t="shared" si="65"/>
        <v>4000000</v>
      </c>
      <c r="AK1031">
        <f t="shared" si="66"/>
        <v>4000000</v>
      </c>
      <c r="AL1031">
        <f t="shared" si="67"/>
        <v>0</v>
      </c>
    </row>
    <row r="1032" spans="1:38" hidden="1" x14ac:dyDescent="0.25">
      <c r="A1032">
        <v>2025</v>
      </c>
      <c r="B1032" t="s">
        <v>31</v>
      </c>
      <c r="C1032" t="s">
        <v>2899</v>
      </c>
      <c r="D1032" t="s">
        <v>50</v>
      </c>
      <c r="E1032">
        <v>6000000</v>
      </c>
      <c r="F1032" t="s">
        <v>2893</v>
      </c>
      <c r="G1032">
        <v>805030770</v>
      </c>
      <c r="H1032" t="s">
        <v>2894</v>
      </c>
      <c r="I1032">
        <v>3003049655</v>
      </c>
      <c r="J1032" t="s">
        <v>2895</v>
      </c>
      <c r="K1032" t="s">
        <v>2706</v>
      </c>
      <c r="L1032" t="s">
        <v>153</v>
      </c>
      <c r="M1032">
        <v>25047820</v>
      </c>
      <c r="N1032">
        <v>2025001777</v>
      </c>
      <c r="O1032" s="1">
        <v>45965</v>
      </c>
      <c r="P1032">
        <v>2520131630</v>
      </c>
      <c r="Q1032" s="1">
        <v>45967</v>
      </c>
      <c r="R1032">
        <v>11</v>
      </c>
      <c r="S1032" t="s">
        <v>40</v>
      </c>
      <c r="T1032" s="1">
        <v>45967</v>
      </c>
      <c r="U1032">
        <v>6000000</v>
      </c>
      <c r="V1032">
        <v>31953453</v>
      </c>
      <c r="W1032" t="s">
        <v>45</v>
      </c>
      <c r="X1032" s="1">
        <v>45967</v>
      </c>
      <c r="Y1032" t="s">
        <v>48</v>
      </c>
      <c r="Z1032" s="1">
        <v>1</v>
      </c>
      <c r="AA1032">
        <v>0</v>
      </c>
      <c r="AB1032">
        <v>0</v>
      </c>
      <c r="AC1032">
        <v>0</v>
      </c>
      <c r="AD1032">
        <v>0</v>
      </c>
      <c r="AE1032">
        <v>0</v>
      </c>
      <c r="AF1032" s="1">
        <v>46006</v>
      </c>
      <c r="AG1032">
        <v>12</v>
      </c>
      <c r="AI1032">
        <f t="shared" si="64"/>
        <v>1</v>
      </c>
      <c r="AJ1032">
        <f t="shared" si="65"/>
        <v>6000000</v>
      </c>
      <c r="AK1032">
        <f t="shared" si="66"/>
        <v>6000000</v>
      </c>
      <c r="AL1032">
        <f t="shared" si="67"/>
        <v>0</v>
      </c>
    </row>
    <row r="1033" spans="1:38" hidden="1" x14ac:dyDescent="0.25">
      <c r="A1033">
        <v>2025</v>
      </c>
      <c r="B1033" t="s">
        <v>31</v>
      </c>
      <c r="C1033" t="s">
        <v>2900</v>
      </c>
      <c r="D1033" t="s">
        <v>34</v>
      </c>
      <c r="E1033">
        <v>3000000</v>
      </c>
      <c r="F1033" t="s">
        <v>2901</v>
      </c>
      <c r="G1033">
        <v>14571568</v>
      </c>
      <c r="H1033" t="s">
        <v>2902</v>
      </c>
      <c r="I1033">
        <v>3153810677</v>
      </c>
      <c r="J1033" t="s">
        <v>2903</v>
      </c>
      <c r="K1033" t="s">
        <v>2706</v>
      </c>
      <c r="L1033" t="s">
        <v>39</v>
      </c>
      <c r="M1033">
        <v>37924982</v>
      </c>
      <c r="N1033">
        <v>2025000690</v>
      </c>
      <c r="O1033" s="1">
        <v>45737</v>
      </c>
      <c r="P1033">
        <v>3000000</v>
      </c>
      <c r="Q1033" s="1">
        <v>45750</v>
      </c>
      <c r="R1033">
        <v>4</v>
      </c>
      <c r="S1033" t="s">
        <v>40</v>
      </c>
      <c r="T1033" s="1">
        <v>45750</v>
      </c>
      <c r="U1033">
        <v>3000000</v>
      </c>
      <c r="V1033">
        <v>1144035195</v>
      </c>
      <c r="W1033" t="s">
        <v>41</v>
      </c>
      <c r="X1033" s="1">
        <v>45750</v>
      </c>
      <c r="Y1033" t="s">
        <v>42</v>
      </c>
      <c r="Z1033" s="1">
        <v>1</v>
      </c>
      <c r="AA1033">
        <v>0</v>
      </c>
      <c r="AB1033">
        <v>0</v>
      </c>
      <c r="AC1033">
        <v>0</v>
      </c>
      <c r="AD1033">
        <v>0</v>
      </c>
      <c r="AE1033">
        <v>3000000</v>
      </c>
      <c r="AF1033" s="1">
        <v>45808</v>
      </c>
      <c r="AG1033">
        <v>5</v>
      </c>
      <c r="AI1033">
        <f t="shared" si="64"/>
        <v>1</v>
      </c>
      <c r="AJ1033">
        <f t="shared" si="65"/>
        <v>3000000</v>
      </c>
      <c r="AK1033">
        <f t="shared" si="66"/>
        <v>0</v>
      </c>
      <c r="AL1033">
        <f t="shared" si="67"/>
        <v>100</v>
      </c>
    </row>
    <row r="1034" spans="1:38" hidden="1" x14ac:dyDescent="0.25">
      <c r="A1034">
        <v>2025</v>
      </c>
      <c r="B1034" t="s">
        <v>31</v>
      </c>
      <c r="C1034" t="s">
        <v>2904</v>
      </c>
      <c r="D1034" t="s">
        <v>79</v>
      </c>
      <c r="E1034">
        <v>3000000</v>
      </c>
      <c r="F1034" t="s">
        <v>2901</v>
      </c>
      <c r="G1034">
        <v>14571568</v>
      </c>
      <c r="H1034" t="s">
        <v>2902</v>
      </c>
      <c r="I1034">
        <v>3153810677</v>
      </c>
      <c r="J1034" t="s">
        <v>2903</v>
      </c>
      <c r="K1034" t="s">
        <v>2706</v>
      </c>
      <c r="L1034" t="s">
        <v>39</v>
      </c>
      <c r="M1034">
        <v>37924982</v>
      </c>
      <c r="N1034">
        <v>2025001513</v>
      </c>
      <c r="O1034" s="1">
        <v>45915</v>
      </c>
      <c r="P1034">
        <v>3000000</v>
      </c>
      <c r="Q1034" s="1">
        <v>45915</v>
      </c>
      <c r="R1034">
        <v>9</v>
      </c>
      <c r="S1034" t="s">
        <v>40</v>
      </c>
      <c r="T1034" s="1">
        <v>45915</v>
      </c>
      <c r="U1034">
        <v>3000000</v>
      </c>
      <c r="V1034">
        <v>31953453</v>
      </c>
      <c r="W1034" t="s">
        <v>45</v>
      </c>
      <c r="X1034" s="1">
        <v>45915</v>
      </c>
      <c r="Y1034" t="s">
        <v>54</v>
      </c>
      <c r="Z1034" s="1">
        <v>1</v>
      </c>
      <c r="AA1034">
        <v>0</v>
      </c>
      <c r="AB1034">
        <v>0</v>
      </c>
      <c r="AC1034">
        <v>0</v>
      </c>
      <c r="AD1034">
        <v>0</v>
      </c>
      <c r="AE1034">
        <v>0</v>
      </c>
      <c r="AF1034" s="1">
        <v>45945</v>
      </c>
      <c r="AG1034">
        <v>10</v>
      </c>
      <c r="AI1034">
        <f t="shared" si="64"/>
        <v>1</v>
      </c>
      <c r="AJ1034">
        <f t="shared" si="65"/>
        <v>3000000</v>
      </c>
      <c r="AK1034">
        <f t="shared" si="66"/>
        <v>3000000</v>
      </c>
      <c r="AL1034">
        <f t="shared" si="67"/>
        <v>0</v>
      </c>
    </row>
    <row r="1035" spans="1:38" hidden="1" x14ac:dyDescent="0.25">
      <c r="A1035">
        <v>2025</v>
      </c>
      <c r="B1035" t="s">
        <v>31</v>
      </c>
      <c r="C1035" t="s">
        <v>2905</v>
      </c>
      <c r="D1035" t="s">
        <v>79</v>
      </c>
      <c r="E1035">
        <v>4500000</v>
      </c>
      <c r="F1035" t="s">
        <v>2901</v>
      </c>
      <c r="G1035">
        <v>14571568</v>
      </c>
      <c r="H1035" t="s">
        <v>2902</v>
      </c>
      <c r="I1035">
        <v>3153810677</v>
      </c>
      <c r="J1035" t="s">
        <v>2903</v>
      </c>
      <c r="K1035" t="s">
        <v>2706</v>
      </c>
      <c r="L1035" t="s">
        <v>39</v>
      </c>
      <c r="M1035">
        <v>37924982</v>
      </c>
      <c r="N1035">
        <v>2025001777</v>
      </c>
      <c r="O1035" s="1">
        <v>45965</v>
      </c>
      <c r="P1035">
        <v>2520131630</v>
      </c>
      <c r="Q1035" s="1">
        <v>45967</v>
      </c>
      <c r="R1035">
        <v>11</v>
      </c>
      <c r="S1035" t="s">
        <v>40</v>
      </c>
      <c r="T1035" s="1">
        <v>45967</v>
      </c>
      <c r="U1035">
        <v>4500000</v>
      </c>
      <c r="V1035">
        <v>31953453</v>
      </c>
      <c r="W1035" t="s">
        <v>45</v>
      </c>
      <c r="X1035" s="1">
        <v>45967</v>
      </c>
      <c r="Y1035" t="s">
        <v>297</v>
      </c>
      <c r="Z1035" s="1">
        <v>1</v>
      </c>
      <c r="AA1035">
        <v>0</v>
      </c>
      <c r="AB1035">
        <v>0</v>
      </c>
      <c r="AC1035">
        <v>0</v>
      </c>
      <c r="AD1035">
        <v>0</v>
      </c>
      <c r="AE1035">
        <v>0</v>
      </c>
      <c r="AF1035" s="1">
        <v>46006</v>
      </c>
      <c r="AG1035">
        <v>12</v>
      </c>
      <c r="AI1035">
        <f t="shared" si="64"/>
        <v>1</v>
      </c>
      <c r="AJ1035">
        <f t="shared" si="65"/>
        <v>4500000</v>
      </c>
      <c r="AK1035">
        <f t="shared" si="66"/>
        <v>4500000</v>
      </c>
      <c r="AL1035">
        <f t="shared" si="67"/>
        <v>0</v>
      </c>
    </row>
    <row r="1036" spans="1:38" hidden="1" x14ac:dyDescent="0.25">
      <c r="A1036">
        <v>2025</v>
      </c>
      <c r="B1036" t="s">
        <v>31</v>
      </c>
      <c r="C1036" t="s">
        <v>2906</v>
      </c>
      <c r="D1036" t="s">
        <v>66</v>
      </c>
      <c r="E1036">
        <v>4500000</v>
      </c>
      <c r="F1036" t="s">
        <v>2907</v>
      </c>
      <c r="G1036">
        <v>16499002</v>
      </c>
      <c r="H1036" t="s">
        <v>2908</v>
      </c>
      <c r="I1036">
        <v>3154841119</v>
      </c>
      <c r="J1036" t="s">
        <v>2909</v>
      </c>
      <c r="K1036" t="s">
        <v>2706</v>
      </c>
      <c r="L1036" t="s">
        <v>39</v>
      </c>
      <c r="M1036">
        <v>30875710</v>
      </c>
      <c r="N1036">
        <v>2025000950</v>
      </c>
      <c r="O1036" s="1">
        <v>45812</v>
      </c>
      <c r="P1036">
        <v>4500000</v>
      </c>
      <c r="Q1036" s="1">
        <v>45821</v>
      </c>
      <c r="R1036">
        <v>6</v>
      </c>
      <c r="S1036" t="s">
        <v>40</v>
      </c>
      <c r="T1036" s="1">
        <v>45821</v>
      </c>
      <c r="U1036">
        <v>4500000</v>
      </c>
      <c r="V1036">
        <v>31953453</v>
      </c>
      <c r="W1036" t="s">
        <v>45</v>
      </c>
      <c r="X1036" s="1">
        <v>45821</v>
      </c>
      <c r="Y1036" t="s">
        <v>62</v>
      </c>
      <c r="Z1036" s="1">
        <v>1</v>
      </c>
      <c r="AA1036">
        <v>0</v>
      </c>
      <c r="AB1036">
        <v>0</v>
      </c>
      <c r="AC1036">
        <v>0</v>
      </c>
      <c r="AD1036">
        <v>0</v>
      </c>
      <c r="AE1036">
        <v>4500000</v>
      </c>
      <c r="AF1036" s="1">
        <v>45878</v>
      </c>
      <c r="AG1036">
        <v>8</v>
      </c>
      <c r="AI1036">
        <f t="shared" si="64"/>
        <v>2</v>
      </c>
      <c r="AJ1036">
        <f t="shared" si="65"/>
        <v>4500000</v>
      </c>
      <c r="AK1036">
        <f t="shared" si="66"/>
        <v>0</v>
      </c>
      <c r="AL1036">
        <f t="shared" si="67"/>
        <v>100</v>
      </c>
    </row>
    <row r="1037" spans="1:38" hidden="1" x14ac:dyDescent="0.25">
      <c r="A1037">
        <v>2025</v>
      </c>
      <c r="B1037" t="s">
        <v>31</v>
      </c>
      <c r="C1037" t="s">
        <v>2910</v>
      </c>
      <c r="D1037" t="s">
        <v>215</v>
      </c>
      <c r="E1037">
        <v>3000000</v>
      </c>
      <c r="F1037" t="s">
        <v>2907</v>
      </c>
      <c r="G1037">
        <v>16499002</v>
      </c>
      <c r="H1037" t="s">
        <v>2908</v>
      </c>
      <c r="I1037">
        <v>3154841119</v>
      </c>
      <c r="J1037" t="s">
        <v>2909</v>
      </c>
      <c r="K1037" t="s">
        <v>2706</v>
      </c>
      <c r="L1037" t="s">
        <v>39</v>
      </c>
      <c r="M1037">
        <v>30875710</v>
      </c>
      <c r="N1037">
        <v>2025001685</v>
      </c>
      <c r="O1037" s="1">
        <v>45932</v>
      </c>
      <c r="P1037">
        <v>3000000</v>
      </c>
      <c r="Q1037" s="1">
        <v>45950</v>
      </c>
      <c r="R1037">
        <v>10</v>
      </c>
      <c r="S1037" t="s">
        <v>40</v>
      </c>
      <c r="T1037" s="1">
        <v>45950</v>
      </c>
      <c r="U1037">
        <v>3000000</v>
      </c>
      <c r="V1037">
        <v>31953453</v>
      </c>
      <c r="W1037" t="s">
        <v>45</v>
      </c>
      <c r="X1037" s="1">
        <v>45950</v>
      </c>
      <c r="Y1037" t="s">
        <v>531</v>
      </c>
      <c r="Z1037" s="1">
        <v>1</v>
      </c>
      <c r="AA1037">
        <v>0</v>
      </c>
      <c r="AB1037">
        <v>0</v>
      </c>
      <c r="AC1037">
        <v>0</v>
      </c>
      <c r="AD1037">
        <v>0</v>
      </c>
      <c r="AE1037">
        <v>0</v>
      </c>
      <c r="AF1037" s="1">
        <v>45984</v>
      </c>
      <c r="AG1037">
        <v>11</v>
      </c>
      <c r="AI1037">
        <f t="shared" si="64"/>
        <v>1</v>
      </c>
      <c r="AJ1037">
        <f t="shared" si="65"/>
        <v>3000000</v>
      </c>
      <c r="AK1037">
        <f t="shared" si="66"/>
        <v>3000000</v>
      </c>
      <c r="AL1037">
        <f t="shared" si="67"/>
        <v>0</v>
      </c>
    </row>
    <row r="1038" spans="1:38" hidden="1" x14ac:dyDescent="0.25">
      <c r="A1038">
        <v>2025</v>
      </c>
      <c r="B1038" t="s">
        <v>31</v>
      </c>
      <c r="C1038" t="s">
        <v>2911</v>
      </c>
      <c r="D1038" t="s">
        <v>34</v>
      </c>
      <c r="E1038">
        <v>3000000</v>
      </c>
      <c r="F1038" t="s">
        <v>2907</v>
      </c>
      <c r="G1038">
        <v>16499002</v>
      </c>
      <c r="H1038" t="s">
        <v>2908</v>
      </c>
      <c r="I1038">
        <v>3154841119</v>
      </c>
      <c r="J1038" t="s">
        <v>2909</v>
      </c>
      <c r="K1038" t="s">
        <v>2706</v>
      </c>
      <c r="L1038" t="s">
        <v>39</v>
      </c>
      <c r="M1038">
        <v>30875710</v>
      </c>
      <c r="N1038">
        <v>2025000512</v>
      </c>
      <c r="O1038" s="1">
        <v>45735</v>
      </c>
      <c r="P1038">
        <v>3000000</v>
      </c>
      <c r="Q1038" s="1">
        <v>45750</v>
      </c>
      <c r="R1038">
        <v>4</v>
      </c>
      <c r="S1038" t="s">
        <v>40</v>
      </c>
      <c r="T1038" s="1">
        <v>45750</v>
      </c>
      <c r="U1038">
        <v>3000000</v>
      </c>
      <c r="V1038">
        <v>1144035195</v>
      </c>
      <c r="W1038" t="s">
        <v>41</v>
      </c>
      <c r="X1038" s="1">
        <v>45750</v>
      </c>
      <c r="Y1038" t="s">
        <v>42</v>
      </c>
      <c r="Z1038" s="1">
        <v>1</v>
      </c>
      <c r="AA1038">
        <v>0</v>
      </c>
      <c r="AB1038">
        <v>0</v>
      </c>
      <c r="AC1038">
        <v>0</v>
      </c>
      <c r="AD1038">
        <v>0</v>
      </c>
      <c r="AE1038">
        <v>3000000</v>
      </c>
      <c r="AF1038" s="1">
        <v>45808</v>
      </c>
      <c r="AG1038">
        <v>5</v>
      </c>
      <c r="AI1038">
        <f t="shared" si="64"/>
        <v>1</v>
      </c>
      <c r="AJ1038">
        <f t="shared" si="65"/>
        <v>3000000</v>
      </c>
      <c r="AK1038">
        <f t="shared" si="66"/>
        <v>0</v>
      </c>
      <c r="AL1038">
        <f t="shared" si="67"/>
        <v>100</v>
      </c>
    </row>
    <row r="1039" spans="1:38" hidden="1" x14ac:dyDescent="0.25">
      <c r="A1039">
        <v>2025</v>
      </c>
      <c r="B1039" t="s">
        <v>31</v>
      </c>
      <c r="C1039" t="s">
        <v>2912</v>
      </c>
      <c r="D1039" t="s">
        <v>79</v>
      </c>
      <c r="E1039">
        <v>2000000</v>
      </c>
      <c r="F1039" t="s">
        <v>2907</v>
      </c>
      <c r="G1039">
        <v>16499002</v>
      </c>
      <c r="H1039" t="s">
        <v>2908</v>
      </c>
      <c r="I1039">
        <v>3154841119</v>
      </c>
      <c r="J1039" t="s">
        <v>2909</v>
      </c>
      <c r="K1039" t="s">
        <v>2706</v>
      </c>
      <c r="L1039" t="s">
        <v>39</v>
      </c>
      <c r="M1039">
        <v>30875710</v>
      </c>
      <c r="N1039">
        <v>2025001060</v>
      </c>
      <c r="O1039" s="1">
        <v>45847</v>
      </c>
      <c r="P1039">
        <v>2000000</v>
      </c>
      <c r="Q1039" s="1">
        <v>45853</v>
      </c>
      <c r="R1039">
        <v>7</v>
      </c>
      <c r="S1039" t="s">
        <v>40</v>
      </c>
      <c r="T1039" s="1">
        <v>45853</v>
      </c>
      <c r="U1039">
        <v>2000000</v>
      </c>
      <c r="V1039">
        <v>31953453</v>
      </c>
      <c r="W1039" t="s">
        <v>45</v>
      </c>
      <c r="X1039" s="1">
        <v>45853</v>
      </c>
      <c r="Y1039" t="s">
        <v>130</v>
      </c>
      <c r="Z1039" s="1">
        <v>1</v>
      </c>
      <c r="AA1039">
        <v>0</v>
      </c>
      <c r="AB1039">
        <v>0</v>
      </c>
      <c r="AC1039">
        <v>0</v>
      </c>
      <c r="AD1039">
        <v>0</v>
      </c>
      <c r="AE1039">
        <v>2000000</v>
      </c>
      <c r="AF1039" s="1">
        <v>45869</v>
      </c>
      <c r="AG1039">
        <v>7</v>
      </c>
      <c r="AI1039">
        <f t="shared" si="64"/>
        <v>0</v>
      </c>
      <c r="AJ1039">
        <f t="shared" si="65"/>
        <v>2000000</v>
      </c>
      <c r="AK1039">
        <f t="shared" si="66"/>
        <v>0</v>
      </c>
      <c r="AL1039">
        <f t="shared" si="67"/>
        <v>100</v>
      </c>
    </row>
    <row r="1040" spans="1:38" hidden="1" x14ac:dyDescent="0.25">
      <c r="A1040">
        <v>2025</v>
      </c>
      <c r="B1040" t="s">
        <v>31</v>
      </c>
      <c r="C1040" t="s">
        <v>2913</v>
      </c>
      <c r="D1040" t="s">
        <v>34</v>
      </c>
      <c r="E1040">
        <v>3000000</v>
      </c>
      <c r="F1040" t="s">
        <v>2907</v>
      </c>
      <c r="G1040">
        <v>16499002</v>
      </c>
      <c r="H1040" t="s">
        <v>2908</v>
      </c>
      <c r="I1040">
        <v>3154841119</v>
      </c>
      <c r="J1040" t="s">
        <v>2909</v>
      </c>
      <c r="K1040" t="s">
        <v>2706</v>
      </c>
      <c r="L1040" t="s">
        <v>39</v>
      </c>
      <c r="M1040">
        <v>30875710</v>
      </c>
      <c r="N1040">
        <v>2025001316</v>
      </c>
      <c r="O1040" s="1">
        <v>45915</v>
      </c>
      <c r="P1040">
        <v>3000000</v>
      </c>
      <c r="Q1040" s="1">
        <v>45915</v>
      </c>
      <c r="R1040">
        <v>9</v>
      </c>
      <c r="S1040" t="s">
        <v>40</v>
      </c>
      <c r="T1040" s="1">
        <v>45915</v>
      </c>
      <c r="U1040">
        <v>3000000</v>
      </c>
      <c r="V1040">
        <v>31953453</v>
      </c>
      <c r="W1040" t="s">
        <v>45</v>
      </c>
      <c r="X1040" s="1">
        <v>45915</v>
      </c>
      <c r="Y1040" t="s">
        <v>54</v>
      </c>
      <c r="Z1040" s="1">
        <v>1</v>
      </c>
      <c r="AA1040">
        <v>0</v>
      </c>
      <c r="AB1040">
        <v>0</v>
      </c>
      <c r="AC1040">
        <v>0</v>
      </c>
      <c r="AD1040">
        <v>0</v>
      </c>
      <c r="AE1040">
        <v>0</v>
      </c>
      <c r="AF1040" s="1">
        <v>45945</v>
      </c>
      <c r="AG1040">
        <v>10</v>
      </c>
      <c r="AI1040">
        <f t="shared" si="64"/>
        <v>1</v>
      </c>
      <c r="AJ1040">
        <f t="shared" si="65"/>
        <v>3000000</v>
      </c>
      <c r="AK1040">
        <f t="shared" si="66"/>
        <v>3000000</v>
      </c>
      <c r="AL1040">
        <f t="shared" si="67"/>
        <v>0</v>
      </c>
    </row>
    <row r="1041" spans="1:38" hidden="1" x14ac:dyDescent="0.25">
      <c r="A1041">
        <v>2025</v>
      </c>
      <c r="B1041" t="s">
        <v>31</v>
      </c>
      <c r="C1041" t="s">
        <v>2914</v>
      </c>
      <c r="D1041" t="s">
        <v>50</v>
      </c>
      <c r="E1041">
        <v>4500000</v>
      </c>
      <c r="F1041" t="s">
        <v>2907</v>
      </c>
      <c r="G1041">
        <v>16499002</v>
      </c>
      <c r="H1041" t="s">
        <v>2908</v>
      </c>
      <c r="I1041">
        <v>3154841119</v>
      </c>
      <c r="J1041" t="s">
        <v>2909</v>
      </c>
      <c r="K1041" t="s">
        <v>2706</v>
      </c>
      <c r="L1041" t="s">
        <v>39</v>
      </c>
      <c r="M1041">
        <v>30875710</v>
      </c>
      <c r="N1041">
        <v>2025001777</v>
      </c>
      <c r="O1041" s="1">
        <v>45965</v>
      </c>
      <c r="P1041">
        <v>2520131630</v>
      </c>
      <c r="Q1041" s="1">
        <v>45967</v>
      </c>
      <c r="R1041">
        <v>11</v>
      </c>
      <c r="S1041" t="s">
        <v>40</v>
      </c>
      <c r="T1041" s="1">
        <v>45967</v>
      </c>
      <c r="U1041">
        <v>4500000</v>
      </c>
      <c r="V1041">
        <v>31953453</v>
      </c>
      <c r="W1041" t="s">
        <v>45</v>
      </c>
      <c r="X1041" s="1">
        <v>45967</v>
      </c>
      <c r="Y1041" t="s">
        <v>56</v>
      </c>
      <c r="Z1041" s="1">
        <v>1</v>
      </c>
      <c r="AA1041">
        <v>0</v>
      </c>
      <c r="AB1041">
        <v>0</v>
      </c>
      <c r="AC1041">
        <v>0</v>
      </c>
      <c r="AD1041">
        <v>0</v>
      </c>
      <c r="AE1041">
        <v>0</v>
      </c>
      <c r="AF1041" s="1">
        <v>46006</v>
      </c>
      <c r="AG1041">
        <v>12</v>
      </c>
      <c r="AI1041">
        <f t="shared" si="64"/>
        <v>1</v>
      </c>
      <c r="AJ1041">
        <f t="shared" si="65"/>
        <v>4500000</v>
      </c>
      <c r="AK1041">
        <f t="shared" si="66"/>
        <v>4500000</v>
      </c>
      <c r="AL1041">
        <f t="shared" si="67"/>
        <v>0</v>
      </c>
    </row>
    <row r="1042" spans="1:38" hidden="1" x14ac:dyDescent="0.25">
      <c r="A1042">
        <v>2025</v>
      </c>
      <c r="B1042" t="s">
        <v>31</v>
      </c>
      <c r="C1042" t="s">
        <v>2915</v>
      </c>
      <c r="D1042" t="s">
        <v>2916</v>
      </c>
      <c r="E1042">
        <v>11025350</v>
      </c>
      <c r="F1042" t="s">
        <v>2917</v>
      </c>
      <c r="G1042">
        <v>900070192</v>
      </c>
      <c r="H1042" t="s">
        <v>2918</v>
      </c>
      <c r="I1042">
        <v>3168234350</v>
      </c>
      <c r="J1042" t="s">
        <v>2919</v>
      </c>
      <c r="K1042" t="s">
        <v>2706</v>
      </c>
      <c r="L1042" t="s">
        <v>153</v>
      </c>
      <c r="M1042">
        <v>77009041</v>
      </c>
      <c r="N1042">
        <v>2025000927</v>
      </c>
      <c r="O1042" s="1">
        <v>45804</v>
      </c>
      <c r="P1042">
        <v>11025350</v>
      </c>
      <c r="Q1042" s="1">
        <v>1</v>
      </c>
      <c r="R1042">
        <v>1</v>
      </c>
      <c r="S1042" t="s">
        <v>40</v>
      </c>
      <c r="T1042" s="1">
        <v>45805</v>
      </c>
      <c r="U1042">
        <v>11025350</v>
      </c>
      <c r="V1042">
        <v>16498369</v>
      </c>
      <c r="W1042" t="s">
        <v>185</v>
      </c>
      <c r="X1042" s="1">
        <v>45805</v>
      </c>
      <c r="Y1042" t="s">
        <v>1231</v>
      </c>
      <c r="Z1042" s="1">
        <v>1</v>
      </c>
      <c r="AA1042">
        <v>0</v>
      </c>
      <c r="AB1042">
        <v>0</v>
      </c>
      <c r="AC1042">
        <v>0</v>
      </c>
      <c r="AD1042">
        <v>0</v>
      </c>
      <c r="AE1042">
        <v>11025350</v>
      </c>
      <c r="AF1042" s="1">
        <v>46022</v>
      </c>
      <c r="AG1042">
        <v>12</v>
      </c>
      <c r="AI1042">
        <f t="shared" si="64"/>
        <v>11</v>
      </c>
      <c r="AJ1042">
        <f t="shared" si="65"/>
        <v>11025350</v>
      </c>
      <c r="AK1042">
        <f t="shared" si="66"/>
        <v>0</v>
      </c>
      <c r="AL1042">
        <f t="shared" si="67"/>
        <v>100</v>
      </c>
    </row>
    <row r="1043" spans="1:38" hidden="1" x14ac:dyDescent="0.25">
      <c r="A1043">
        <v>2025</v>
      </c>
      <c r="B1043" t="s">
        <v>31</v>
      </c>
      <c r="C1043" t="s">
        <v>2920</v>
      </c>
      <c r="D1043" t="s">
        <v>2921</v>
      </c>
      <c r="E1043">
        <v>3236800</v>
      </c>
      <c r="F1043" t="s">
        <v>2917</v>
      </c>
      <c r="G1043">
        <v>900070192</v>
      </c>
      <c r="H1043" t="s">
        <v>2918</v>
      </c>
      <c r="I1043">
        <v>3168234350</v>
      </c>
      <c r="J1043" t="s">
        <v>2919</v>
      </c>
      <c r="K1043" t="s">
        <v>2706</v>
      </c>
      <c r="L1043" t="s">
        <v>153</v>
      </c>
      <c r="M1043">
        <v>77009041</v>
      </c>
      <c r="N1043">
        <v>2025001225</v>
      </c>
      <c r="O1043" s="1">
        <v>45895</v>
      </c>
      <c r="P1043">
        <v>3236800</v>
      </c>
      <c r="Q1043" s="1">
        <v>45901</v>
      </c>
      <c r="R1043">
        <v>9</v>
      </c>
      <c r="S1043" t="s">
        <v>33</v>
      </c>
      <c r="T1043" s="1">
        <v>45901</v>
      </c>
      <c r="U1043">
        <v>104571610</v>
      </c>
      <c r="V1043">
        <v>16498369</v>
      </c>
      <c r="W1043" t="s">
        <v>185</v>
      </c>
      <c r="X1043" s="1">
        <v>45901</v>
      </c>
      <c r="Y1043">
        <v>0</v>
      </c>
      <c r="Z1043" s="1">
        <v>1</v>
      </c>
      <c r="AA1043">
        <v>1</v>
      </c>
      <c r="AB1043">
        <v>3236800</v>
      </c>
      <c r="AC1043">
        <v>0</v>
      </c>
      <c r="AD1043">
        <v>0</v>
      </c>
      <c r="AE1043">
        <v>3236800</v>
      </c>
      <c r="AF1043" s="1">
        <v>46022</v>
      </c>
      <c r="AG1043">
        <v>12</v>
      </c>
      <c r="AI1043">
        <f t="shared" si="64"/>
        <v>3</v>
      </c>
      <c r="AJ1043">
        <f t="shared" si="65"/>
        <v>6473600</v>
      </c>
      <c r="AK1043">
        <f t="shared" si="66"/>
        <v>3236800</v>
      </c>
      <c r="AL1043">
        <f t="shared" si="67"/>
        <v>50</v>
      </c>
    </row>
    <row r="1044" spans="1:38" hidden="1" x14ac:dyDescent="0.25">
      <c r="A1044">
        <v>2025</v>
      </c>
      <c r="B1044" t="s">
        <v>31</v>
      </c>
      <c r="C1044" t="s">
        <v>2922</v>
      </c>
      <c r="D1044" t="s">
        <v>2923</v>
      </c>
      <c r="E1044">
        <v>12875800</v>
      </c>
      <c r="F1044" t="s">
        <v>2917</v>
      </c>
      <c r="G1044">
        <v>900070192</v>
      </c>
      <c r="H1044" t="s">
        <v>2918</v>
      </c>
      <c r="I1044">
        <v>3168234350</v>
      </c>
      <c r="J1044" t="s">
        <v>2919</v>
      </c>
      <c r="K1044" t="s">
        <v>2706</v>
      </c>
      <c r="L1044" t="s">
        <v>153</v>
      </c>
      <c r="M1044">
        <v>77009041</v>
      </c>
      <c r="N1044">
        <v>2025000437</v>
      </c>
      <c r="O1044" s="1">
        <v>45721</v>
      </c>
      <c r="P1044">
        <v>12875800</v>
      </c>
      <c r="Q1044" s="1">
        <v>45829</v>
      </c>
      <c r="R1044">
        <v>6</v>
      </c>
      <c r="S1044" t="s">
        <v>33</v>
      </c>
      <c r="T1044" s="1">
        <v>1</v>
      </c>
      <c r="U1044">
        <v>0</v>
      </c>
      <c r="V1044">
        <v>0</v>
      </c>
      <c r="W1044" t="s">
        <v>33</v>
      </c>
      <c r="X1044" s="1">
        <v>45737</v>
      </c>
      <c r="Y1044">
        <v>0</v>
      </c>
      <c r="Z1044" s="1">
        <v>1</v>
      </c>
      <c r="AA1044">
        <v>1</v>
      </c>
      <c r="AB1044">
        <v>12875800</v>
      </c>
      <c r="AC1044">
        <v>0</v>
      </c>
      <c r="AD1044">
        <v>0</v>
      </c>
      <c r="AE1044">
        <v>0</v>
      </c>
      <c r="AF1044" s="1">
        <v>46022</v>
      </c>
      <c r="AG1044">
        <v>12</v>
      </c>
      <c r="AI1044">
        <f t="shared" si="64"/>
        <v>6</v>
      </c>
      <c r="AJ1044">
        <f t="shared" si="65"/>
        <v>25751600</v>
      </c>
      <c r="AK1044">
        <f t="shared" si="66"/>
        <v>25751600</v>
      </c>
      <c r="AL1044">
        <f t="shared" si="67"/>
        <v>0</v>
      </c>
    </row>
    <row r="1045" spans="1:38" hidden="1" x14ac:dyDescent="0.25">
      <c r="A1045">
        <v>2025</v>
      </c>
      <c r="B1045" t="s">
        <v>31</v>
      </c>
      <c r="C1045" t="s">
        <v>2924</v>
      </c>
      <c r="D1045" t="s">
        <v>2925</v>
      </c>
      <c r="E1045">
        <v>6449800</v>
      </c>
      <c r="F1045" t="s">
        <v>2917</v>
      </c>
      <c r="G1045">
        <v>900070192</v>
      </c>
      <c r="H1045" t="s">
        <v>2918</v>
      </c>
      <c r="I1045">
        <v>3168234350</v>
      </c>
      <c r="J1045" t="s">
        <v>2919</v>
      </c>
      <c r="K1045" t="s">
        <v>2706</v>
      </c>
      <c r="L1045" t="s">
        <v>153</v>
      </c>
      <c r="M1045">
        <v>77009041</v>
      </c>
      <c r="N1045">
        <v>2025001103</v>
      </c>
      <c r="O1045" s="1">
        <v>45852</v>
      </c>
      <c r="P1045">
        <v>6449800</v>
      </c>
      <c r="Q1045" s="1">
        <v>45863</v>
      </c>
      <c r="R1045">
        <v>7</v>
      </c>
      <c r="S1045" t="s">
        <v>40</v>
      </c>
      <c r="T1045" s="1">
        <v>45863</v>
      </c>
      <c r="U1045">
        <v>6449800</v>
      </c>
      <c r="V1045">
        <v>16498369</v>
      </c>
      <c r="W1045" t="s">
        <v>185</v>
      </c>
      <c r="X1045" s="1">
        <v>45863</v>
      </c>
      <c r="Y1045" t="s">
        <v>1231</v>
      </c>
      <c r="Z1045" s="1">
        <v>1</v>
      </c>
      <c r="AA1045">
        <v>1</v>
      </c>
      <c r="AB1045">
        <v>6449800</v>
      </c>
      <c r="AC1045">
        <v>0</v>
      </c>
      <c r="AD1045">
        <v>0</v>
      </c>
      <c r="AE1045">
        <v>6449800</v>
      </c>
      <c r="AF1045" s="1">
        <v>46022</v>
      </c>
      <c r="AG1045">
        <v>12</v>
      </c>
      <c r="AI1045">
        <f t="shared" si="64"/>
        <v>5</v>
      </c>
      <c r="AJ1045">
        <f t="shared" si="65"/>
        <v>12899600</v>
      </c>
      <c r="AK1045">
        <f t="shared" si="66"/>
        <v>6449800</v>
      </c>
      <c r="AL1045">
        <f t="shared" si="67"/>
        <v>50</v>
      </c>
    </row>
    <row r="1046" spans="1:38" hidden="1" x14ac:dyDescent="0.25">
      <c r="A1046">
        <v>2025</v>
      </c>
      <c r="B1046" t="s">
        <v>31</v>
      </c>
      <c r="C1046" t="s">
        <v>2926</v>
      </c>
      <c r="D1046" t="s">
        <v>2916</v>
      </c>
      <c r="E1046">
        <v>11025350</v>
      </c>
      <c r="F1046" t="s">
        <v>2917</v>
      </c>
      <c r="G1046">
        <v>900070192</v>
      </c>
      <c r="H1046" t="s">
        <v>2918</v>
      </c>
      <c r="I1046">
        <v>3168234350</v>
      </c>
      <c r="J1046" t="s">
        <v>2919</v>
      </c>
      <c r="K1046" t="s">
        <v>2706</v>
      </c>
      <c r="L1046" t="s">
        <v>153</v>
      </c>
      <c r="M1046">
        <v>77009041</v>
      </c>
      <c r="N1046">
        <v>0</v>
      </c>
      <c r="O1046" t="s">
        <v>203</v>
      </c>
      <c r="P1046">
        <v>0</v>
      </c>
      <c r="Q1046" s="1">
        <v>45805</v>
      </c>
      <c r="R1046">
        <v>5</v>
      </c>
      <c r="S1046" t="s">
        <v>33</v>
      </c>
      <c r="T1046" s="1">
        <v>1</v>
      </c>
      <c r="U1046">
        <v>0</v>
      </c>
      <c r="V1046">
        <v>0</v>
      </c>
      <c r="W1046" t="s">
        <v>33</v>
      </c>
      <c r="X1046" s="1">
        <v>45805</v>
      </c>
      <c r="Y1046">
        <v>0</v>
      </c>
      <c r="Z1046" s="1">
        <v>1</v>
      </c>
      <c r="AA1046">
        <v>1</v>
      </c>
      <c r="AB1046">
        <v>11025350</v>
      </c>
      <c r="AC1046">
        <v>0</v>
      </c>
      <c r="AD1046">
        <v>0</v>
      </c>
      <c r="AE1046">
        <v>0</v>
      </c>
      <c r="AF1046" s="1">
        <v>46022</v>
      </c>
      <c r="AG1046">
        <v>12</v>
      </c>
      <c r="AI1046">
        <f t="shared" si="64"/>
        <v>7</v>
      </c>
      <c r="AJ1046">
        <f t="shared" si="65"/>
        <v>22050700</v>
      </c>
      <c r="AK1046">
        <f t="shared" si="66"/>
        <v>22050700</v>
      </c>
      <c r="AL1046">
        <f t="shared" si="67"/>
        <v>0</v>
      </c>
    </row>
    <row r="1047" spans="1:38" hidden="1" x14ac:dyDescent="0.25">
      <c r="A1047">
        <v>2025</v>
      </c>
      <c r="B1047" t="s">
        <v>31</v>
      </c>
      <c r="C1047" t="s">
        <v>2927</v>
      </c>
      <c r="D1047" t="s">
        <v>2928</v>
      </c>
      <c r="E1047">
        <v>2106300</v>
      </c>
      <c r="F1047" t="s">
        <v>2917</v>
      </c>
      <c r="G1047">
        <v>900070192</v>
      </c>
      <c r="H1047" t="s">
        <v>2918</v>
      </c>
      <c r="I1047">
        <v>3168234350</v>
      </c>
      <c r="J1047" t="s">
        <v>2919</v>
      </c>
      <c r="K1047" t="s">
        <v>2706</v>
      </c>
      <c r="L1047" t="s">
        <v>153</v>
      </c>
      <c r="M1047">
        <v>77009041</v>
      </c>
      <c r="N1047">
        <v>2025000364</v>
      </c>
      <c r="O1047" s="1">
        <v>45700</v>
      </c>
      <c r="P1047">
        <v>2106300</v>
      </c>
      <c r="Q1047" s="1">
        <v>45707</v>
      </c>
      <c r="R1047">
        <v>2</v>
      </c>
      <c r="S1047" t="s">
        <v>33</v>
      </c>
      <c r="T1047" s="1">
        <v>45707</v>
      </c>
      <c r="U1047">
        <v>2106300</v>
      </c>
      <c r="V1047">
        <v>16498369</v>
      </c>
      <c r="W1047" t="s">
        <v>185</v>
      </c>
      <c r="X1047" s="1">
        <v>45707</v>
      </c>
      <c r="Y1047">
        <v>0</v>
      </c>
      <c r="Z1047" s="1">
        <v>1</v>
      </c>
      <c r="AA1047">
        <v>1</v>
      </c>
      <c r="AB1047">
        <v>2106300</v>
      </c>
      <c r="AC1047">
        <v>0</v>
      </c>
      <c r="AD1047">
        <v>0</v>
      </c>
      <c r="AE1047">
        <v>2106300</v>
      </c>
      <c r="AF1047" s="1">
        <v>46022</v>
      </c>
      <c r="AG1047">
        <v>12</v>
      </c>
      <c r="AI1047">
        <f t="shared" si="64"/>
        <v>10</v>
      </c>
      <c r="AJ1047">
        <f t="shared" si="65"/>
        <v>4212600</v>
      </c>
      <c r="AK1047">
        <f t="shared" si="66"/>
        <v>2106300</v>
      </c>
      <c r="AL1047">
        <f t="shared" si="67"/>
        <v>50</v>
      </c>
    </row>
    <row r="1048" spans="1:38" hidden="1" x14ac:dyDescent="0.25">
      <c r="A1048">
        <v>2025</v>
      </c>
      <c r="B1048" t="s">
        <v>31</v>
      </c>
      <c r="C1048" t="s">
        <v>2929</v>
      </c>
      <c r="D1048" t="s">
        <v>2923</v>
      </c>
      <c r="E1048">
        <v>12875800</v>
      </c>
      <c r="F1048" t="s">
        <v>2917</v>
      </c>
      <c r="G1048">
        <v>900070192</v>
      </c>
      <c r="H1048" t="s">
        <v>2918</v>
      </c>
      <c r="I1048">
        <v>3168234350</v>
      </c>
      <c r="J1048" t="s">
        <v>2919</v>
      </c>
      <c r="K1048" t="s">
        <v>2706</v>
      </c>
      <c r="L1048" t="s">
        <v>153</v>
      </c>
      <c r="M1048">
        <v>77009041</v>
      </c>
      <c r="N1048">
        <v>2025000437</v>
      </c>
      <c r="O1048" s="1">
        <v>45721</v>
      </c>
      <c r="P1048">
        <v>12875800</v>
      </c>
      <c r="Q1048" s="1">
        <v>45737</v>
      </c>
      <c r="R1048">
        <v>3</v>
      </c>
      <c r="S1048" t="s">
        <v>33</v>
      </c>
      <c r="T1048" s="1">
        <v>45743</v>
      </c>
      <c r="U1048">
        <v>12875800</v>
      </c>
      <c r="V1048">
        <v>16498369</v>
      </c>
      <c r="W1048" t="s">
        <v>185</v>
      </c>
      <c r="X1048" s="1">
        <v>45737</v>
      </c>
      <c r="Y1048">
        <v>0</v>
      </c>
      <c r="Z1048" s="1">
        <v>1</v>
      </c>
      <c r="AA1048">
        <v>0</v>
      </c>
      <c r="AB1048">
        <v>0</v>
      </c>
      <c r="AC1048">
        <v>0</v>
      </c>
      <c r="AD1048">
        <v>0</v>
      </c>
      <c r="AE1048">
        <v>12875800</v>
      </c>
      <c r="AF1048" s="1">
        <v>46022</v>
      </c>
      <c r="AG1048">
        <v>12</v>
      </c>
      <c r="AI1048">
        <f t="shared" si="64"/>
        <v>9</v>
      </c>
      <c r="AJ1048">
        <f t="shared" si="65"/>
        <v>12875800</v>
      </c>
      <c r="AK1048">
        <f t="shared" si="66"/>
        <v>0</v>
      </c>
      <c r="AL1048">
        <f t="shared" si="67"/>
        <v>100</v>
      </c>
    </row>
    <row r="1049" spans="1:38" hidden="1" x14ac:dyDescent="0.25">
      <c r="A1049">
        <v>2025</v>
      </c>
      <c r="B1049" t="s">
        <v>31</v>
      </c>
      <c r="C1049" t="s">
        <v>2930</v>
      </c>
      <c r="D1049" t="s">
        <v>2931</v>
      </c>
      <c r="E1049">
        <v>45339393</v>
      </c>
      <c r="F1049" t="s">
        <v>2917</v>
      </c>
      <c r="G1049">
        <v>900070192</v>
      </c>
      <c r="H1049" t="s">
        <v>2918</v>
      </c>
      <c r="I1049">
        <v>3168234350</v>
      </c>
      <c r="J1049" t="s">
        <v>2919</v>
      </c>
      <c r="K1049" t="s">
        <v>2706</v>
      </c>
      <c r="L1049" t="s">
        <v>153</v>
      </c>
      <c r="M1049">
        <v>77009041</v>
      </c>
      <c r="N1049">
        <v>2025000181</v>
      </c>
      <c r="O1049" s="1">
        <v>45660</v>
      </c>
      <c r="P1049">
        <v>45339393</v>
      </c>
      <c r="Q1049" s="1">
        <v>1</v>
      </c>
      <c r="R1049">
        <v>1</v>
      </c>
      <c r="S1049" t="s">
        <v>33</v>
      </c>
      <c r="T1049" s="1">
        <v>45694</v>
      </c>
      <c r="U1049">
        <v>51051790</v>
      </c>
      <c r="V1049">
        <v>0</v>
      </c>
      <c r="W1049" t="s">
        <v>33</v>
      </c>
      <c r="X1049" s="1">
        <v>45694</v>
      </c>
      <c r="Y1049">
        <v>0</v>
      </c>
      <c r="Z1049" s="1">
        <v>1</v>
      </c>
      <c r="AA1049">
        <v>5</v>
      </c>
      <c r="AB1049">
        <v>32284960</v>
      </c>
      <c r="AC1049">
        <v>0</v>
      </c>
      <c r="AD1049">
        <v>0</v>
      </c>
      <c r="AE1049">
        <v>41436125</v>
      </c>
      <c r="AF1049" s="1">
        <v>46022</v>
      </c>
      <c r="AG1049">
        <v>12</v>
      </c>
      <c r="AI1049">
        <f t="shared" si="64"/>
        <v>11</v>
      </c>
      <c r="AJ1049">
        <f t="shared" si="65"/>
        <v>77624353</v>
      </c>
      <c r="AK1049">
        <f t="shared" si="66"/>
        <v>36188228</v>
      </c>
      <c r="AL1049">
        <f t="shared" si="67"/>
        <v>53.380316097449466</v>
      </c>
    </row>
    <row r="1050" spans="1:38" hidden="1" x14ac:dyDescent="0.25">
      <c r="A1050">
        <v>2025</v>
      </c>
      <c r="B1050" t="s">
        <v>31</v>
      </c>
      <c r="C1050" t="s">
        <v>2932</v>
      </c>
      <c r="D1050" t="s">
        <v>34</v>
      </c>
      <c r="E1050">
        <v>3000000</v>
      </c>
      <c r="F1050" t="s">
        <v>2933</v>
      </c>
      <c r="G1050">
        <v>94503070</v>
      </c>
      <c r="H1050" t="s">
        <v>2934</v>
      </c>
      <c r="I1050">
        <v>3154978289</v>
      </c>
      <c r="J1050" t="s">
        <v>2935</v>
      </c>
      <c r="K1050" t="s">
        <v>2706</v>
      </c>
      <c r="L1050" t="s">
        <v>39</v>
      </c>
      <c r="M1050">
        <v>29819240</v>
      </c>
      <c r="N1050">
        <v>2025000556</v>
      </c>
      <c r="O1050" s="1">
        <v>45735</v>
      </c>
      <c r="P1050">
        <v>3000000</v>
      </c>
      <c r="Q1050" s="1">
        <v>45750</v>
      </c>
      <c r="R1050">
        <v>4</v>
      </c>
      <c r="S1050" t="s">
        <v>40</v>
      </c>
      <c r="T1050" s="1">
        <v>45750</v>
      </c>
      <c r="U1050">
        <v>3000000</v>
      </c>
      <c r="V1050">
        <v>1144035195</v>
      </c>
      <c r="W1050" t="s">
        <v>41</v>
      </c>
      <c r="X1050" s="1">
        <v>45750</v>
      </c>
      <c r="Y1050" t="s">
        <v>42</v>
      </c>
      <c r="Z1050" s="1">
        <v>1</v>
      </c>
      <c r="AA1050">
        <v>0</v>
      </c>
      <c r="AB1050">
        <v>0</v>
      </c>
      <c r="AC1050">
        <v>0</v>
      </c>
      <c r="AD1050">
        <v>0</v>
      </c>
      <c r="AE1050">
        <v>3000000</v>
      </c>
      <c r="AF1050" s="1">
        <v>45808</v>
      </c>
      <c r="AG1050">
        <v>5</v>
      </c>
      <c r="AI1050">
        <f t="shared" si="64"/>
        <v>1</v>
      </c>
      <c r="AJ1050">
        <f t="shared" si="65"/>
        <v>3000000</v>
      </c>
      <c r="AK1050">
        <f t="shared" si="66"/>
        <v>0</v>
      </c>
      <c r="AL1050">
        <f t="shared" si="67"/>
        <v>100</v>
      </c>
    </row>
    <row r="1051" spans="1:38" hidden="1" x14ac:dyDescent="0.25">
      <c r="A1051">
        <v>2025</v>
      </c>
      <c r="B1051" t="s">
        <v>31</v>
      </c>
      <c r="C1051" t="s">
        <v>2936</v>
      </c>
      <c r="D1051" t="s">
        <v>79</v>
      </c>
      <c r="E1051">
        <v>1000000</v>
      </c>
      <c r="F1051" t="s">
        <v>2933</v>
      </c>
      <c r="G1051">
        <v>94503070</v>
      </c>
      <c r="H1051" t="s">
        <v>2934</v>
      </c>
      <c r="I1051">
        <v>3154978289</v>
      </c>
      <c r="J1051" t="s">
        <v>2935</v>
      </c>
      <c r="K1051" t="s">
        <v>2706</v>
      </c>
      <c r="L1051" t="s">
        <v>39</v>
      </c>
      <c r="M1051">
        <v>29819240</v>
      </c>
      <c r="N1051">
        <v>2025001112</v>
      </c>
      <c r="O1051" s="1">
        <v>45855</v>
      </c>
      <c r="P1051">
        <v>1000000</v>
      </c>
      <c r="Q1051" s="1">
        <v>45855</v>
      </c>
      <c r="R1051">
        <v>7</v>
      </c>
      <c r="S1051" t="s">
        <v>40</v>
      </c>
      <c r="T1051" s="1">
        <v>45855</v>
      </c>
      <c r="U1051">
        <v>1000000</v>
      </c>
      <c r="V1051">
        <v>31953453</v>
      </c>
      <c r="W1051" t="s">
        <v>45</v>
      </c>
      <c r="X1051" s="1">
        <v>45855</v>
      </c>
      <c r="Y1051" t="s">
        <v>130</v>
      </c>
      <c r="Z1051" s="1">
        <v>1</v>
      </c>
      <c r="AA1051">
        <v>0</v>
      </c>
      <c r="AB1051">
        <v>0</v>
      </c>
      <c r="AC1051">
        <v>0</v>
      </c>
      <c r="AD1051">
        <v>0</v>
      </c>
      <c r="AE1051">
        <v>1000000</v>
      </c>
      <c r="AF1051" s="1">
        <v>45869</v>
      </c>
      <c r="AG1051">
        <v>7</v>
      </c>
      <c r="AI1051">
        <f t="shared" si="64"/>
        <v>0</v>
      </c>
      <c r="AJ1051">
        <f t="shared" si="65"/>
        <v>1000000</v>
      </c>
      <c r="AK1051">
        <f t="shared" si="66"/>
        <v>0</v>
      </c>
      <c r="AL1051">
        <f t="shared" si="67"/>
        <v>100</v>
      </c>
    </row>
    <row r="1052" spans="1:38" hidden="1" x14ac:dyDescent="0.25">
      <c r="A1052">
        <v>2025</v>
      </c>
      <c r="B1052" t="s">
        <v>31</v>
      </c>
      <c r="C1052" t="s">
        <v>2937</v>
      </c>
      <c r="D1052" t="s">
        <v>79</v>
      </c>
      <c r="E1052">
        <v>3000000</v>
      </c>
      <c r="F1052" t="s">
        <v>2933</v>
      </c>
      <c r="G1052">
        <v>94503070</v>
      </c>
      <c r="H1052" t="s">
        <v>2934</v>
      </c>
      <c r="I1052">
        <v>3154978289</v>
      </c>
      <c r="J1052" t="s">
        <v>2935</v>
      </c>
      <c r="K1052" t="s">
        <v>2706</v>
      </c>
      <c r="L1052" t="s">
        <v>39</v>
      </c>
      <c r="M1052">
        <v>29819240</v>
      </c>
      <c r="N1052">
        <v>2025001364</v>
      </c>
      <c r="O1052" s="1">
        <v>45915</v>
      </c>
      <c r="P1052">
        <v>3000000</v>
      </c>
      <c r="Q1052" s="1">
        <v>45915</v>
      </c>
      <c r="R1052">
        <v>9</v>
      </c>
      <c r="S1052" t="s">
        <v>40</v>
      </c>
      <c r="T1052" s="1">
        <v>45915</v>
      </c>
      <c r="U1052">
        <v>3000000</v>
      </c>
      <c r="V1052">
        <v>31953453</v>
      </c>
      <c r="W1052" t="s">
        <v>45</v>
      </c>
      <c r="X1052" s="1">
        <v>45915</v>
      </c>
      <c r="Y1052" t="s">
        <v>46</v>
      </c>
      <c r="Z1052" s="1">
        <v>1</v>
      </c>
      <c r="AA1052">
        <v>0</v>
      </c>
      <c r="AB1052">
        <v>0</v>
      </c>
      <c r="AC1052">
        <v>0</v>
      </c>
      <c r="AD1052">
        <v>0</v>
      </c>
      <c r="AE1052">
        <v>3000000</v>
      </c>
      <c r="AF1052" s="1">
        <v>45945</v>
      </c>
      <c r="AG1052">
        <v>10</v>
      </c>
      <c r="AI1052">
        <f t="shared" si="64"/>
        <v>1</v>
      </c>
      <c r="AJ1052">
        <f t="shared" si="65"/>
        <v>3000000</v>
      </c>
      <c r="AK1052">
        <f t="shared" si="66"/>
        <v>0</v>
      </c>
      <c r="AL1052">
        <f t="shared" si="67"/>
        <v>100</v>
      </c>
    </row>
    <row r="1053" spans="1:38" hidden="1" x14ac:dyDescent="0.25">
      <c r="A1053">
        <v>2025</v>
      </c>
      <c r="B1053" t="s">
        <v>31</v>
      </c>
      <c r="C1053" t="s">
        <v>2938</v>
      </c>
      <c r="D1053" t="s">
        <v>79</v>
      </c>
      <c r="E1053">
        <v>4500000</v>
      </c>
      <c r="F1053" t="s">
        <v>2933</v>
      </c>
      <c r="G1053">
        <v>94503070</v>
      </c>
      <c r="H1053" t="s">
        <v>2934</v>
      </c>
      <c r="I1053">
        <v>3154978289</v>
      </c>
      <c r="J1053" t="s">
        <v>2935</v>
      </c>
      <c r="K1053" t="s">
        <v>2706</v>
      </c>
      <c r="L1053" t="s">
        <v>39</v>
      </c>
      <c r="M1053">
        <v>29819240</v>
      </c>
      <c r="N1053">
        <v>2025001777</v>
      </c>
      <c r="O1053" s="1">
        <v>45965</v>
      </c>
      <c r="P1053">
        <v>2520131630</v>
      </c>
      <c r="Q1053" s="1">
        <v>45967</v>
      </c>
      <c r="R1053">
        <v>11</v>
      </c>
      <c r="S1053" t="s">
        <v>40</v>
      </c>
      <c r="T1053" s="1">
        <v>45967</v>
      </c>
      <c r="U1053">
        <v>4500000</v>
      </c>
      <c r="V1053">
        <v>31953453</v>
      </c>
      <c r="W1053" t="s">
        <v>45</v>
      </c>
      <c r="X1053" s="1">
        <v>45967</v>
      </c>
      <c r="Y1053" t="s">
        <v>461</v>
      </c>
      <c r="Z1053" s="1">
        <v>1</v>
      </c>
      <c r="AA1053">
        <v>0</v>
      </c>
      <c r="AB1053">
        <v>0</v>
      </c>
      <c r="AC1053">
        <v>0</v>
      </c>
      <c r="AD1053">
        <v>0</v>
      </c>
      <c r="AE1053">
        <v>0</v>
      </c>
      <c r="AF1053" s="1">
        <v>46006</v>
      </c>
      <c r="AG1053">
        <v>12</v>
      </c>
      <c r="AI1053">
        <f t="shared" si="64"/>
        <v>1</v>
      </c>
      <c r="AJ1053">
        <f t="shared" si="65"/>
        <v>4500000</v>
      </c>
      <c r="AK1053">
        <f t="shared" si="66"/>
        <v>4500000</v>
      </c>
      <c r="AL1053">
        <f t="shared" si="67"/>
        <v>0</v>
      </c>
    </row>
    <row r="1054" spans="1:38" hidden="1" x14ac:dyDescent="0.25">
      <c r="A1054">
        <v>2025</v>
      </c>
      <c r="B1054" t="s">
        <v>31</v>
      </c>
      <c r="C1054" t="s">
        <v>2939</v>
      </c>
      <c r="D1054" t="s">
        <v>2940</v>
      </c>
      <c r="E1054">
        <v>13500000</v>
      </c>
      <c r="F1054" t="s">
        <v>2941</v>
      </c>
      <c r="G1054">
        <v>1107079036</v>
      </c>
      <c r="H1054" t="s">
        <v>2942</v>
      </c>
      <c r="I1054">
        <v>3155539099</v>
      </c>
      <c r="J1054" t="s">
        <v>2943</v>
      </c>
      <c r="K1054" t="s">
        <v>2944</v>
      </c>
      <c r="L1054" t="s">
        <v>39</v>
      </c>
      <c r="M1054">
        <v>24075398815</v>
      </c>
      <c r="N1054">
        <v>2025000903</v>
      </c>
      <c r="O1054" s="1">
        <v>45793</v>
      </c>
      <c r="P1054">
        <v>13500000</v>
      </c>
      <c r="Q1054" s="1">
        <v>1</v>
      </c>
      <c r="R1054">
        <v>1</v>
      </c>
      <c r="S1054" t="s">
        <v>40</v>
      </c>
      <c r="T1054" s="1">
        <v>45799</v>
      </c>
      <c r="U1054">
        <v>13500000</v>
      </c>
      <c r="V1054">
        <v>16771742</v>
      </c>
      <c r="W1054" t="s">
        <v>159</v>
      </c>
      <c r="X1054" s="1">
        <v>45799</v>
      </c>
      <c r="Y1054" t="s">
        <v>2945</v>
      </c>
      <c r="Z1054" s="1">
        <v>1</v>
      </c>
      <c r="AA1054">
        <v>0</v>
      </c>
      <c r="AB1054">
        <v>0</v>
      </c>
      <c r="AC1054">
        <v>0</v>
      </c>
      <c r="AD1054">
        <v>0</v>
      </c>
      <c r="AE1054">
        <v>13500000</v>
      </c>
      <c r="AF1054" s="1">
        <v>45961</v>
      </c>
      <c r="AG1054">
        <v>10</v>
      </c>
      <c r="AI1054">
        <f t="shared" si="64"/>
        <v>9</v>
      </c>
      <c r="AJ1054">
        <f t="shared" si="65"/>
        <v>13500000</v>
      </c>
      <c r="AK1054">
        <f t="shared" si="66"/>
        <v>0</v>
      </c>
      <c r="AL1054">
        <f t="shared" si="67"/>
        <v>100</v>
      </c>
    </row>
    <row r="1055" spans="1:38" hidden="1" x14ac:dyDescent="0.25">
      <c r="A1055">
        <v>2025</v>
      </c>
      <c r="B1055" t="s">
        <v>31</v>
      </c>
      <c r="C1055" t="s">
        <v>2946</v>
      </c>
      <c r="D1055" t="s">
        <v>2947</v>
      </c>
      <c r="E1055">
        <v>100000000</v>
      </c>
      <c r="F1055" t="s">
        <v>2948</v>
      </c>
      <c r="G1055">
        <v>16776580</v>
      </c>
      <c r="H1055" t="s">
        <v>2949</v>
      </c>
      <c r="I1055">
        <v>3187949793</v>
      </c>
      <c r="J1055" t="s">
        <v>2950</v>
      </c>
      <c r="K1055" t="s">
        <v>2944</v>
      </c>
      <c r="L1055" t="s">
        <v>39</v>
      </c>
      <c r="M1055">
        <v>24520286412</v>
      </c>
      <c r="N1055">
        <v>2025000876</v>
      </c>
      <c r="O1055" s="1">
        <v>45789</v>
      </c>
      <c r="P1055">
        <v>100000000</v>
      </c>
      <c r="Q1055" s="1">
        <v>1</v>
      </c>
      <c r="R1055">
        <v>1</v>
      </c>
      <c r="S1055" t="s">
        <v>40</v>
      </c>
      <c r="T1055" s="1">
        <v>45821</v>
      </c>
      <c r="U1055">
        <v>200000000</v>
      </c>
      <c r="V1055">
        <v>16771742</v>
      </c>
      <c r="W1055" t="s">
        <v>159</v>
      </c>
      <c r="X1055" s="1">
        <v>45855</v>
      </c>
      <c r="Y1055" t="s">
        <v>2951</v>
      </c>
      <c r="Z1055" s="1">
        <v>1</v>
      </c>
      <c r="AA1055">
        <v>0</v>
      </c>
      <c r="AB1055">
        <v>0</v>
      </c>
      <c r="AC1055">
        <v>0</v>
      </c>
      <c r="AD1055">
        <v>0</v>
      </c>
      <c r="AE1055">
        <v>60000000</v>
      </c>
      <c r="AF1055" s="1">
        <v>46006</v>
      </c>
      <c r="AG1055">
        <v>12</v>
      </c>
      <c r="AI1055">
        <f t="shared" si="64"/>
        <v>11</v>
      </c>
      <c r="AJ1055">
        <f t="shared" si="65"/>
        <v>100000000</v>
      </c>
      <c r="AK1055">
        <f t="shared" si="66"/>
        <v>40000000</v>
      </c>
      <c r="AL1055">
        <f t="shared" si="67"/>
        <v>60</v>
      </c>
    </row>
    <row r="1056" spans="1:38" hidden="1" x14ac:dyDescent="0.25">
      <c r="A1056">
        <v>2025</v>
      </c>
      <c r="B1056" t="s">
        <v>31</v>
      </c>
      <c r="C1056" t="s">
        <v>2952</v>
      </c>
      <c r="D1056" t="s">
        <v>79</v>
      </c>
      <c r="E1056">
        <v>2500000</v>
      </c>
      <c r="F1056" t="s">
        <v>2953</v>
      </c>
      <c r="G1056">
        <v>94327894</v>
      </c>
      <c r="H1056" t="s">
        <v>2954</v>
      </c>
      <c r="I1056">
        <v>6022816397</v>
      </c>
      <c r="J1056" t="s">
        <v>2955</v>
      </c>
      <c r="K1056" t="s">
        <v>2944</v>
      </c>
      <c r="L1056" t="s">
        <v>39</v>
      </c>
      <c r="M1056">
        <v>24063187593</v>
      </c>
      <c r="N1056">
        <v>2025000734</v>
      </c>
      <c r="O1056" s="1">
        <v>45737</v>
      </c>
      <c r="P1056">
        <v>2500000</v>
      </c>
      <c r="Q1056" s="1">
        <v>45750</v>
      </c>
      <c r="R1056">
        <v>4</v>
      </c>
      <c r="S1056" t="s">
        <v>40</v>
      </c>
      <c r="T1056" s="1">
        <v>45750</v>
      </c>
      <c r="U1056">
        <v>2500000</v>
      </c>
      <c r="V1056">
        <v>1144035195</v>
      </c>
      <c r="W1056" t="s">
        <v>41</v>
      </c>
      <c r="X1056" s="1">
        <v>45750</v>
      </c>
      <c r="Y1056" t="s">
        <v>42</v>
      </c>
      <c r="Z1056" s="1">
        <v>1</v>
      </c>
      <c r="AA1056">
        <v>0</v>
      </c>
      <c r="AB1056">
        <v>0</v>
      </c>
      <c r="AC1056">
        <v>0</v>
      </c>
      <c r="AD1056">
        <v>0</v>
      </c>
      <c r="AE1056">
        <v>2500000</v>
      </c>
      <c r="AF1056" s="1">
        <v>45808</v>
      </c>
      <c r="AG1056">
        <v>5</v>
      </c>
      <c r="AI1056">
        <f t="shared" si="64"/>
        <v>1</v>
      </c>
      <c r="AJ1056">
        <f t="shared" si="65"/>
        <v>2500000</v>
      </c>
      <c r="AK1056">
        <f t="shared" si="66"/>
        <v>0</v>
      </c>
      <c r="AL1056">
        <f t="shared" si="67"/>
        <v>100</v>
      </c>
    </row>
    <row r="1057" spans="1:38" hidden="1" x14ac:dyDescent="0.25">
      <c r="A1057">
        <v>2025</v>
      </c>
      <c r="B1057" t="s">
        <v>31</v>
      </c>
      <c r="C1057" t="s">
        <v>2956</v>
      </c>
      <c r="D1057" t="s">
        <v>79</v>
      </c>
      <c r="E1057">
        <v>2500000</v>
      </c>
      <c r="F1057" t="s">
        <v>2953</v>
      </c>
      <c r="G1057">
        <v>94327894</v>
      </c>
      <c r="H1057" t="s">
        <v>2954</v>
      </c>
      <c r="I1057">
        <v>6022816397</v>
      </c>
      <c r="J1057" t="s">
        <v>2955</v>
      </c>
      <c r="K1057" t="s">
        <v>2944</v>
      </c>
      <c r="L1057" t="s">
        <v>39</v>
      </c>
      <c r="M1057">
        <v>24063187593</v>
      </c>
      <c r="N1057">
        <v>2025001420</v>
      </c>
      <c r="O1057" s="1">
        <v>45915</v>
      </c>
      <c r="P1057">
        <v>2500000</v>
      </c>
      <c r="Q1057" s="1">
        <v>45915</v>
      </c>
      <c r="R1057">
        <v>9</v>
      </c>
      <c r="S1057" t="s">
        <v>40</v>
      </c>
      <c r="T1057" s="1">
        <v>45915</v>
      </c>
      <c r="U1057">
        <v>2500000</v>
      </c>
      <c r="V1057">
        <v>31953453</v>
      </c>
      <c r="W1057" t="s">
        <v>45</v>
      </c>
      <c r="X1057" s="1">
        <v>45915</v>
      </c>
      <c r="Y1057" t="s">
        <v>54</v>
      </c>
      <c r="Z1057" s="1">
        <v>1</v>
      </c>
      <c r="AA1057">
        <v>0</v>
      </c>
      <c r="AB1057">
        <v>0</v>
      </c>
      <c r="AC1057">
        <v>0</v>
      </c>
      <c r="AD1057">
        <v>0</v>
      </c>
      <c r="AE1057">
        <v>0</v>
      </c>
      <c r="AF1057" s="1">
        <v>45945</v>
      </c>
      <c r="AG1057">
        <v>10</v>
      </c>
      <c r="AI1057">
        <f t="shared" si="64"/>
        <v>1</v>
      </c>
      <c r="AJ1057">
        <f t="shared" si="65"/>
        <v>2500000</v>
      </c>
      <c r="AK1057">
        <f t="shared" si="66"/>
        <v>2500000</v>
      </c>
      <c r="AL1057">
        <f t="shared" si="67"/>
        <v>0</v>
      </c>
    </row>
    <row r="1058" spans="1:38" hidden="1" x14ac:dyDescent="0.25">
      <c r="A1058">
        <v>2025</v>
      </c>
      <c r="B1058" t="s">
        <v>31</v>
      </c>
      <c r="C1058" t="s">
        <v>2957</v>
      </c>
      <c r="D1058" t="s">
        <v>79</v>
      </c>
      <c r="E1058">
        <v>4000000</v>
      </c>
      <c r="F1058" t="s">
        <v>2953</v>
      </c>
      <c r="G1058">
        <v>94327894</v>
      </c>
      <c r="H1058" t="s">
        <v>2954</v>
      </c>
      <c r="I1058">
        <v>6022816397</v>
      </c>
      <c r="J1058" t="s">
        <v>2955</v>
      </c>
      <c r="K1058" t="s">
        <v>2944</v>
      </c>
      <c r="L1058" t="s">
        <v>39</v>
      </c>
      <c r="M1058">
        <v>24063187593</v>
      </c>
      <c r="N1058">
        <v>2025001777</v>
      </c>
      <c r="O1058" s="1">
        <v>45965</v>
      </c>
      <c r="P1058">
        <v>2520131630</v>
      </c>
      <c r="Q1058" s="1">
        <v>45967</v>
      </c>
      <c r="R1058">
        <v>11</v>
      </c>
      <c r="S1058" t="s">
        <v>40</v>
      </c>
      <c r="T1058" s="1">
        <v>45967</v>
      </c>
      <c r="U1058">
        <v>4000000</v>
      </c>
      <c r="V1058">
        <v>31953453</v>
      </c>
      <c r="W1058" t="s">
        <v>45</v>
      </c>
      <c r="X1058" s="1">
        <v>45967</v>
      </c>
      <c r="Y1058" t="s">
        <v>2602</v>
      </c>
      <c r="Z1058" s="1">
        <v>1</v>
      </c>
      <c r="AA1058">
        <v>0</v>
      </c>
      <c r="AB1058">
        <v>0</v>
      </c>
      <c r="AC1058">
        <v>0</v>
      </c>
      <c r="AD1058">
        <v>0</v>
      </c>
      <c r="AE1058">
        <v>0</v>
      </c>
      <c r="AF1058" s="1">
        <v>46006</v>
      </c>
      <c r="AG1058">
        <v>12</v>
      </c>
      <c r="AI1058">
        <f t="shared" si="64"/>
        <v>1</v>
      </c>
      <c r="AJ1058">
        <f t="shared" si="65"/>
        <v>4000000</v>
      </c>
      <c r="AK1058">
        <f t="shared" si="66"/>
        <v>4000000</v>
      </c>
      <c r="AL1058">
        <f t="shared" si="67"/>
        <v>0</v>
      </c>
    </row>
    <row r="1059" spans="1:38" hidden="1" x14ac:dyDescent="0.25">
      <c r="A1059">
        <v>2025</v>
      </c>
      <c r="B1059" t="s">
        <v>31</v>
      </c>
      <c r="C1059" t="s">
        <v>2958</v>
      </c>
      <c r="D1059" t="s">
        <v>99</v>
      </c>
      <c r="E1059">
        <v>3000000</v>
      </c>
      <c r="F1059" t="s">
        <v>2959</v>
      </c>
      <c r="G1059">
        <v>66725826</v>
      </c>
      <c r="H1059" t="s">
        <v>2960</v>
      </c>
      <c r="I1059">
        <v>3177390397</v>
      </c>
      <c r="J1059" t="s">
        <v>2961</v>
      </c>
      <c r="K1059" t="s">
        <v>2944</v>
      </c>
      <c r="L1059" t="s">
        <v>39</v>
      </c>
      <c r="M1059">
        <v>24051672322</v>
      </c>
      <c r="N1059">
        <v>2025000684</v>
      </c>
      <c r="O1059" s="1">
        <v>45737</v>
      </c>
      <c r="P1059">
        <v>3000000</v>
      </c>
      <c r="Q1059" s="1">
        <v>45750</v>
      </c>
      <c r="R1059">
        <v>4</v>
      </c>
      <c r="S1059" t="s">
        <v>40</v>
      </c>
      <c r="T1059" s="1">
        <v>45750</v>
      </c>
      <c r="U1059">
        <v>3000000</v>
      </c>
      <c r="V1059">
        <v>1144035195</v>
      </c>
      <c r="W1059" t="s">
        <v>41</v>
      </c>
      <c r="X1059" s="1">
        <v>45750</v>
      </c>
      <c r="Y1059" t="s">
        <v>42</v>
      </c>
      <c r="Z1059" s="1">
        <v>1</v>
      </c>
      <c r="AA1059">
        <v>0</v>
      </c>
      <c r="AB1059">
        <v>0</v>
      </c>
      <c r="AC1059">
        <v>0</v>
      </c>
      <c r="AD1059">
        <v>0</v>
      </c>
      <c r="AE1059">
        <v>3000000</v>
      </c>
      <c r="AF1059" s="1">
        <v>45808</v>
      </c>
      <c r="AG1059">
        <v>5</v>
      </c>
      <c r="AI1059">
        <f t="shared" si="64"/>
        <v>1</v>
      </c>
      <c r="AJ1059">
        <f t="shared" si="65"/>
        <v>3000000</v>
      </c>
      <c r="AK1059">
        <f t="shared" si="66"/>
        <v>0</v>
      </c>
      <c r="AL1059">
        <f t="shared" si="67"/>
        <v>100</v>
      </c>
    </row>
    <row r="1060" spans="1:38" hidden="1" x14ac:dyDescent="0.25">
      <c r="A1060">
        <v>2025</v>
      </c>
      <c r="B1060" t="s">
        <v>31</v>
      </c>
      <c r="C1060" t="s">
        <v>2962</v>
      </c>
      <c r="D1060" t="s">
        <v>44</v>
      </c>
      <c r="E1060">
        <v>3000000</v>
      </c>
      <c r="F1060" t="s">
        <v>2959</v>
      </c>
      <c r="G1060">
        <v>66725826</v>
      </c>
      <c r="H1060" t="s">
        <v>2960</v>
      </c>
      <c r="I1060">
        <v>3177390397</v>
      </c>
      <c r="J1060" t="s">
        <v>2961</v>
      </c>
      <c r="K1060" t="s">
        <v>2944</v>
      </c>
      <c r="L1060" t="s">
        <v>39</v>
      </c>
      <c r="M1060">
        <v>24051672322</v>
      </c>
      <c r="N1060">
        <v>2025001519</v>
      </c>
      <c r="O1060" s="1">
        <v>45915</v>
      </c>
      <c r="P1060">
        <v>3000000</v>
      </c>
      <c r="Q1060" s="1">
        <v>45915</v>
      </c>
      <c r="R1060">
        <v>9</v>
      </c>
      <c r="S1060" t="s">
        <v>40</v>
      </c>
      <c r="T1060" s="1">
        <v>45915</v>
      </c>
      <c r="U1060">
        <v>3000000</v>
      </c>
      <c r="V1060">
        <v>31953453</v>
      </c>
      <c r="W1060" t="s">
        <v>45</v>
      </c>
      <c r="X1060" s="1">
        <v>45915</v>
      </c>
      <c r="Y1060" t="s">
        <v>46</v>
      </c>
      <c r="Z1060" s="1">
        <v>1</v>
      </c>
      <c r="AA1060">
        <v>0</v>
      </c>
      <c r="AB1060">
        <v>0</v>
      </c>
      <c r="AC1060">
        <v>0</v>
      </c>
      <c r="AD1060">
        <v>0</v>
      </c>
      <c r="AE1060">
        <v>0</v>
      </c>
      <c r="AF1060" s="1">
        <v>45945</v>
      </c>
      <c r="AG1060">
        <v>10</v>
      </c>
      <c r="AI1060">
        <f t="shared" si="64"/>
        <v>1</v>
      </c>
      <c r="AJ1060">
        <f t="shared" si="65"/>
        <v>3000000</v>
      </c>
      <c r="AK1060">
        <f t="shared" si="66"/>
        <v>3000000</v>
      </c>
      <c r="AL1060">
        <f t="shared" si="67"/>
        <v>0</v>
      </c>
    </row>
    <row r="1061" spans="1:38" hidden="1" x14ac:dyDescent="0.25">
      <c r="A1061">
        <v>2025</v>
      </c>
      <c r="B1061" t="s">
        <v>31</v>
      </c>
      <c r="C1061" t="s">
        <v>2963</v>
      </c>
      <c r="D1061" t="s">
        <v>44</v>
      </c>
      <c r="E1061">
        <v>4500000</v>
      </c>
      <c r="F1061" t="s">
        <v>2959</v>
      </c>
      <c r="G1061">
        <v>66725826</v>
      </c>
      <c r="H1061" t="s">
        <v>2960</v>
      </c>
      <c r="I1061">
        <v>3177390397</v>
      </c>
      <c r="J1061" t="s">
        <v>2961</v>
      </c>
      <c r="K1061" t="s">
        <v>2944</v>
      </c>
      <c r="L1061" t="s">
        <v>39</v>
      </c>
      <c r="M1061">
        <v>24051672322</v>
      </c>
      <c r="N1061">
        <v>2025001777</v>
      </c>
      <c r="O1061" s="1">
        <v>45965</v>
      </c>
      <c r="P1061">
        <v>2520131630</v>
      </c>
      <c r="Q1061" s="1">
        <v>45967</v>
      </c>
      <c r="R1061">
        <v>11</v>
      </c>
      <c r="S1061" t="s">
        <v>40</v>
      </c>
      <c r="T1061" s="1">
        <v>45967</v>
      </c>
      <c r="U1061">
        <v>4500000</v>
      </c>
      <c r="V1061">
        <v>31953453</v>
      </c>
      <c r="W1061" t="s">
        <v>45</v>
      </c>
      <c r="X1061" s="1">
        <v>45967</v>
      </c>
      <c r="Y1061" t="s">
        <v>48</v>
      </c>
      <c r="Z1061" s="1">
        <v>1</v>
      </c>
      <c r="AA1061">
        <v>0</v>
      </c>
      <c r="AB1061">
        <v>0</v>
      </c>
      <c r="AC1061">
        <v>0</v>
      </c>
      <c r="AD1061">
        <v>0</v>
      </c>
      <c r="AE1061">
        <v>0</v>
      </c>
      <c r="AF1061" s="1">
        <v>46006</v>
      </c>
      <c r="AG1061">
        <v>12</v>
      </c>
      <c r="AI1061">
        <f t="shared" si="64"/>
        <v>1</v>
      </c>
      <c r="AJ1061">
        <f t="shared" si="65"/>
        <v>4500000</v>
      </c>
      <c r="AK1061">
        <f t="shared" si="66"/>
        <v>4500000</v>
      </c>
      <c r="AL1061">
        <f t="shared" si="67"/>
        <v>0</v>
      </c>
    </row>
    <row r="1062" spans="1:38" hidden="1" x14ac:dyDescent="0.25">
      <c r="A1062">
        <v>2025</v>
      </c>
      <c r="B1062" t="s">
        <v>31</v>
      </c>
      <c r="C1062" t="s">
        <v>2964</v>
      </c>
      <c r="D1062" t="s">
        <v>34</v>
      </c>
      <c r="E1062">
        <v>3000000</v>
      </c>
      <c r="F1062" t="s">
        <v>2965</v>
      </c>
      <c r="G1062">
        <v>805007620</v>
      </c>
      <c r="H1062" t="s">
        <v>2966</v>
      </c>
      <c r="I1062">
        <v>3172996735</v>
      </c>
      <c r="J1062" t="s">
        <v>2967</v>
      </c>
      <c r="K1062" t="s">
        <v>2944</v>
      </c>
      <c r="L1062" t="s">
        <v>39</v>
      </c>
      <c r="M1062">
        <v>24108939541</v>
      </c>
      <c r="N1062">
        <v>2025000563</v>
      </c>
      <c r="O1062" s="1">
        <v>45735</v>
      </c>
      <c r="P1062">
        <v>3000000</v>
      </c>
      <c r="Q1062" s="1">
        <v>45750</v>
      </c>
      <c r="R1062">
        <v>4</v>
      </c>
      <c r="S1062" t="s">
        <v>40</v>
      </c>
      <c r="T1062" s="1">
        <v>45750</v>
      </c>
      <c r="U1062">
        <v>3000000</v>
      </c>
      <c r="V1062">
        <v>1144035195</v>
      </c>
      <c r="W1062" t="s">
        <v>41</v>
      </c>
      <c r="X1062" s="1">
        <v>45750</v>
      </c>
      <c r="Y1062" t="s">
        <v>42</v>
      </c>
      <c r="Z1062" s="1">
        <v>1</v>
      </c>
      <c r="AA1062">
        <v>1</v>
      </c>
      <c r="AB1062">
        <v>3000000</v>
      </c>
      <c r="AC1062">
        <v>0</v>
      </c>
      <c r="AD1062">
        <v>0</v>
      </c>
      <c r="AE1062">
        <v>3000000</v>
      </c>
      <c r="AF1062" s="1">
        <v>45808</v>
      </c>
      <c r="AG1062">
        <v>5</v>
      </c>
      <c r="AI1062">
        <f t="shared" si="64"/>
        <v>1</v>
      </c>
      <c r="AJ1062">
        <f t="shared" si="65"/>
        <v>6000000</v>
      </c>
      <c r="AK1062">
        <f t="shared" si="66"/>
        <v>3000000</v>
      </c>
      <c r="AL1062">
        <f t="shared" si="67"/>
        <v>50</v>
      </c>
    </row>
    <row r="1063" spans="1:38" hidden="1" x14ac:dyDescent="0.25">
      <c r="A1063">
        <v>2025</v>
      </c>
      <c r="B1063" t="s">
        <v>31</v>
      </c>
      <c r="C1063" t="s">
        <v>2968</v>
      </c>
      <c r="D1063" t="s">
        <v>44</v>
      </c>
      <c r="E1063">
        <v>1500000</v>
      </c>
      <c r="F1063" t="s">
        <v>2965</v>
      </c>
      <c r="G1063">
        <v>805007620</v>
      </c>
      <c r="H1063" t="s">
        <v>2966</v>
      </c>
      <c r="I1063">
        <v>3172996735</v>
      </c>
      <c r="J1063" t="s">
        <v>2967</v>
      </c>
      <c r="K1063" t="s">
        <v>2944</v>
      </c>
      <c r="L1063" t="s">
        <v>39</v>
      </c>
      <c r="M1063">
        <v>24108939541</v>
      </c>
      <c r="N1063">
        <v>2025001080</v>
      </c>
      <c r="O1063" s="1">
        <v>45847</v>
      </c>
      <c r="P1063">
        <v>1500000</v>
      </c>
      <c r="Q1063" s="1">
        <v>45853</v>
      </c>
      <c r="R1063">
        <v>7</v>
      </c>
      <c r="S1063" t="s">
        <v>40</v>
      </c>
      <c r="T1063" s="1">
        <v>45853</v>
      </c>
      <c r="U1063">
        <v>1500000</v>
      </c>
      <c r="V1063">
        <v>31953453</v>
      </c>
      <c r="W1063" t="s">
        <v>45</v>
      </c>
      <c r="X1063" s="1">
        <v>45853</v>
      </c>
      <c r="Y1063" t="s">
        <v>130</v>
      </c>
      <c r="Z1063" s="1">
        <v>1</v>
      </c>
      <c r="AA1063">
        <v>1</v>
      </c>
      <c r="AB1063">
        <v>1500000</v>
      </c>
      <c r="AC1063">
        <v>0</v>
      </c>
      <c r="AD1063">
        <v>0</v>
      </c>
      <c r="AE1063">
        <v>1500000</v>
      </c>
      <c r="AF1063" s="1">
        <v>45869</v>
      </c>
      <c r="AG1063">
        <v>7</v>
      </c>
      <c r="AI1063">
        <f t="shared" si="64"/>
        <v>0</v>
      </c>
      <c r="AJ1063">
        <f t="shared" si="65"/>
        <v>3000000</v>
      </c>
      <c r="AK1063">
        <f t="shared" si="66"/>
        <v>1500000</v>
      </c>
      <c r="AL1063">
        <f t="shared" si="67"/>
        <v>50</v>
      </c>
    </row>
    <row r="1064" spans="1:38" x14ac:dyDescent="0.25">
      <c r="A1064">
        <v>2025</v>
      </c>
      <c r="B1064" t="s">
        <v>31</v>
      </c>
      <c r="C1064" t="s">
        <v>2969</v>
      </c>
      <c r="D1064" t="s">
        <v>2970</v>
      </c>
      <c r="E1064">
        <v>20000000</v>
      </c>
      <c r="F1064" t="s">
        <v>2965</v>
      </c>
      <c r="G1064">
        <v>805007620</v>
      </c>
      <c r="H1064" t="s">
        <v>2966</v>
      </c>
      <c r="I1064">
        <v>3172996735</v>
      </c>
      <c r="J1064" t="s">
        <v>2967</v>
      </c>
      <c r="K1064" t="s">
        <v>2944</v>
      </c>
      <c r="L1064" t="s">
        <v>39</v>
      </c>
      <c r="M1064">
        <v>24108939541</v>
      </c>
      <c r="N1064">
        <v>2025001145</v>
      </c>
      <c r="O1064" s="1">
        <v>45866</v>
      </c>
      <c r="P1064">
        <v>31800000</v>
      </c>
      <c r="Q1064" s="1">
        <v>1</v>
      </c>
      <c r="R1064">
        <v>1</v>
      </c>
      <c r="S1064" t="s">
        <v>40</v>
      </c>
      <c r="T1064" s="1">
        <v>45932</v>
      </c>
      <c r="U1064">
        <v>20000000</v>
      </c>
      <c r="V1064">
        <v>31953453</v>
      </c>
      <c r="W1064" t="s">
        <v>45</v>
      </c>
      <c r="X1064" s="1">
        <v>45932</v>
      </c>
      <c r="Y1064" t="s">
        <v>2971</v>
      </c>
      <c r="Z1064" s="1">
        <v>1</v>
      </c>
      <c r="AA1064">
        <v>0</v>
      </c>
      <c r="AB1064">
        <v>0</v>
      </c>
      <c r="AC1064">
        <v>0</v>
      </c>
      <c r="AD1064">
        <v>0</v>
      </c>
      <c r="AE1064">
        <v>0</v>
      </c>
      <c r="AF1064" s="1">
        <v>1</v>
      </c>
      <c r="AG1064">
        <v>1</v>
      </c>
      <c r="AI1064">
        <f t="shared" si="64"/>
        <v>0</v>
      </c>
      <c r="AJ1064">
        <f t="shared" si="65"/>
        <v>20000000</v>
      </c>
      <c r="AK1064">
        <f t="shared" si="66"/>
        <v>20000000</v>
      </c>
      <c r="AL1064">
        <f t="shared" si="67"/>
        <v>0</v>
      </c>
    </row>
    <row r="1065" spans="1:38" hidden="1" x14ac:dyDescent="0.25">
      <c r="A1065">
        <v>2025</v>
      </c>
      <c r="B1065" t="s">
        <v>31</v>
      </c>
      <c r="C1065" t="s">
        <v>2972</v>
      </c>
      <c r="D1065" t="s">
        <v>79</v>
      </c>
      <c r="E1065">
        <v>3000000</v>
      </c>
      <c r="F1065" t="s">
        <v>2965</v>
      </c>
      <c r="G1065">
        <v>805007620</v>
      </c>
      <c r="H1065" t="s">
        <v>2966</v>
      </c>
      <c r="I1065">
        <v>3172996735</v>
      </c>
      <c r="J1065" t="s">
        <v>2967</v>
      </c>
      <c r="K1065" t="s">
        <v>2944</v>
      </c>
      <c r="L1065" t="s">
        <v>39</v>
      </c>
      <c r="M1065">
        <v>24108939541</v>
      </c>
      <c r="N1065">
        <v>2025001371</v>
      </c>
      <c r="O1065" s="1">
        <v>45915</v>
      </c>
      <c r="P1065">
        <v>3000000</v>
      </c>
      <c r="Q1065" s="1">
        <v>45916</v>
      </c>
      <c r="R1065">
        <v>9</v>
      </c>
      <c r="S1065" t="s">
        <v>40</v>
      </c>
      <c r="T1065" s="1">
        <v>45916</v>
      </c>
      <c r="U1065">
        <v>3000000</v>
      </c>
      <c r="V1065">
        <v>31953453</v>
      </c>
      <c r="W1065" t="s">
        <v>45</v>
      </c>
      <c r="X1065" s="1">
        <v>45916</v>
      </c>
      <c r="Y1065" t="s">
        <v>46</v>
      </c>
      <c r="Z1065" s="1">
        <v>1</v>
      </c>
      <c r="AA1065">
        <v>0</v>
      </c>
      <c r="AB1065">
        <v>0</v>
      </c>
      <c r="AC1065">
        <v>0</v>
      </c>
      <c r="AD1065">
        <v>0</v>
      </c>
      <c r="AE1065">
        <v>0</v>
      </c>
      <c r="AF1065" s="1">
        <v>45945</v>
      </c>
      <c r="AG1065">
        <v>10</v>
      </c>
      <c r="AI1065">
        <f t="shared" si="64"/>
        <v>1</v>
      </c>
      <c r="AJ1065">
        <f t="shared" si="65"/>
        <v>3000000</v>
      </c>
      <c r="AK1065">
        <f t="shared" si="66"/>
        <v>3000000</v>
      </c>
      <c r="AL1065">
        <f t="shared" si="67"/>
        <v>0</v>
      </c>
    </row>
    <row r="1066" spans="1:38" hidden="1" x14ac:dyDescent="0.25">
      <c r="A1066">
        <v>2025</v>
      </c>
      <c r="B1066" t="s">
        <v>31</v>
      </c>
      <c r="C1066" t="s">
        <v>2973</v>
      </c>
      <c r="D1066" t="s">
        <v>79</v>
      </c>
      <c r="E1066">
        <v>4500000</v>
      </c>
      <c r="F1066" t="s">
        <v>2965</v>
      </c>
      <c r="G1066">
        <v>805007620</v>
      </c>
      <c r="H1066" t="s">
        <v>2966</v>
      </c>
      <c r="I1066">
        <v>3172996735</v>
      </c>
      <c r="J1066" t="s">
        <v>2967</v>
      </c>
      <c r="K1066" t="s">
        <v>2944</v>
      </c>
      <c r="L1066" t="s">
        <v>39</v>
      </c>
      <c r="M1066">
        <v>24108939541</v>
      </c>
      <c r="N1066">
        <v>2025001777</v>
      </c>
      <c r="O1066" s="1">
        <v>45965</v>
      </c>
      <c r="P1066">
        <v>2520131630</v>
      </c>
      <c r="Q1066" s="1">
        <v>45967</v>
      </c>
      <c r="R1066">
        <v>11</v>
      </c>
      <c r="S1066" t="s">
        <v>40</v>
      </c>
      <c r="T1066" s="1">
        <v>45967</v>
      </c>
      <c r="U1066">
        <v>4500000</v>
      </c>
      <c r="V1066">
        <v>31953453</v>
      </c>
      <c r="W1066" t="s">
        <v>45</v>
      </c>
      <c r="X1066" s="1">
        <v>45967</v>
      </c>
      <c r="Y1066" t="s">
        <v>473</v>
      </c>
      <c r="Z1066" s="1">
        <v>1</v>
      </c>
      <c r="AA1066">
        <v>0</v>
      </c>
      <c r="AB1066">
        <v>0</v>
      </c>
      <c r="AC1066">
        <v>0</v>
      </c>
      <c r="AD1066">
        <v>0</v>
      </c>
      <c r="AE1066">
        <v>0</v>
      </c>
      <c r="AF1066" s="1">
        <v>46006</v>
      </c>
      <c r="AG1066">
        <v>12</v>
      </c>
      <c r="AI1066">
        <f t="shared" si="64"/>
        <v>1</v>
      </c>
      <c r="AJ1066">
        <f t="shared" si="65"/>
        <v>4500000</v>
      </c>
      <c r="AK1066">
        <f t="shared" si="66"/>
        <v>4500000</v>
      </c>
      <c r="AL1066">
        <f t="shared" si="67"/>
        <v>0</v>
      </c>
    </row>
    <row r="1067" spans="1:38" hidden="1" x14ac:dyDescent="0.25">
      <c r="A1067">
        <v>2025</v>
      </c>
      <c r="B1067" t="s">
        <v>31</v>
      </c>
      <c r="C1067" t="s">
        <v>2974</v>
      </c>
      <c r="D1067" t="s">
        <v>73</v>
      </c>
      <c r="E1067">
        <v>11000000</v>
      </c>
      <c r="F1067" t="s">
        <v>2975</v>
      </c>
      <c r="G1067">
        <v>836000509</v>
      </c>
      <c r="H1067" t="s">
        <v>2976</v>
      </c>
      <c r="I1067">
        <v>3107106940</v>
      </c>
      <c r="J1067" t="s">
        <v>2977</v>
      </c>
      <c r="K1067" t="s">
        <v>2944</v>
      </c>
      <c r="L1067" t="s">
        <v>39</v>
      </c>
      <c r="M1067">
        <v>24507339490</v>
      </c>
      <c r="N1067">
        <v>2025000396</v>
      </c>
      <c r="O1067" s="1">
        <v>45705</v>
      </c>
      <c r="P1067">
        <v>11000000</v>
      </c>
      <c r="Q1067" s="1">
        <v>45707</v>
      </c>
      <c r="R1067">
        <v>2</v>
      </c>
      <c r="S1067" t="s">
        <v>40</v>
      </c>
      <c r="T1067" s="1">
        <v>45707</v>
      </c>
      <c r="U1067">
        <v>11000000</v>
      </c>
      <c r="V1067">
        <v>1144035195</v>
      </c>
      <c r="W1067" t="s">
        <v>41</v>
      </c>
      <c r="X1067" s="1">
        <v>45707</v>
      </c>
      <c r="Y1067" t="s">
        <v>77</v>
      </c>
      <c r="Z1067" s="1">
        <v>1</v>
      </c>
      <c r="AA1067">
        <v>4</v>
      </c>
      <c r="AB1067">
        <v>8800000</v>
      </c>
      <c r="AC1067">
        <v>0</v>
      </c>
      <c r="AD1067">
        <v>0</v>
      </c>
      <c r="AE1067">
        <v>8800000</v>
      </c>
      <c r="AF1067" s="1">
        <v>46021</v>
      </c>
      <c r="AG1067">
        <v>12</v>
      </c>
      <c r="AI1067">
        <f t="shared" si="64"/>
        <v>10</v>
      </c>
      <c r="AJ1067">
        <f t="shared" si="65"/>
        <v>19800000</v>
      </c>
      <c r="AK1067">
        <f t="shared" si="66"/>
        <v>11000000</v>
      </c>
      <c r="AL1067">
        <f t="shared" si="67"/>
        <v>44.444444444444443</v>
      </c>
    </row>
    <row r="1068" spans="1:38" hidden="1" x14ac:dyDescent="0.25">
      <c r="A1068">
        <v>2025</v>
      </c>
      <c r="B1068" t="s">
        <v>31</v>
      </c>
      <c r="C1068" t="s">
        <v>2978</v>
      </c>
      <c r="D1068" t="s">
        <v>99</v>
      </c>
      <c r="E1068">
        <v>2000000</v>
      </c>
      <c r="F1068" t="s">
        <v>2979</v>
      </c>
      <c r="G1068">
        <v>1110490548</v>
      </c>
      <c r="H1068" t="s">
        <v>2980</v>
      </c>
      <c r="I1068">
        <v>3123188752</v>
      </c>
      <c r="J1068" t="s">
        <v>2981</v>
      </c>
      <c r="K1068" t="s">
        <v>2944</v>
      </c>
      <c r="L1068" t="s">
        <v>39</v>
      </c>
      <c r="M1068">
        <v>24117898480</v>
      </c>
      <c r="N1068">
        <v>2025000600</v>
      </c>
      <c r="O1068" s="1">
        <v>45737</v>
      </c>
      <c r="P1068">
        <v>2000000</v>
      </c>
      <c r="Q1068" s="1">
        <v>45750</v>
      </c>
      <c r="R1068">
        <v>4</v>
      </c>
      <c r="S1068" t="s">
        <v>40</v>
      </c>
      <c r="T1068" s="1">
        <v>45750</v>
      </c>
      <c r="U1068">
        <v>2000000</v>
      </c>
      <c r="V1068">
        <v>1144035195</v>
      </c>
      <c r="W1068" t="s">
        <v>41</v>
      </c>
      <c r="X1068" s="1">
        <v>45750</v>
      </c>
      <c r="Y1068" t="s">
        <v>42</v>
      </c>
      <c r="Z1068" s="1">
        <v>1</v>
      </c>
      <c r="AA1068">
        <v>0</v>
      </c>
      <c r="AB1068">
        <v>0</v>
      </c>
      <c r="AC1068">
        <v>0</v>
      </c>
      <c r="AD1068">
        <v>0</v>
      </c>
      <c r="AE1068">
        <v>2000000</v>
      </c>
      <c r="AF1068" s="1">
        <v>45808</v>
      </c>
      <c r="AG1068">
        <v>5</v>
      </c>
      <c r="AI1068">
        <f t="shared" si="64"/>
        <v>1</v>
      </c>
      <c r="AJ1068">
        <f t="shared" si="65"/>
        <v>2000000</v>
      </c>
      <c r="AK1068">
        <f t="shared" si="66"/>
        <v>0</v>
      </c>
      <c r="AL1068">
        <f t="shared" si="67"/>
        <v>100</v>
      </c>
    </row>
    <row r="1069" spans="1:38" hidden="1" x14ac:dyDescent="0.25">
      <c r="A1069">
        <v>2025</v>
      </c>
      <c r="B1069" t="s">
        <v>31</v>
      </c>
      <c r="C1069" t="s">
        <v>2982</v>
      </c>
      <c r="D1069" t="s">
        <v>44</v>
      </c>
      <c r="E1069">
        <v>2000000</v>
      </c>
      <c r="F1069" t="s">
        <v>2979</v>
      </c>
      <c r="G1069">
        <v>1110490548</v>
      </c>
      <c r="H1069" t="s">
        <v>2980</v>
      </c>
      <c r="I1069">
        <v>3123188752</v>
      </c>
      <c r="J1069" t="s">
        <v>2981</v>
      </c>
      <c r="K1069" t="s">
        <v>2944</v>
      </c>
      <c r="L1069" t="s">
        <v>39</v>
      </c>
      <c r="M1069">
        <v>24117898480</v>
      </c>
      <c r="N1069">
        <v>2025001539</v>
      </c>
      <c r="O1069" s="1">
        <v>45915</v>
      </c>
      <c r="P1069">
        <v>2000000</v>
      </c>
      <c r="Q1069" s="1">
        <v>45916</v>
      </c>
      <c r="R1069">
        <v>9</v>
      </c>
      <c r="S1069" t="s">
        <v>40</v>
      </c>
      <c r="T1069" s="1">
        <v>45916</v>
      </c>
      <c r="U1069">
        <v>2000000</v>
      </c>
      <c r="V1069">
        <v>31953453</v>
      </c>
      <c r="W1069" t="s">
        <v>45</v>
      </c>
      <c r="X1069" s="1">
        <v>45916</v>
      </c>
      <c r="Y1069" t="s">
        <v>46</v>
      </c>
      <c r="Z1069" s="1">
        <v>1</v>
      </c>
      <c r="AA1069">
        <v>0</v>
      </c>
      <c r="AB1069">
        <v>0</v>
      </c>
      <c r="AC1069">
        <v>0</v>
      </c>
      <c r="AD1069">
        <v>0</v>
      </c>
      <c r="AE1069">
        <v>2000000</v>
      </c>
      <c r="AF1069" s="1">
        <v>45945</v>
      </c>
      <c r="AG1069">
        <v>10</v>
      </c>
      <c r="AI1069">
        <f t="shared" si="64"/>
        <v>1</v>
      </c>
      <c r="AJ1069">
        <f t="shared" si="65"/>
        <v>2000000</v>
      </c>
      <c r="AK1069">
        <f t="shared" si="66"/>
        <v>0</v>
      </c>
      <c r="AL1069">
        <f t="shared" si="67"/>
        <v>100</v>
      </c>
    </row>
    <row r="1070" spans="1:38" hidden="1" x14ac:dyDescent="0.25">
      <c r="A1070">
        <v>2025</v>
      </c>
      <c r="B1070" t="s">
        <v>31</v>
      </c>
      <c r="C1070" t="s">
        <v>2983</v>
      </c>
      <c r="D1070" t="s">
        <v>34</v>
      </c>
      <c r="E1070">
        <v>3000000</v>
      </c>
      <c r="F1070" t="s">
        <v>2979</v>
      </c>
      <c r="G1070">
        <v>1110490548</v>
      </c>
      <c r="H1070" t="s">
        <v>2980</v>
      </c>
      <c r="I1070">
        <v>3123188752</v>
      </c>
      <c r="J1070" t="s">
        <v>2981</v>
      </c>
      <c r="K1070" t="s">
        <v>2944</v>
      </c>
      <c r="L1070" t="s">
        <v>39</v>
      </c>
      <c r="M1070">
        <v>24117898480</v>
      </c>
      <c r="N1070">
        <v>2025001777</v>
      </c>
      <c r="O1070" s="1">
        <v>45965</v>
      </c>
      <c r="P1070">
        <v>2520131630</v>
      </c>
      <c r="Q1070" s="1">
        <v>45967</v>
      </c>
      <c r="R1070">
        <v>11</v>
      </c>
      <c r="S1070" t="s">
        <v>40</v>
      </c>
      <c r="T1070" s="1">
        <v>45967</v>
      </c>
      <c r="U1070">
        <v>3000000</v>
      </c>
      <c r="V1070">
        <v>31953453</v>
      </c>
      <c r="W1070" t="s">
        <v>45</v>
      </c>
      <c r="X1070" s="1">
        <v>45967</v>
      </c>
      <c r="Y1070" t="s">
        <v>48</v>
      </c>
      <c r="Z1070" s="1">
        <v>1</v>
      </c>
      <c r="AA1070">
        <v>0</v>
      </c>
      <c r="AB1070">
        <v>0</v>
      </c>
      <c r="AC1070">
        <v>0</v>
      </c>
      <c r="AD1070">
        <v>0</v>
      </c>
      <c r="AE1070">
        <v>0</v>
      </c>
      <c r="AF1070" s="1">
        <v>46006</v>
      </c>
      <c r="AG1070">
        <v>12</v>
      </c>
      <c r="AI1070">
        <f t="shared" si="64"/>
        <v>1</v>
      </c>
      <c r="AJ1070">
        <f t="shared" si="65"/>
        <v>3000000</v>
      </c>
      <c r="AK1070">
        <f t="shared" si="66"/>
        <v>3000000</v>
      </c>
      <c r="AL1070">
        <f t="shared" si="67"/>
        <v>0</v>
      </c>
    </row>
    <row r="1071" spans="1:38" hidden="1" x14ac:dyDescent="0.25">
      <c r="A1071">
        <v>2025</v>
      </c>
      <c r="B1071" t="s">
        <v>31</v>
      </c>
      <c r="C1071" t="s">
        <v>2984</v>
      </c>
      <c r="D1071" t="s">
        <v>540</v>
      </c>
      <c r="E1071">
        <v>2200000</v>
      </c>
      <c r="F1071" t="s">
        <v>2985</v>
      </c>
      <c r="G1071">
        <v>94367928</v>
      </c>
      <c r="H1071" t="s">
        <v>2986</v>
      </c>
      <c r="I1071">
        <v>3168536034</v>
      </c>
      <c r="J1071" t="s">
        <v>2987</v>
      </c>
      <c r="K1071" t="s">
        <v>2944</v>
      </c>
      <c r="L1071" t="s">
        <v>39</v>
      </c>
      <c r="M1071">
        <v>24059177092</v>
      </c>
      <c r="N1071">
        <v>2025000629</v>
      </c>
      <c r="O1071" s="1">
        <v>45737</v>
      </c>
      <c r="P1071">
        <v>2200000</v>
      </c>
      <c r="Q1071" s="1">
        <v>45750</v>
      </c>
      <c r="R1071">
        <v>4</v>
      </c>
      <c r="S1071" t="s">
        <v>40</v>
      </c>
      <c r="T1071" s="1">
        <v>45750</v>
      </c>
      <c r="U1071">
        <v>2200000</v>
      </c>
      <c r="V1071">
        <v>1144035195</v>
      </c>
      <c r="W1071" t="s">
        <v>41</v>
      </c>
      <c r="X1071" s="1">
        <v>45750</v>
      </c>
      <c r="Y1071" t="s">
        <v>42</v>
      </c>
      <c r="Z1071" s="1">
        <v>1</v>
      </c>
      <c r="AA1071">
        <v>0</v>
      </c>
      <c r="AB1071">
        <v>0</v>
      </c>
      <c r="AC1071">
        <v>0</v>
      </c>
      <c r="AD1071">
        <v>0</v>
      </c>
      <c r="AE1071">
        <v>2200000</v>
      </c>
      <c r="AF1071" s="1">
        <v>45808</v>
      </c>
      <c r="AG1071">
        <v>5</v>
      </c>
      <c r="AI1071">
        <f t="shared" si="64"/>
        <v>1</v>
      </c>
      <c r="AJ1071">
        <f t="shared" si="65"/>
        <v>2200000</v>
      </c>
      <c r="AK1071">
        <f t="shared" si="66"/>
        <v>0</v>
      </c>
      <c r="AL1071">
        <f t="shared" si="67"/>
        <v>100</v>
      </c>
    </row>
    <row r="1072" spans="1:38" hidden="1" x14ac:dyDescent="0.25">
      <c r="A1072">
        <v>2025</v>
      </c>
      <c r="B1072" t="s">
        <v>31</v>
      </c>
      <c r="C1072" t="s">
        <v>2988</v>
      </c>
      <c r="D1072" t="s">
        <v>44</v>
      </c>
      <c r="E1072">
        <v>2200000</v>
      </c>
      <c r="F1072" t="s">
        <v>2985</v>
      </c>
      <c r="G1072">
        <v>94367928</v>
      </c>
      <c r="H1072" t="s">
        <v>2986</v>
      </c>
      <c r="I1072">
        <v>3168536034</v>
      </c>
      <c r="J1072" t="s">
        <v>2987</v>
      </c>
      <c r="K1072" t="s">
        <v>2944</v>
      </c>
      <c r="L1072" t="s">
        <v>39</v>
      </c>
      <c r="M1072">
        <v>24059177092</v>
      </c>
      <c r="N1072">
        <v>2025001549</v>
      </c>
      <c r="O1072" s="1">
        <v>45915</v>
      </c>
      <c r="P1072">
        <v>2200000</v>
      </c>
      <c r="Q1072" s="1">
        <v>1</v>
      </c>
      <c r="R1072">
        <v>1</v>
      </c>
      <c r="S1072" t="s">
        <v>40</v>
      </c>
      <c r="T1072" s="1">
        <v>1</v>
      </c>
      <c r="U1072">
        <v>0</v>
      </c>
      <c r="V1072">
        <v>31953453</v>
      </c>
      <c r="W1072" t="s">
        <v>45</v>
      </c>
      <c r="X1072" s="1">
        <v>45916</v>
      </c>
      <c r="Y1072" t="s">
        <v>46</v>
      </c>
      <c r="Z1072" s="1">
        <v>1</v>
      </c>
      <c r="AA1072">
        <v>0</v>
      </c>
      <c r="AB1072">
        <v>0</v>
      </c>
      <c r="AC1072">
        <v>0</v>
      </c>
      <c r="AD1072">
        <v>0</v>
      </c>
      <c r="AE1072">
        <v>0</v>
      </c>
      <c r="AF1072" s="1">
        <v>45945</v>
      </c>
      <c r="AG1072">
        <v>10</v>
      </c>
      <c r="AI1072">
        <f t="shared" si="64"/>
        <v>9</v>
      </c>
      <c r="AJ1072">
        <f t="shared" si="65"/>
        <v>2200000</v>
      </c>
      <c r="AK1072">
        <f t="shared" si="66"/>
        <v>2200000</v>
      </c>
      <c r="AL1072">
        <f t="shared" si="67"/>
        <v>0</v>
      </c>
    </row>
    <row r="1073" spans="1:38" hidden="1" x14ac:dyDescent="0.25">
      <c r="A1073">
        <v>2025</v>
      </c>
      <c r="B1073" t="s">
        <v>31</v>
      </c>
      <c r="C1073" t="s">
        <v>2989</v>
      </c>
      <c r="D1073" t="s">
        <v>44</v>
      </c>
      <c r="E1073">
        <v>2200000</v>
      </c>
      <c r="F1073" t="s">
        <v>2985</v>
      </c>
      <c r="G1073">
        <v>94367928</v>
      </c>
      <c r="H1073" t="s">
        <v>2986</v>
      </c>
      <c r="I1073">
        <v>3168536034</v>
      </c>
      <c r="J1073" t="s">
        <v>2987</v>
      </c>
      <c r="K1073" t="s">
        <v>2944</v>
      </c>
      <c r="L1073" t="s">
        <v>39</v>
      </c>
      <c r="M1073">
        <v>24059177092</v>
      </c>
      <c r="N1073">
        <v>2025001549</v>
      </c>
      <c r="O1073" s="1">
        <v>45915</v>
      </c>
      <c r="P1073">
        <v>2200000</v>
      </c>
      <c r="Q1073" s="1">
        <v>45916</v>
      </c>
      <c r="R1073">
        <v>9</v>
      </c>
      <c r="S1073" t="s">
        <v>40</v>
      </c>
      <c r="T1073" s="1">
        <v>45916</v>
      </c>
      <c r="U1073">
        <v>2200000</v>
      </c>
      <c r="V1073">
        <v>31953453</v>
      </c>
      <c r="W1073" t="s">
        <v>45</v>
      </c>
      <c r="X1073" s="1">
        <v>45916</v>
      </c>
      <c r="Y1073" t="s">
        <v>46</v>
      </c>
      <c r="Z1073" s="1">
        <v>1</v>
      </c>
      <c r="AA1073">
        <v>0</v>
      </c>
      <c r="AB1073">
        <v>0</v>
      </c>
      <c r="AC1073">
        <v>0</v>
      </c>
      <c r="AD1073">
        <v>0</v>
      </c>
      <c r="AE1073">
        <v>0</v>
      </c>
      <c r="AF1073" s="1">
        <v>45945</v>
      </c>
      <c r="AG1073">
        <v>10</v>
      </c>
      <c r="AI1073">
        <f t="shared" si="64"/>
        <v>1</v>
      </c>
      <c r="AJ1073">
        <f t="shared" si="65"/>
        <v>2200000</v>
      </c>
      <c r="AK1073">
        <f t="shared" si="66"/>
        <v>2200000</v>
      </c>
      <c r="AL1073">
        <f t="shared" si="67"/>
        <v>0</v>
      </c>
    </row>
    <row r="1074" spans="1:38" hidden="1" x14ac:dyDescent="0.25">
      <c r="A1074">
        <v>2025</v>
      </c>
      <c r="B1074" t="s">
        <v>31</v>
      </c>
      <c r="C1074" t="s">
        <v>2990</v>
      </c>
      <c r="D1074" t="s">
        <v>34</v>
      </c>
      <c r="E1074">
        <v>3300000</v>
      </c>
      <c r="F1074" t="s">
        <v>2985</v>
      </c>
      <c r="G1074">
        <v>94367928</v>
      </c>
      <c r="H1074" t="s">
        <v>2986</v>
      </c>
      <c r="I1074">
        <v>3168536034</v>
      </c>
      <c r="J1074" t="s">
        <v>2987</v>
      </c>
      <c r="K1074" t="s">
        <v>2944</v>
      </c>
      <c r="L1074" t="s">
        <v>39</v>
      </c>
      <c r="M1074">
        <v>24059177092</v>
      </c>
      <c r="N1074">
        <v>2025001777</v>
      </c>
      <c r="O1074" s="1">
        <v>45965</v>
      </c>
      <c r="P1074">
        <v>2520131630</v>
      </c>
      <c r="Q1074" s="1">
        <v>45967</v>
      </c>
      <c r="R1074">
        <v>11</v>
      </c>
      <c r="S1074" t="s">
        <v>40</v>
      </c>
      <c r="T1074" s="1">
        <v>45967</v>
      </c>
      <c r="U1074">
        <v>3300000</v>
      </c>
      <c r="V1074">
        <v>31953453</v>
      </c>
      <c r="W1074" t="s">
        <v>45</v>
      </c>
      <c r="X1074" s="1">
        <v>45967</v>
      </c>
      <c r="Y1074" t="s">
        <v>48</v>
      </c>
      <c r="Z1074" s="1">
        <v>1</v>
      </c>
      <c r="AA1074">
        <v>0</v>
      </c>
      <c r="AB1074">
        <v>0</v>
      </c>
      <c r="AC1074">
        <v>0</v>
      </c>
      <c r="AD1074">
        <v>0</v>
      </c>
      <c r="AE1074">
        <v>0</v>
      </c>
      <c r="AF1074" s="1">
        <v>46006</v>
      </c>
      <c r="AG1074">
        <v>12</v>
      </c>
      <c r="AI1074">
        <f t="shared" si="64"/>
        <v>1</v>
      </c>
      <c r="AJ1074">
        <f t="shared" si="65"/>
        <v>3300000</v>
      </c>
      <c r="AK1074">
        <f t="shared" si="66"/>
        <v>3300000</v>
      </c>
      <c r="AL1074">
        <f t="shared" si="67"/>
        <v>0</v>
      </c>
    </row>
    <row r="1075" spans="1:38" x14ac:dyDescent="0.25">
      <c r="A1075">
        <v>2025</v>
      </c>
      <c r="B1075" t="s">
        <v>31</v>
      </c>
      <c r="C1075" t="s">
        <v>2991</v>
      </c>
      <c r="D1075" t="s">
        <v>2992</v>
      </c>
      <c r="E1075">
        <v>66000000</v>
      </c>
      <c r="F1075" t="s">
        <v>2993</v>
      </c>
      <c r="G1075">
        <v>901917004</v>
      </c>
      <c r="H1075" t="s">
        <v>2994</v>
      </c>
      <c r="I1075">
        <v>3006885997</v>
      </c>
      <c r="J1075" t="s">
        <v>2995</v>
      </c>
      <c r="K1075" t="s">
        <v>2944</v>
      </c>
      <c r="L1075" t="s">
        <v>39</v>
      </c>
      <c r="M1075">
        <v>24144753541</v>
      </c>
      <c r="N1075">
        <v>2025001499</v>
      </c>
      <c r="O1075" s="1">
        <v>45915</v>
      </c>
      <c r="P1075">
        <v>66000000</v>
      </c>
      <c r="Q1075" s="1">
        <v>1</v>
      </c>
      <c r="R1075">
        <v>1</v>
      </c>
      <c r="S1075" t="s">
        <v>40</v>
      </c>
      <c r="T1075" s="1">
        <v>45923</v>
      </c>
      <c r="U1075">
        <v>66000000</v>
      </c>
      <c r="V1075">
        <v>31953453</v>
      </c>
      <c r="W1075" t="s">
        <v>45</v>
      </c>
      <c r="X1075" s="1">
        <v>45919</v>
      </c>
      <c r="Y1075" t="s">
        <v>1703</v>
      </c>
      <c r="Z1075" s="1">
        <v>1</v>
      </c>
      <c r="AA1075">
        <v>0</v>
      </c>
      <c r="AB1075">
        <v>0</v>
      </c>
      <c r="AC1075">
        <v>0</v>
      </c>
      <c r="AD1075">
        <v>0</v>
      </c>
      <c r="AE1075">
        <v>0</v>
      </c>
      <c r="AF1075" s="1">
        <v>1</v>
      </c>
      <c r="AG1075">
        <v>1</v>
      </c>
      <c r="AI1075">
        <f t="shared" si="64"/>
        <v>0</v>
      </c>
      <c r="AJ1075">
        <f t="shared" si="65"/>
        <v>66000000</v>
      </c>
      <c r="AK1075">
        <f t="shared" si="66"/>
        <v>66000000</v>
      </c>
      <c r="AL1075">
        <f t="shared" si="67"/>
        <v>0</v>
      </c>
    </row>
    <row r="1076" spans="1:38" x14ac:dyDescent="0.25">
      <c r="A1076">
        <v>2025</v>
      </c>
      <c r="B1076" t="s">
        <v>31</v>
      </c>
      <c r="C1076" t="s">
        <v>2996</v>
      </c>
      <c r="D1076" t="s">
        <v>2992</v>
      </c>
      <c r="E1076">
        <v>66000000</v>
      </c>
      <c r="F1076" t="s">
        <v>2993</v>
      </c>
      <c r="G1076">
        <v>901917004</v>
      </c>
      <c r="H1076" t="s">
        <v>2994</v>
      </c>
      <c r="I1076">
        <v>3006885997</v>
      </c>
      <c r="J1076" t="s">
        <v>2995</v>
      </c>
      <c r="K1076" t="s">
        <v>2944</v>
      </c>
      <c r="L1076" t="s">
        <v>39</v>
      </c>
      <c r="M1076">
        <v>24144753541</v>
      </c>
      <c r="N1076">
        <v>2025001499</v>
      </c>
      <c r="O1076" s="1">
        <v>45915</v>
      </c>
      <c r="P1076">
        <v>66000000</v>
      </c>
      <c r="Q1076" s="1">
        <v>1</v>
      </c>
      <c r="R1076">
        <v>1</v>
      </c>
      <c r="S1076" t="s">
        <v>40</v>
      </c>
      <c r="T1076" s="1">
        <v>45924</v>
      </c>
      <c r="U1076">
        <v>66000000</v>
      </c>
      <c r="V1076">
        <v>31953453</v>
      </c>
      <c r="W1076" t="s">
        <v>45</v>
      </c>
      <c r="X1076" s="1">
        <v>45924</v>
      </c>
      <c r="Y1076" t="s">
        <v>1703</v>
      </c>
      <c r="Z1076" s="1">
        <v>1</v>
      </c>
      <c r="AA1076">
        <v>1</v>
      </c>
      <c r="AB1076">
        <v>39600000</v>
      </c>
      <c r="AC1076">
        <v>0</v>
      </c>
      <c r="AD1076">
        <v>0</v>
      </c>
      <c r="AE1076">
        <v>66000000</v>
      </c>
      <c r="AF1076" s="1">
        <v>1</v>
      </c>
      <c r="AG1076">
        <v>1</v>
      </c>
      <c r="AI1076">
        <f t="shared" si="64"/>
        <v>0</v>
      </c>
      <c r="AJ1076">
        <f t="shared" si="65"/>
        <v>105600000</v>
      </c>
      <c r="AK1076">
        <f t="shared" si="66"/>
        <v>39600000</v>
      </c>
      <c r="AL1076">
        <f t="shared" si="67"/>
        <v>62.5</v>
      </c>
    </row>
    <row r="1077" spans="1:38" hidden="1" x14ac:dyDescent="0.25">
      <c r="A1077">
        <v>2025</v>
      </c>
      <c r="B1077" t="s">
        <v>31</v>
      </c>
      <c r="C1077" t="s">
        <v>2997</v>
      </c>
      <c r="D1077" t="s">
        <v>2998</v>
      </c>
      <c r="E1077">
        <v>24000000</v>
      </c>
      <c r="F1077" t="s">
        <v>2999</v>
      </c>
      <c r="G1077">
        <v>16596913</v>
      </c>
      <c r="H1077" t="s">
        <v>3000</v>
      </c>
      <c r="I1077">
        <v>3025967974</v>
      </c>
      <c r="J1077" t="s">
        <v>3001</v>
      </c>
      <c r="K1077" t="s">
        <v>2944</v>
      </c>
      <c r="L1077" t="s">
        <v>39</v>
      </c>
      <c r="M1077">
        <v>24127892030</v>
      </c>
      <c r="N1077">
        <v>2025000814</v>
      </c>
      <c r="O1077" s="1">
        <v>45768</v>
      </c>
      <c r="P1077">
        <v>24000000</v>
      </c>
      <c r="Q1077" s="1">
        <v>1</v>
      </c>
      <c r="R1077">
        <v>1</v>
      </c>
      <c r="S1077" t="s">
        <v>33</v>
      </c>
      <c r="T1077" s="1">
        <v>45779</v>
      </c>
      <c r="U1077">
        <v>24000000</v>
      </c>
      <c r="V1077">
        <v>66821051</v>
      </c>
      <c r="W1077" t="s">
        <v>1655</v>
      </c>
      <c r="X1077" s="1">
        <v>45779</v>
      </c>
      <c r="Y1077">
        <v>0</v>
      </c>
      <c r="Z1077" s="1">
        <v>1</v>
      </c>
      <c r="AA1077">
        <v>0</v>
      </c>
      <c r="AB1077">
        <v>0</v>
      </c>
      <c r="AC1077">
        <v>0</v>
      </c>
      <c r="AD1077">
        <v>0</v>
      </c>
      <c r="AE1077">
        <v>24000000</v>
      </c>
      <c r="AF1077" s="1">
        <v>45961</v>
      </c>
      <c r="AG1077">
        <v>10</v>
      </c>
      <c r="AI1077">
        <f t="shared" si="64"/>
        <v>9</v>
      </c>
      <c r="AJ1077">
        <f t="shared" si="65"/>
        <v>24000000</v>
      </c>
      <c r="AK1077">
        <f t="shared" si="66"/>
        <v>0</v>
      </c>
      <c r="AL1077">
        <f t="shared" si="67"/>
        <v>100</v>
      </c>
    </row>
    <row r="1078" spans="1:38" hidden="1" x14ac:dyDescent="0.25">
      <c r="A1078">
        <v>2025</v>
      </c>
      <c r="B1078" t="s">
        <v>31</v>
      </c>
      <c r="C1078" t="s">
        <v>3002</v>
      </c>
      <c r="D1078" t="s">
        <v>3003</v>
      </c>
      <c r="E1078">
        <v>3500000</v>
      </c>
      <c r="F1078" t="s">
        <v>2999</v>
      </c>
      <c r="G1078">
        <v>16596913</v>
      </c>
      <c r="H1078" t="s">
        <v>3000</v>
      </c>
      <c r="I1078">
        <v>3025967974</v>
      </c>
      <c r="J1078" t="s">
        <v>3001</v>
      </c>
      <c r="K1078" t="s">
        <v>2944</v>
      </c>
      <c r="L1078" t="s">
        <v>39</v>
      </c>
      <c r="M1078">
        <v>24127892030</v>
      </c>
      <c r="N1078">
        <v>2025001789</v>
      </c>
      <c r="O1078" s="1">
        <v>45971</v>
      </c>
      <c r="P1078">
        <v>3500000</v>
      </c>
      <c r="Q1078" s="1">
        <v>45972</v>
      </c>
      <c r="R1078">
        <v>11</v>
      </c>
      <c r="S1078" t="s">
        <v>40</v>
      </c>
      <c r="T1078" s="1">
        <v>45972</v>
      </c>
      <c r="U1078">
        <v>3500000</v>
      </c>
      <c r="V1078">
        <v>31953453</v>
      </c>
      <c r="W1078" t="s">
        <v>45</v>
      </c>
      <c r="X1078" s="1">
        <v>45972</v>
      </c>
      <c r="Y1078" t="s">
        <v>3004</v>
      </c>
      <c r="Z1078" s="1">
        <v>1</v>
      </c>
      <c r="AA1078">
        <v>0</v>
      </c>
      <c r="AB1078">
        <v>0</v>
      </c>
      <c r="AC1078">
        <v>0</v>
      </c>
      <c r="AD1078">
        <v>0</v>
      </c>
      <c r="AE1078">
        <v>3500000</v>
      </c>
      <c r="AF1078" s="1">
        <v>45991</v>
      </c>
      <c r="AG1078">
        <v>11</v>
      </c>
      <c r="AI1078">
        <f t="shared" si="64"/>
        <v>0</v>
      </c>
      <c r="AJ1078">
        <f t="shared" si="65"/>
        <v>3500000</v>
      </c>
      <c r="AK1078">
        <f t="shared" si="66"/>
        <v>0</v>
      </c>
      <c r="AL1078">
        <f t="shared" si="67"/>
        <v>100</v>
      </c>
    </row>
    <row r="1079" spans="1:38" hidden="1" x14ac:dyDescent="0.25">
      <c r="A1079">
        <v>2025</v>
      </c>
      <c r="B1079" t="s">
        <v>31</v>
      </c>
      <c r="C1079" t="s">
        <v>3005</v>
      </c>
      <c r="D1079" t="s">
        <v>3006</v>
      </c>
      <c r="E1079">
        <v>395348837</v>
      </c>
      <c r="F1079" t="s">
        <v>3007</v>
      </c>
      <c r="G1079">
        <v>830000889</v>
      </c>
      <c r="H1079" t="s">
        <v>3008</v>
      </c>
      <c r="I1079">
        <v>6017432848</v>
      </c>
      <c r="J1079" t="s">
        <v>3009</v>
      </c>
      <c r="K1079" t="s">
        <v>2944</v>
      </c>
      <c r="L1079" t="s">
        <v>39</v>
      </c>
      <c r="M1079">
        <v>24121519971</v>
      </c>
      <c r="N1079">
        <v>2025000741</v>
      </c>
      <c r="O1079" s="1">
        <v>45737</v>
      </c>
      <c r="P1079">
        <v>395348837</v>
      </c>
      <c r="Q1079" s="1">
        <v>1</v>
      </c>
      <c r="R1079">
        <v>1</v>
      </c>
      <c r="S1079" t="s">
        <v>33</v>
      </c>
      <c r="T1079" s="1">
        <v>45763</v>
      </c>
      <c r="U1079">
        <v>395348837</v>
      </c>
      <c r="V1079">
        <v>0</v>
      </c>
      <c r="W1079" t="s">
        <v>33</v>
      </c>
      <c r="X1079" s="1">
        <v>45763</v>
      </c>
      <c r="Y1079">
        <v>0</v>
      </c>
      <c r="Z1079" s="1">
        <v>1</v>
      </c>
      <c r="AA1079">
        <v>2</v>
      </c>
      <c r="AB1079">
        <v>395348836.95999998</v>
      </c>
      <c r="AC1079">
        <v>0</v>
      </c>
      <c r="AD1079">
        <v>0</v>
      </c>
      <c r="AE1079">
        <v>395348836.95999998</v>
      </c>
      <c r="AF1079" s="1">
        <v>45808</v>
      </c>
      <c r="AG1079">
        <v>5</v>
      </c>
      <c r="AI1079">
        <f t="shared" si="64"/>
        <v>4</v>
      </c>
      <c r="AJ1079">
        <f t="shared" si="65"/>
        <v>790697673.96000004</v>
      </c>
      <c r="AK1079">
        <f t="shared" si="66"/>
        <v>395348837.00000006</v>
      </c>
      <c r="AL1079">
        <f t="shared" si="67"/>
        <v>49.999999997470582</v>
      </c>
    </row>
    <row r="1080" spans="1:38" hidden="1" x14ac:dyDescent="0.25">
      <c r="A1080">
        <v>2025</v>
      </c>
      <c r="B1080" t="s">
        <v>31</v>
      </c>
      <c r="C1080" t="s">
        <v>3010</v>
      </c>
      <c r="D1080" t="s">
        <v>540</v>
      </c>
      <c r="E1080">
        <v>2000000</v>
      </c>
      <c r="F1080" t="s">
        <v>3011</v>
      </c>
      <c r="G1080">
        <v>14704612</v>
      </c>
      <c r="H1080" t="s">
        <v>3012</v>
      </c>
      <c r="I1080">
        <v>3244661825</v>
      </c>
      <c r="J1080" t="s">
        <v>3013</v>
      </c>
      <c r="K1080" t="s">
        <v>2944</v>
      </c>
      <c r="L1080" t="s">
        <v>39</v>
      </c>
      <c r="M1080">
        <v>24067870190</v>
      </c>
      <c r="N1080">
        <v>2025000495</v>
      </c>
      <c r="O1080" s="1">
        <v>45735</v>
      </c>
      <c r="P1080">
        <v>2000000</v>
      </c>
      <c r="Q1080" s="1">
        <v>45750</v>
      </c>
      <c r="R1080">
        <v>4</v>
      </c>
      <c r="S1080" t="s">
        <v>40</v>
      </c>
      <c r="T1080" s="1">
        <v>45750</v>
      </c>
      <c r="U1080">
        <v>2000000</v>
      </c>
      <c r="V1080">
        <v>1144035195</v>
      </c>
      <c r="W1080" t="s">
        <v>41</v>
      </c>
      <c r="X1080" s="1">
        <v>45750</v>
      </c>
      <c r="Y1080" t="s">
        <v>42</v>
      </c>
      <c r="Z1080" s="1">
        <v>1</v>
      </c>
      <c r="AA1080">
        <v>0</v>
      </c>
      <c r="AB1080">
        <v>0</v>
      </c>
      <c r="AC1080">
        <v>0</v>
      </c>
      <c r="AD1080">
        <v>0</v>
      </c>
      <c r="AE1080">
        <v>2000000</v>
      </c>
      <c r="AF1080" s="1">
        <v>45808</v>
      </c>
      <c r="AG1080">
        <v>5</v>
      </c>
      <c r="AI1080">
        <f t="shared" si="64"/>
        <v>1</v>
      </c>
      <c r="AJ1080">
        <f t="shared" si="65"/>
        <v>2000000</v>
      </c>
      <c r="AK1080">
        <f t="shared" si="66"/>
        <v>0</v>
      </c>
      <c r="AL1080">
        <f t="shared" si="67"/>
        <v>100</v>
      </c>
    </row>
    <row r="1081" spans="1:38" hidden="1" x14ac:dyDescent="0.25">
      <c r="A1081">
        <v>2025</v>
      </c>
      <c r="B1081" t="s">
        <v>31</v>
      </c>
      <c r="C1081" t="s">
        <v>3014</v>
      </c>
      <c r="D1081" t="s">
        <v>140</v>
      </c>
      <c r="E1081">
        <v>2000000</v>
      </c>
      <c r="F1081" t="s">
        <v>3011</v>
      </c>
      <c r="G1081">
        <v>14704612</v>
      </c>
      <c r="H1081" t="s">
        <v>3012</v>
      </c>
      <c r="I1081">
        <v>3244661825</v>
      </c>
      <c r="J1081" t="s">
        <v>3013</v>
      </c>
      <c r="K1081" t="s">
        <v>2944</v>
      </c>
      <c r="L1081" t="s">
        <v>39</v>
      </c>
      <c r="M1081">
        <v>24067870190</v>
      </c>
      <c r="N1081">
        <v>2025001297</v>
      </c>
      <c r="O1081" s="1">
        <v>45915</v>
      </c>
      <c r="P1081">
        <v>2000000</v>
      </c>
      <c r="Q1081" s="1">
        <v>45923</v>
      </c>
      <c r="R1081">
        <v>9</v>
      </c>
      <c r="S1081" t="s">
        <v>40</v>
      </c>
      <c r="T1081" s="1">
        <v>45923</v>
      </c>
      <c r="U1081">
        <v>2000000</v>
      </c>
      <c r="V1081">
        <v>31953453</v>
      </c>
      <c r="W1081" t="s">
        <v>45</v>
      </c>
      <c r="X1081" s="1">
        <v>45923</v>
      </c>
      <c r="Y1081" t="s">
        <v>54</v>
      </c>
      <c r="Z1081" s="1">
        <v>1</v>
      </c>
      <c r="AA1081">
        <v>0</v>
      </c>
      <c r="AB1081">
        <v>0</v>
      </c>
      <c r="AC1081">
        <v>0</v>
      </c>
      <c r="AD1081">
        <v>0</v>
      </c>
      <c r="AE1081">
        <v>0</v>
      </c>
      <c r="AF1081" s="1">
        <v>45945</v>
      </c>
      <c r="AG1081">
        <v>10</v>
      </c>
      <c r="AI1081">
        <f t="shared" si="64"/>
        <v>1</v>
      </c>
      <c r="AJ1081">
        <f t="shared" si="65"/>
        <v>2000000</v>
      </c>
      <c r="AK1081">
        <f t="shared" si="66"/>
        <v>2000000</v>
      </c>
      <c r="AL1081">
        <f t="shared" si="67"/>
        <v>0</v>
      </c>
    </row>
    <row r="1082" spans="1:38" hidden="1" x14ac:dyDescent="0.25">
      <c r="A1082">
        <v>2025</v>
      </c>
      <c r="B1082" t="s">
        <v>31</v>
      </c>
      <c r="C1082" t="s">
        <v>3015</v>
      </c>
      <c r="D1082" t="s">
        <v>50</v>
      </c>
      <c r="E1082">
        <v>3000000</v>
      </c>
      <c r="F1082" t="s">
        <v>3011</v>
      </c>
      <c r="G1082">
        <v>14704612</v>
      </c>
      <c r="H1082" t="s">
        <v>3012</v>
      </c>
      <c r="I1082">
        <v>3244661825</v>
      </c>
      <c r="J1082" t="s">
        <v>3013</v>
      </c>
      <c r="K1082" t="s">
        <v>2944</v>
      </c>
      <c r="L1082" t="s">
        <v>39</v>
      </c>
      <c r="M1082">
        <v>24067870190</v>
      </c>
      <c r="N1082">
        <v>2025001777</v>
      </c>
      <c r="O1082" s="1">
        <v>45965</v>
      </c>
      <c r="P1082">
        <v>2520131630</v>
      </c>
      <c r="Q1082" s="1">
        <v>45967</v>
      </c>
      <c r="R1082">
        <v>11</v>
      </c>
      <c r="S1082" t="s">
        <v>40</v>
      </c>
      <c r="T1082" s="1">
        <v>45967</v>
      </c>
      <c r="U1082">
        <v>3000000</v>
      </c>
      <c r="V1082">
        <v>31953453</v>
      </c>
      <c r="W1082" t="s">
        <v>45</v>
      </c>
      <c r="X1082" s="1">
        <v>45967</v>
      </c>
      <c r="Y1082" t="s">
        <v>56</v>
      </c>
      <c r="Z1082" s="1">
        <v>1</v>
      </c>
      <c r="AA1082">
        <v>0</v>
      </c>
      <c r="AB1082">
        <v>0</v>
      </c>
      <c r="AC1082">
        <v>0</v>
      </c>
      <c r="AD1082">
        <v>0</v>
      </c>
      <c r="AE1082">
        <v>0</v>
      </c>
      <c r="AF1082" s="1">
        <v>46006</v>
      </c>
      <c r="AG1082">
        <v>12</v>
      </c>
      <c r="AI1082">
        <f t="shared" si="64"/>
        <v>1</v>
      </c>
      <c r="AJ1082">
        <f t="shared" si="65"/>
        <v>3000000</v>
      </c>
      <c r="AK1082">
        <f t="shared" si="66"/>
        <v>3000000</v>
      </c>
      <c r="AL1082">
        <f t="shared" si="67"/>
        <v>0</v>
      </c>
    </row>
    <row r="1083" spans="1:38" hidden="1" x14ac:dyDescent="0.25">
      <c r="A1083">
        <v>2025</v>
      </c>
      <c r="B1083" t="s">
        <v>31</v>
      </c>
      <c r="C1083" t="s">
        <v>3016</v>
      </c>
      <c r="D1083" t="s">
        <v>3017</v>
      </c>
      <c r="E1083">
        <v>12422172</v>
      </c>
      <c r="F1083" t="s">
        <v>3018</v>
      </c>
      <c r="G1083">
        <v>900023909</v>
      </c>
      <c r="H1083" t="s">
        <v>3019</v>
      </c>
      <c r="I1083">
        <v>6025144766</v>
      </c>
      <c r="J1083" t="s">
        <v>3020</v>
      </c>
      <c r="K1083" t="s">
        <v>2944</v>
      </c>
      <c r="L1083" t="s">
        <v>153</v>
      </c>
      <c r="M1083">
        <v>21003014524</v>
      </c>
      <c r="N1083">
        <v>2025001098</v>
      </c>
      <c r="O1083" s="1">
        <v>45848</v>
      </c>
      <c r="P1083">
        <v>12422172</v>
      </c>
      <c r="Q1083" s="1">
        <v>45863</v>
      </c>
      <c r="R1083">
        <v>7</v>
      </c>
      <c r="S1083" t="s">
        <v>33</v>
      </c>
      <c r="T1083" s="1">
        <v>45863</v>
      </c>
      <c r="U1083">
        <v>12422172</v>
      </c>
      <c r="V1083">
        <v>16498369</v>
      </c>
      <c r="W1083" t="s">
        <v>185</v>
      </c>
      <c r="X1083" s="1">
        <v>45863</v>
      </c>
      <c r="Y1083">
        <v>0</v>
      </c>
      <c r="Z1083" s="1">
        <v>1</v>
      </c>
      <c r="AA1083">
        <v>0</v>
      </c>
      <c r="AB1083">
        <v>0</v>
      </c>
      <c r="AC1083">
        <v>0</v>
      </c>
      <c r="AD1083">
        <v>0</v>
      </c>
      <c r="AE1083">
        <v>12422172</v>
      </c>
      <c r="AF1083" s="1">
        <v>46022</v>
      </c>
      <c r="AG1083">
        <v>12</v>
      </c>
      <c r="AI1083">
        <f t="shared" si="64"/>
        <v>5</v>
      </c>
      <c r="AJ1083">
        <f t="shared" si="65"/>
        <v>12422172</v>
      </c>
      <c r="AK1083">
        <f t="shared" si="66"/>
        <v>0</v>
      </c>
      <c r="AL1083">
        <f t="shared" si="67"/>
        <v>100</v>
      </c>
    </row>
    <row r="1084" spans="1:38" hidden="1" x14ac:dyDescent="0.25">
      <c r="A1084">
        <v>2025</v>
      </c>
      <c r="B1084" t="s">
        <v>31</v>
      </c>
      <c r="C1084" t="s">
        <v>3021</v>
      </c>
      <c r="D1084" t="s">
        <v>3022</v>
      </c>
      <c r="E1084">
        <v>3000000</v>
      </c>
      <c r="F1084" t="s">
        <v>3023</v>
      </c>
      <c r="G1084">
        <v>821001332</v>
      </c>
      <c r="H1084" t="s">
        <v>3024</v>
      </c>
      <c r="I1084">
        <v>6022335500</v>
      </c>
      <c r="J1084" t="s">
        <v>3025</v>
      </c>
      <c r="K1084" t="s">
        <v>2944</v>
      </c>
      <c r="L1084" t="s">
        <v>153</v>
      </c>
      <c r="M1084">
        <v>21003832380</v>
      </c>
      <c r="N1084">
        <v>2025000584</v>
      </c>
      <c r="O1084" s="1">
        <v>45735</v>
      </c>
      <c r="P1084">
        <v>3000000</v>
      </c>
      <c r="Q1084" s="1">
        <v>45750</v>
      </c>
      <c r="R1084">
        <v>4</v>
      </c>
      <c r="S1084" t="s">
        <v>40</v>
      </c>
      <c r="T1084" s="1">
        <v>45750</v>
      </c>
      <c r="U1084">
        <v>3000000</v>
      </c>
      <c r="V1084">
        <v>1144035195</v>
      </c>
      <c r="W1084" t="s">
        <v>41</v>
      </c>
      <c r="X1084" s="1">
        <v>45750</v>
      </c>
      <c r="Y1084" t="s">
        <v>42</v>
      </c>
      <c r="Z1084" s="1">
        <v>1</v>
      </c>
      <c r="AA1084">
        <v>1</v>
      </c>
      <c r="AB1084">
        <v>3000000</v>
      </c>
      <c r="AC1084">
        <v>0</v>
      </c>
      <c r="AD1084">
        <v>0</v>
      </c>
      <c r="AE1084">
        <v>3000000</v>
      </c>
      <c r="AF1084" s="1">
        <v>45808</v>
      </c>
      <c r="AG1084">
        <v>5</v>
      </c>
      <c r="AI1084">
        <f t="shared" si="64"/>
        <v>1</v>
      </c>
      <c r="AJ1084">
        <f t="shared" si="65"/>
        <v>6000000</v>
      </c>
      <c r="AK1084">
        <f t="shared" si="66"/>
        <v>3000000</v>
      </c>
      <c r="AL1084">
        <f t="shared" si="67"/>
        <v>50</v>
      </c>
    </row>
    <row r="1085" spans="1:38" hidden="1" x14ac:dyDescent="0.25">
      <c r="A1085">
        <v>2025</v>
      </c>
      <c r="B1085" t="s">
        <v>31</v>
      </c>
      <c r="C1085" t="s">
        <v>3026</v>
      </c>
      <c r="D1085" t="s">
        <v>3027</v>
      </c>
      <c r="E1085">
        <v>4000000</v>
      </c>
      <c r="F1085" t="s">
        <v>3023</v>
      </c>
      <c r="G1085">
        <v>821001332</v>
      </c>
      <c r="H1085" t="s">
        <v>3024</v>
      </c>
      <c r="I1085">
        <v>6022335500</v>
      </c>
      <c r="J1085" t="s">
        <v>3025</v>
      </c>
      <c r="K1085" t="s">
        <v>2944</v>
      </c>
      <c r="L1085" t="s">
        <v>153</v>
      </c>
      <c r="M1085">
        <v>21003832380</v>
      </c>
      <c r="N1085">
        <v>2025000582</v>
      </c>
      <c r="O1085" s="1">
        <v>45735</v>
      </c>
      <c r="P1085">
        <v>4000000</v>
      </c>
      <c r="Q1085" s="1">
        <v>45750</v>
      </c>
      <c r="R1085">
        <v>4</v>
      </c>
      <c r="S1085" t="s">
        <v>40</v>
      </c>
      <c r="T1085" s="1">
        <v>45750</v>
      </c>
      <c r="U1085">
        <v>4000000</v>
      </c>
      <c r="V1085">
        <v>1144035195</v>
      </c>
      <c r="W1085" t="s">
        <v>41</v>
      </c>
      <c r="X1085" s="1">
        <v>45750</v>
      </c>
      <c r="Y1085" t="s">
        <v>42</v>
      </c>
      <c r="Z1085" s="1">
        <v>1</v>
      </c>
      <c r="AA1085">
        <v>1</v>
      </c>
      <c r="AB1085">
        <v>4000000</v>
      </c>
      <c r="AC1085">
        <v>0</v>
      </c>
      <c r="AD1085">
        <v>0</v>
      </c>
      <c r="AE1085">
        <v>4000000</v>
      </c>
      <c r="AF1085" s="1">
        <v>45808</v>
      </c>
      <c r="AG1085">
        <v>5</v>
      </c>
      <c r="AI1085">
        <f t="shared" si="64"/>
        <v>1</v>
      </c>
      <c r="AJ1085">
        <f t="shared" si="65"/>
        <v>8000000</v>
      </c>
      <c r="AK1085">
        <f t="shared" si="66"/>
        <v>4000000</v>
      </c>
      <c r="AL1085">
        <f t="shared" si="67"/>
        <v>50</v>
      </c>
    </row>
    <row r="1086" spans="1:38" hidden="1" x14ac:dyDescent="0.25">
      <c r="A1086">
        <v>2025</v>
      </c>
      <c r="B1086" t="s">
        <v>31</v>
      </c>
      <c r="C1086" t="s">
        <v>3028</v>
      </c>
      <c r="D1086" t="s">
        <v>79</v>
      </c>
      <c r="E1086">
        <v>1500000</v>
      </c>
      <c r="F1086" t="s">
        <v>3023</v>
      </c>
      <c r="G1086">
        <v>821001332</v>
      </c>
      <c r="H1086" t="s">
        <v>3024</v>
      </c>
      <c r="I1086">
        <v>6022335500</v>
      </c>
      <c r="J1086" t="s">
        <v>3025</v>
      </c>
      <c r="K1086" t="s">
        <v>2944</v>
      </c>
      <c r="L1086" t="s">
        <v>153</v>
      </c>
      <c r="M1086">
        <v>21003832380</v>
      </c>
      <c r="N1086">
        <v>2025001091</v>
      </c>
      <c r="O1086" s="1">
        <v>45847</v>
      </c>
      <c r="P1086">
        <v>1500000</v>
      </c>
      <c r="Q1086" s="1">
        <v>45853</v>
      </c>
      <c r="R1086">
        <v>7</v>
      </c>
      <c r="S1086" t="s">
        <v>40</v>
      </c>
      <c r="T1086" s="1">
        <v>45853</v>
      </c>
      <c r="U1086">
        <v>1500000</v>
      </c>
      <c r="V1086">
        <v>31953453</v>
      </c>
      <c r="W1086" t="s">
        <v>45</v>
      </c>
      <c r="X1086" s="1">
        <v>45853</v>
      </c>
      <c r="Y1086" t="s">
        <v>130</v>
      </c>
      <c r="Z1086" s="1">
        <v>1</v>
      </c>
      <c r="AA1086">
        <v>1</v>
      </c>
      <c r="AB1086">
        <v>1500000</v>
      </c>
      <c r="AC1086">
        <v>0</v>
      </c>
      <c r="AD1086">
        <v>0</v>
      </c>
      <c r="AE1086">
        <v>1500000</v>
      </c>
      <c r="AF1086" s="1">
        <v>45869</v>
      </c>
      <c r="AG1086">
        <v>7</v>
      </c>
      <c r="AI1086">
        <f t="shared" si="64"/>
        <v>0</v>
      </c>
      <c r="AJ1086">
        <f t="shared" si="65"/>
        <v>3000000</v>
      </c>
      <c r="AK1086">
        <f t="shared" si="66"/>
        <v>1500000</v>
      </c>
      <c r="AL1086">
        <f t="shared" si="67"/>
        <v>50</v>
      </c>
    </row>
    <row r="1087" spans="1:38" hidden="1" x14ac:dyDescent="0.25">
      <c r="A1087">
        <v>2025</v>
      </c>
      <c r="B1087" t="s">
        <v>31</v>
      </c>
      <c r="C1087" t="s">
        <v>3029</v>
      </c>
      <c r="D1087" t="s">
        <v>3030</v>
      </c>
      <c r="E1087">
        <v>18900000</v>
      </c>
      <c r="F1087" t="s">
        <v>3023</v>
      </c>
      <c r="G1087">
        <v>821001332</v>
      </c>
      <c r="H1087" t="s">
        <v>3024</v>
      </c>
      <c r="I1087">
        <v>6022335500</v>
      </c>
      <c r="J1087" t="s">
        <v>3025</v>
      </c>
      <c r="K1087" t="s">
        <v>2944</v>
      </c>
      <c r="L1087" t="s">
        <v>153</v>
      </c>
      <c r="M1087">
        <v>21003832380</v>
      </c>
      <c r="N1087">
        <v>2025000768</v>
      </c>
      <c r="O1087" s="1">
        <v>45748</v>
      </c>
      <c r="P1087">
        <v>18900000</v>
      </c>
      <c r="Q1087" s="1">
        <v>45751</v>
      </c>
      <c r="R1087">
        <v>4</v>
      </c>
      <c r="S1087" t="s">
        <v>40</v>
      </c>
      <c r="T1087" s="1">
        <v>45751</v>
      </c>
      <c r="U1087">
        <v>18900000</v>
      </c>
      <c r="V1087">
        <v>1144035195</v>
      </c>
      <c r="W1087" t="s">
        <v>41</v>
      </c>
      <c r="X1087" s="1">
        <v>45751</v>
      </c>
      <c r="Y1087" t="s">
        <v>77</v>
      </c>
      <c r="Z1087" s="1">
        <v>1</v>
      </c>
      <c r="AA1087">
        <v>3</v>
      </c>
      <c r="AB1087">
        <v>14175000</v>
      </c>
      <c r="AC1087">
        <v>0</v>
      </c>
      <c r="AD1087">
        <v>0</v>
      </c>
      <c r="AE1087">
        <v>14175000</v>
      </c>
      <c r="AF1087" s="1">
        <v>46021</v>
      </c>
      <c r="AG1087">
        <v>12</v>
      </c>
      <c r="AI1087">
        <f t="shared" si="64"/>
        <v>8</v>
      </c>
      <c r="AJ1087">
        <f t="shared" si="65"/>
        <v>33075000</v>
      </c>
      <c r="AK1087">
        <f t="shared" si="66"/>
        <v>18900000</v>
      </c>
      <c r="AL1087">
        <f t="shared" si="67"/>
        <v>42.857142857142854</v>
      </c>
    </row>
    <row r="1088" spans="1:38" hidden="1" x14ac:dyDescent="0.25">
      <c r="A1088">
        <v>2025</v>
      </c>
      <c r="B1088" t="s">
        <v>31</v>
      </c>
      <c r="C1088" t="s">
        <v>3031</v>
      </c>
      <c r="D1088" t="s">
        <v>50</v>
      </c>
      <c r="E1088">
        <v>3000000</v>
      </c>
      <c r="F1088" t="s">
        <v>3023</v>
      </c>
      <c r="G1088">
        <v>821001332</v>
      </c>
      <c r="H1088" t="s">
        <v>3024</v>
      </c>
      <c r="I1088">
        <v>6022335500</v>
      </c>
      <c r="J1088" t="s">
        <v>3025</v>
      </c>
      <c r="K1088" t="s">
        <v>2944</v>
      </c>
      <c r="L1088" t="s">
        <v>153</v>
      </c>
      <c r="M1088">
        <v>21003832380</v>
      </c>
      <c r="N1088">
        <v>2025001434</v>
      </c>
      <c r="O1088" s="1">
        <v>45915</v>
      </c>
      <c r="P1088">
        <v>3000000</v>
      </c>
      <c r="Q1088" s="1">
        <v>45915</v>
      </c>
      <c r="R1088">
        <v>9</v>
      </c>
      <c r="S1088" t="s">
        <v>40</v>
      </c>
      <c r="T1088" s="1">
        <v>45915</v>
      </c>
      <c r="U1088">
        <v>3000000</v>
      </c>
      <c r="V1088">
        <v>31953453</v>
      </c>
      <c r="W1088" t="s">
        <v>45</v>
      </c>
      <c r="X1088" s="1">
        <v>45915</v>
      </c>
      <c r="Y1088" t="s">
        <v>46</v>
      </c>
      <c r="Z1088" s="1">
        <v>1</v>
      </c>
      <c r="AA1088">
        <v>0</v>
      </c>
      <c r="AB1088">
        <v>0</v>
      </c>
      <c r="AC1088">
        <v>0</v>
      </c>
      <c r="AD1088">
        <v>0</v>
      </c>
      <c r="AE1088">
        <v>0</v>
      </c>
      <c r="AF1088" s="1">
        <v>45945</v>
      </c>
      <c r="AG1088">
        <v>10</v>
      </c>
      <c r="AI1088">
        <f t="shared" si="64"/>
        <v>1</v>
      </c>
      <c r="AJ1088">
        <f t="shared" si="65"/>
        <v>3000000</v>
      </c>
      <c r="AK1088">
        <f t="shared" si="66"/>
        <v>3000000</v>
      </c>
      <c r="AL1088">
        <f t="shared" si="67"/>
        <v>0</v>
      </c>
    </row>
    <row r="1089" spans="1:38" hidden="1" x14ac:dyDescent="0.25">
      <c r="A1089">
        <v>2025</v>
      </c>
      <c r="B1089" t="s">
        <v>31</v>
      </c>
      <c r="C1089" t="s">
        <v>3032</v>
      </c>
      <c r="D1089" t="s">
        <v>50</v>
      </c>
      <c r="E1089">
        <v>3000000</v>
      </c>
      <c r="F1089" t="s">
        <v>3023</v>
      </c>
      <c r="G1089">
        <v>821001332</v>
      </c>
      <c r="H1089" t="s">
        <v>3024</v>
      </c>
      <c r="I1089">
        <v>6022335500</v>
      </c>
      <c r="J1089" t="s">
        <v>3025</v>
      </c>
      <c r="K1089" t="s">
        <v>2944</v>
      </c>
      <c r="L1089" t="s">
        <v>153</v>
      </c>
      <c r="M1089">
        <v>21003832380</v>
      </c>
      <c r="N1089">
        <v>2025001436</v>
      </c>
      <c r="O1089" s="1">
        <v>45915</v>
      </c>
      <c r="P1089">
        <v>3000000</v>
      </c>
      <c r="Q1089" s="1">
        <v>45915</v>
      </c>
      <c r="R1089">
        <v>9</v>
      </c>
      <c r="S1089" t="s">
        <v>40</v>
      </c>
      <c r="T1089" s="1">
        <v>45915</v>
      </c>
      <c r="U1089">
        <v>3000000</v>
      </c>
      <c r="V1089">
        <v>31953453</v>
      </c>
      <c r="W1089" t="s">
        <v>45</v>
      </c>
      <c r="X1089" s="1">
        <v>45915</v>
      </c>
      <c r="Y1089" t="s">
        <v>46</v>
      </c>
      <c r="Z1089" s="1">
        <v>1</v>
      </c>
      <c r="AA1089">
        <v>0</v>
      </c>
      <c r="AB1089">
        <v>0</v>
      </c>
      <c r="AC1089">
        <v>0</v>
      </c>
      <c r="AD1089">
        <v>0</v>
      </c>
      <c r="AE1089">
        <v>0</v>
      </c>
      <c r="AF1089" s="1">
        <v>45945</v>
      </c>
      <c r="AG1089">
        <v>10</v>
      </c>
      <c r="AI1089">
        <f t="shared" si="64"/>
        <v>1</v>
      </c>
      <c r="AJ1089">
        <f t="shared" si="65"/>
        <v>3000000</v>
      </c>
      <c r="AK1089">
        <f t="shared" si="66"/>
        <v>3000000</v>
      </c>
      <c r="AL1089">
        <f t="shared" si="67"/>
        <v>0</v>
      </c>
    </row>
    <row r="1090" spans="1:38" hidden="1" x14ac:dyDescent="0.25">
      <c r="A1090">
        <v>2025</v>
      </c>
      <c r="B1090" t="s">
        <v>31</v>
      </c>
      <c r="C1090" t="s">
        <v>3033</v>
      </c>
      <c r="D1090" t="s">
        <v>50</v>
      </c>
      <c r="E1090">
        <v>4500000</v>
      </c>
      <c r="F1090" t="s">
        <v>3023</v>
      </c>
      <c r="G1090">
        <v>821001332</v>
      </c>
      <c r="H1090" t="s">
        <v>3024</v>
      </c>
      <c r="I1090">
        <v>6022335500</v>
      </c>
      <c r="J1090" t="s">
        <v>3025</v>
      </c>
      <c r="K1090" t="s">
        <v>2944</v>
      </c>
      <c r="L1090" t="s">
        <v>153</v>
      </c>
      <c r="M1090">
        <v>21003832380</v>
      </c>
      <c r="N1090">
        <v>2025001777</v>
      </c>
      <c r="O1090" s="1">
        <v>45965</v>
      </c>
      <c r="P1090">
        <v>2520131630</v>
      </c>
      <c r="Q1090" s="1">
        <v>45967</v>
      </c>
      <c r="R1090">
        <v>11</v>
      </c>
      <c r="S1090" t="s">
        <v>40</v>
      </c>
      <c r="T1090" s="1">
        <v>45967</v>
      </c>
      <c r="U1090">
        <v>4500000</v>
      </c>
      <c r="V1090">
        <v>31953453</v>
      </c>
      <c r="W1090" t="s">
        <v>45</v>
      </c>
      <c r="X1090" s="1">
        <v>45967</v>
      </c>
      <c r="Y1090" t="s">
        <v>46</v>
      </c>
      <c r="Z1090" s="1">
        <v>1</v>
      </c>
      <c r="AA1090">
        <v>0</v>
      </c>
      <c r="AB1090">
        <v>0</v>
      </c>
      <c r="AC1090">
        <v>0</v>
      </c>
      <c r="AD1090">
        <v>0</v>
      </c>
      <c r="AE1090">
        <v>0</v>
      </c>
      <c r="AF1090" s="1">
        <v>46006</v>
      </c>
      <c r="AG1090">
        <v>12</v>
      </c>
      <c r="AI1090">
        <f t="shared" ref="AI1090:AI1153" si="68">AG1090-R1090</f>
        <v>1</v>
      </c>
      <c r="AJ1090">
        <f t="shared" si="65"/>
        <v>4500000</v>
      </c>
      <c r="AK1090">
        <f t="shared" si="66"/>
        <v>4500000</v>
      </c>
      <c r="AL1090">
        <f t="shared" si="67"/>
        <v>0</v>
      </c>
    </row>
    <row r="1091" spans="1:38" hidden="1" x14ac:dyDescent="0.25">
      <c r="A1091">
        <v>2025</v>
      </c>
      <c r="B1091" t="s">
        <v>31</v>
      </c>
      <c r="C1091" t="s">
        <v>3034</v>
      </c>
      <c r="D1091" t="s">
        <v>50</v>
      </c>
      <c r="E1091">
        <v>4500000</v>
      </c>
      <c r="F1091" t="s">
        <v>3023</v>
      </c>
      <c r="G1091">
        <v>821001332</v>
      </c>
      <c r="H1091" t="s">
        <v>3024</v>
      </c>
      <c r="I1091">
        <v>6022335500</v>
      </c>
      <c r="J1091" t="s">
        <v>3025</v>
      </c>
      <c r="K1091" t="s">
        <v>2944</v>
      </c>
      <c r="L1091" t="s">
        <v>153</v>
      </c>
      <c r="M1091">
        <v>21003832380</v>
      </c>
      <c r="N1091">
        <v>2025001777</v>
      </c>
      <c r="O1091" s="1">
        <v>45965</v>
      </c>
      <c r="P1091">
        <v>2520131630</v>
      </c>
      <c r="Q1091" s="1">
        <v>45967</v>
      </c>
      <c r="R1091">
        <v>11</v>
      </c>
      <c r="S1091" t="s">
        <v>40</v>
      </c>
      <c r="T1091" s="1">
        <v>1</v>
      </c>
      <c r="U1091">
        <v>0</v>
      </c>
      <c r="V1091">
        <v>31953453</v>
      </c>
      <c r="W1091" t="s">
        <v>45</v>
      </c>
      <c r="X1091" s="1">
        <v>45967</v>
      </c>
      <c r="Y1091" t="s">
        <v>46</v>
      </c>
      <c r="Z1091" s="1">
        <v>1</v>
      </c>
      <c r="AA1091">
        <v>0</v>
      </c>
      <c r="AB1091">
        <v>0</v>
      </c>
      <c r="AC1091">
        <v>0</v>
      </c>
      <c r="AD1091">
        <v>0</v>
      </c>
      <c r="AE1091">
        <v>0</v>
      </c>
      <c r="AF1091" s="1">
        <v>46006</v>
      </c>
      <c r="AG1091">
        <v>12</v>
      </c>
      <c r="AI1091">
        <f t="shared" si="68"/>
        <v>1</v>
      </c>
      <c r="AJ1091">
        <f t="shared" ref="AJ1091:AJ1154" si="69">AB1091+E1091</f>
        <v>4500000</v>
      </c>
      <c r="AK1091">
        <f t="shared" ref="AK1091:AK1154" si="70">AJ1091-AE1091</f>
        <v>4500000</v>
      </c>
      <c r="AL1091">
        <f t="shared" ref="AL1091:AL1154" si="71">AE1091/AJ1091*100</f>
        <v>0</v>
      </c>
    </row>
    <row r="1092" spans="1:38" hidden="1" x14ac:dyDescent="0.25">
      <c r="A1092">
        <v>2025</v>
      </c>
      <c r="B1092" t="s">
        <v>31</v>
      </c>
      <c r="C1092" t="s">
        <v>3035</v>
      </c>
      <c r="D1092" t="s">
        <v>3036</v>
      </c>
      <c r="E1092">
        <v>5474000</v>
      </c>
      <c r="F1092" t="s">
        <v>3037</v>
      </c>
      <c r="G1092">
        <v>900233506</v>
      </c>
      <c r="H1092" t="s">
        <v>3038</v>
      </c>
      <c r="I1092">
        <v>6017045390</v>
      </c>
      <c r="J1092" t="s">
        <v>3039</v>
      </c>
      <c r="K1092" t="s">
        <v>2944</v>
      </c>
      <c r="L1092" t="s">
        <v>153</v>
      </c>
      <c r="M1092">
        <v>21500316497</v>
      </c>
      <c r="N1092">
        <v>2025000921</v>
      </c>
      <c r="O1092" s="1">
        <v>45800</v>
      </c>
      <c r="P1092">
        <v>5474000</v>
      </c>
      <c r="Q1092" s="1">
        <v>1</v>
      </c>
      <c r="R1092">
        <v>1</v>
      </c>
      <c r="S1092" t="s">
        <v>40</v>
      </c>
      <c r="T1092" s="1">
        <v>45812</v>
      </c>
      <c r="U1092">
        <v>5474000</v>
      </c>
      <c r="V1092">
        <v>16508748</v>
      </c>
      <c r="W1092" t="s">
        <v>199</v>
      </c>
      <c r="X1092" s="1">
        <v>45812</v>
      </c>
      <c r="Y1092" t="s">
        <v>3040</v>
      </c>
      <c r="Z1092" s="1">
        <v>1</v>
      </c>
      <c r="AA1092">
        <v>1</v>
      </c>
      <c r="AB1092">
        <v>5474000</v>
      </c>
      <c r="AC1092">
        <v>0</v>
      </c>
      <c r="AD1092">
        <v>0</v>
      </c>
      <c r="AE1092">
        <v>5474000</v>
      </c>
      <c r="AF1092" s="1">
        <v>45869</v>
      </c>
      <c r="AG1092">
        <v>7</v>
      </c>
      <c r="AI1092">
        <f t="shared" si="68"/>
        <v>6</v>
      </c>
      <c r="AJ1092">
        <f t="shared" si="69"/>
        <v>10948000</v>
      </c>
      <c r="AK1092">
        <f t="shared" si="70"/>
        <v>5474000</v>
      </c>
      <c r="AL1092">
        <f t="shared" si="71"/>
        <v>50</v>
      </c>
    </row>
    <row r="1093" spans="1:38" hidden="1" x14ac:dyDescent="0.25">
      <c r="A1093">
        <v>2025</v>
      </c>
      <c r="B1093" t="s">
        <v>31</v>
      </c>
      <c r="C1093" t="s">
        <v>3041</v>
      </c>
      <c r="D1093" t="s">
        <v>3042</v>
      </c>
      <c r="E1093">
        <v>848000</v>
      </c>
      <c r="F1093" t="s">
        <v>3043</v>
      </c>
      <c r="G1093">
        <v>70902533</v>
      </c>
      <c r="H1093" t="s">
        <v>3044</v>
      </c>
      <c r="I1093">
        <v>3108276173</v>
      </c>
      <c r="J1093" t="s">
        <v>3045</v>
      </c>
      <c r="K1093" t="s">
        <v>2944</v>
      </c>
      <c r="L1093" t="s">
        <v>153</v>
      </c>
      <c r="M1093">
        <v>21004102190</v>
      </c>
      <c r="N1093">
        <v>2025001501</v>
      </c>
      <c r="O1093" s="1">
        <v>45915</v>
      </c>
      <c r="P1093">
        <v>848000</v>
      </c>
      <c r="Q1093" s="1">
        <v>45923</v>
      </c>
      <c r="R1093">
        <v>9</v>
      </c>
      <c r="S1093" t="s">
        <v>40</v>
      </c>
      <c r="T1093" s="1">
        <v>45923</v>
      </c>
      <c r="U1093">
        <v>848000</v>
      </c>
      <c r="V1093">
        <v>31953453</v>
      </c>
      <c r="W1093" t="s">
        <v>45</v>
      </c>
      <c r="X1093" s="1">
        <v>45923</v>
      </c>
      <c r="Y1093" t="s">
        <v>3046</v>
      </c>
      <c r="Z1093" s="1">
        <v>1</v>
      </c>
      <c r="AA1093">
        <v>0</v>
      </c>
      <c r="AB1093">
        <v>0</v>
      </c>
      <c r="AC1093">
        <v>0</v>
      </c>
      <c r="AD1093">
        <v>0</v>
      </c>
      <c r="AE1093">
        <v>847999.99</v>
      </c>
      <c r="AF1093" s="1">
        <v>45930</v>
      </c>
      <c r="AG1093">
        <v>9</v>
      </c>
      <c r="AI1093">
        <f t="shared" si="68"/>
        <v>0</v>
      </c>
      <c r="AJ1093">
        <f t="shared" si="69"/>
        <v>848000</v>
      </c>
      <c r="AK1093">
        <f t="shared" si="70"/>
        <v>1.0000000009313226E-2</v>
      </c>
      <c r="AL1093">
        <f t="shared" si="71"/>
        <v>99.999998820754726</v>
      </c>
    </row>
    <row r="1094" spans="1:38" hidden="1" x14ac:dyDescent="0.25">
      <c r="A1094">
        <v>2025</v>
      </c>
      <c r="B1094" t="s">
        <v>31</v>
      </c>
      <c r="C1094" t="s">
        <v>3047</v>
      </c>
      <c r="D1094" t="s">
        <v>44</v>
      </c>
      <c r="E1094">
        <v>3000000</v>
      </c>
      <c r="F1094" t="s">
        <v>3048</v>
      </c>
      <c r="G1094">
        <v>16603524</v>
      </c>
      <c r="H1094" t="s">
        <v>3049</v>
      </c>
      <c r="I1094">
        <v>3023743328</v>
      </c>
      <c r="J1094" t="s">
        <v>3050</v>
      </c>
      <c r="K1094" t="s">
        <v>2944</v>
      </c>
      <c r="L1094" t="s">
        <v>39</v>
      </c>
      <c r="M1094">
        <v>24095595829</v>
      </c>
      <c r="N1094">
        <v>2025000555</v>
      </c>
      <c r="O1094" s="1">
        <v>45735</v>
      </c>
      <c r="P1094">
        <v>3000000</v>
      </c>
      <c r="Q1094" s="1">
        <v>45750</v>
      </c>
      <c r="R1094">
        <v>4</v>
      </c>
      <c r="S1094" t="s">
        <v>40</v>
      </c>
      <c r="T1094" s="1">
        <v>45750</v>
      </c>
      <c r="U1094">
        <v>3000000</v>
      </c>
      <c r="V1094">
        <v>1144035195</v>
      </c>
      <c r="W1094" t="s">
        <v>41</v>
      </c>
      <c r="X1094" s="1">
        <v>45750</v>
      </c>
      <c r="Y1094" t="s">
        <v>42</v>
      </c>
      <c r="Z1094" s="1">
        <v>1</v>
      </c>
      <c r="AA1094">
        <v>0</v>
      </c>
      <c r="AB1094">
        <v>0</v>
      </c>
      <c r="AC1094">
        <v>0</v>
      </c>
      <c r="AD1094">
        <v>0</v>
      </c>
      <c r="AE1094">
        <v>3000000</v>
      </c>
      <c r="AF1094" s="1">
        <v>45808</v>
      </c>
      <c r="AG1094">
        <v>5</v>
      </c>
      <c r="AI1094">
        <f t="shared" si="68"/>
        <v>1</v>
      </c>
      <c r="AJ1094">
        <f t="shared" si="69"/>
        <v>3000000</v>
      </c>
      <c r="AK1094">
        <f t="shared" si="70"/>
        <v>0</v>
      </c>
      <c r="AL1094">
        <f t="shared" si="71"/>
        <v>100</v>
      </c>
    </row>
    <row r="1095" spans="1:38" hidden="1" x14ac:dyDescent="0.25">
      <c r="A1095">
        <v>2025</v>
      </c>
      <c r="B1095" t="s">
        <v>31</v>
      </c>
      <c r="C1095" t="s">
        <v>3051</v>
      </c>
      <c r="D1095" t="s">
        <v>50</v>
      </c>
      <c r="E1095">
        <v>3000000</v>
      </c>
      <c r="F1095" t="s">
        <v>3048</v>
      </c>
      <c r="G1095">
        <v>16603524</v>
      </c>
      <c r="H1095" t="s">
        <v>3049</v>
      </c>
      <c r="I1095">
        <v>3023743328</v>
      </c>
      <c r="J1095" t="s">
        <v>3050</v>
      </c>
      <c r="K1095" t="s">
        <v>2944</v>
      </c>
      <c r="L1095" t="s">
        <v>39</v>
      </c>
      <c r="M1095">
        <v>24095595829</v>
      </c>
      <c r="N1095">
        <v>2025001363</v>
      </c>
      <c r="O1095" s="1">
        <v>45915</v>
      </c>
      <c r="P1095">
        <v>3000000</v>
      </c>
      <c r="Q1095" s="1">
        <v>45923</v>
      </c>
      <c r="R1095">
        <v>9</v>
      </c>
      <c r="S1095" t="s">
        <v>40</v>
      </c>
      <c r="T1095" s="1">
        <v>45923</v>
      </c>
      <c r="U1095">
        <v>3000000</v>
      </c>
      <c r="V1095">
        <v>31953453</v>
      </c>
      <c r="W1095" t="s">
        <v>45</v>
      </c>
      <c r="X1095" s="1">
        <v>45923</v>
      </c>
      <c r="Y1095" t="s">
        <v>46</v>
      </c>
      <c r="Z1095" s="1">
        <v>1</v>
      </c>
      <c r="AA1095">
        <v>0</v>
      </c>
      <c r="AB1095">
        <v>0</v>
      </c>
      <c r="AC1095">
        <v>0</v>
      </c>
      <c r="AD1095">
        <v>0</v>
      </c>
      <c r="AE1095">
        <v>3000000</v>
      </c>
      <c r="AF1095" s="1">
        <v>45945</v>
      </c>
      <c r="AG1095">
        <v>10</v>
      </c>
      <c r="AI1095">
        <f t="shared" si="68"/>
        <v>1</v>
      </c>
      <c r="AJ1095">
        <f t="shared" si="69"/>
        <v>3000000</v>
      </c>
      <c r="AK1095">
        <f t="shared" si="70"/>
        <v>0</v>
      </c>
      <c r="AL1095">
        <f t="shared" si="71"/>
        <v>100</v>
      </c>
    </row>
    <row r="1096" spans="1:38" hidden="1" x14ac:dyDescent="0.25">
      <c r="A1096">
        <v>2025</v>
      </c>
      <c r="B1096" t="s">
        <v>31</v>
      </c>
      <c r="C1096" t="s">
        <v>3052</v>
      </c>
      <c r="D1096" t="s">
        <v>79</v>
      </c>
      <c r="E1096">
        <v>4500000</v>
      </c>
      <c r="F1096" t="s">
        <v>3048</v>
      </c>
      <c r="G1096">
        <v>16603524</v>
      </c>
      <c r="H1096" t="s">
        <v>3049</v>
      </c>
      <c r="I1096">
        <v>3023743328</v>
      </c>
      <c r="J1096" t="s">
        <v>3050</v>
      </c>
      <c r="K1096" t="s">
        <v>2944</v>
      </c>
      <c r="L1096" t="s">
        <v>39</v>
      </c>
      <c r="M1096">
        <v>24095595829</v>
      </c>
      <c r="N1096">
        <v>2025001777</v>
      </c>
      <c r="O1096" s="1">
        <v>45965</v>
      </c>
      <c r="P1096">
        <v>2520131630</v>
      </c>
      <c r="Q1096" s="1">
        <v>45967</v>
      </c>
      <c r="R1096">
        <v>11</v>
      </c>
      <c r="S1096" t="s">
        <v>40</v>
      </c>
      <c r="T1096" s="1">
        <v>45967</v>
      </c>
      <c r="U1096">
        <v>4500000</v>
      </c>
      <c r="V1096">
        <v>31953453</v>
      </c>
      <c r="W1096" t="s">
        <v>45</v>
      </c>
      <c r="X1096" s="1">
        <v>45967</v>
      </c>
      <c r="Y1096" t="s">
        <v>451</v>
      </c>
      <c r="Z1096" s="1">
        <v>1</v>
      </c>
      <c r="AA1096">
        <v>0</v>
      </c>
      <c r="AB1096">
        <v>0</v>
      </c>
      <c r="AC1096">
        <v>0</v>
      </c>
      <c r="AD1096">
        <v>0</v>
      </c>
      <c r="AE1096">
        <v>0</v>
      </c>
      <c r="AF1096" s="1">
        <v>46006</v>
      </c>
      <c r="AG1096">
        <v>12</v>
      </c>
      <c r="AI1096">
        <f t="shared" si="68"/>
        <v>1</v>
      </c>
      <c r="AJ1096">
        <f t="shared" si="69"/>
        <v>4500000</v>
      </c>
      <c r="AK1096">
        <f t="shared" si="70"/>
        <v>4500000</v>
      </c>
      <c r="AL1096">
        <f t="shared" si="71"/>
        <v>0</v>
      </c>
    </row>
    <row r="1097" spans="1:38" hidden="1" x14ac:dyDescent="0.25">
      <c r="A1097">
        <v>2025</v>
      </c>
      <c r="B1097" t="s">
        <v>31</v>
      </c>
      <c r="C1097" t="s">
        <v>3053</v>
      </c>
      <c r="D1097" t="s">
        <v>79</v>
      </c>
      <c r="E1097">
        <v>2000000</v>
      </c>
      <c r="F1097" t="s">
        <v>3054</v>
      </c>
      <c r="G1097">
        <v>14880430</v>
      </c>
      <c r="H1097" t="s">
        <v>3055</v>
      </c>
      <c r="I1097">
        <v>3174315248</v>
      </c>
      <c r="J1097" t="s">
        <v>3056</v>
      </c>
      <c r="K1097" t="s">
        <v>2944</v>
      </c>
      <c r="L1097" t="s">
        <v>39</v>
      </c>
      <c r="M1097">
        <v>24066526522</v>
      </c>
      <c r="N1097">
        <v>2025000636</v>
      </c>
      <c r="O1097" s="1">
        <v>45737</v>
      </c>
      <c r="P1097">
        <v>2000000</v>
      </c>
      <c r="Q1097" s="1">
        <v>45750</v>
      </c>
      <c r="R1097">
        <v>4</v>
      </c>
      <c r="S1097" t="s">
        <v>40</v>
      </c>
      <c r="T1097" s="1">
        <v>45750</v>
      </c>
      <c r="U1097">
        <v>2000000</v>
      </c>
      <c r="V1097">
        <v>1144035195</v>
      </c>
      <c r="W1097" t="s">
        <v>41</v>
      </c>
      <c r="X1097" s="1">
        <v>45750</v>
      </c>
      <c r="Y1097" t="s">
        <v>42</v>
      </c>
      <c r="Z1097" s="1">
        <v>1</v>
      </c>
      <c r="AA1097">
        <v>0</v>
      </c>
      <c r="AB1097">
        <v>0</v>
      </c>
      <c r="AC1097">
        <v>0</v>
      </c>
      <c r="AD1097">
        <v>0</v>
      </c>
      <c r="AE1097">
        <v>2000000</v>
      </c>
      <c r="AF1097" s="1">
        <v>45808</v>
      </c>
      <c r="AG1097">
        <v>5</v>
      </c>
      <c r="AI1097">
        <f t="shared" si="68"/>
        <v>1</v>
      </c>
      <c r="AJ1097">
        <f t="shared" si="69"/>
        <v>2000000</v>
      </c>
      <c r="AK1097">
        <f t="shared" si="70"/>
        <v>0</v>
      </c>
      <c r="AL1097">
        <f t="shared" si="71"/>
        <v>100</v>
      </c>
    </row>
    <row r="1098" spans="1:38" hidden="1" x14ac:dyDescent="0.25">
      <c r="A1098">
        <v>2025</v>
      </c>
      <c r="B1098" t="s">
        <v>31</v>
      </c>
      <c r="C1098" t="s">
        <v>3057</v>
      </c>
      <c r="D1098" t="s">
        <v>79</v>
      </c>
      <c r="E1098">
        <v>2000000</v>
      </c>
      <c r="F1098" t="s">
        <v>3054</v>
      </c>
      <c r="G1098">
        <v>14880430</v>
      </c>
      <c r="H1098" t="s">
        <v>3055</v>
      </c>
      <c r="I1098">
        <v>3174315248</v>
      </c>
      <c r="J1098" t="s">
        <v>3056</v>
      </c>
      <c r="K1098" t="s">
        <v>2944</v>
      </c>
      <c r="L1098" t="s">
        <v>39</v>
      </c>
      <c r="M1098">
        <v>24066526522</v>
      </c>
      <c r="N1098">
        <v>2025001445</v>
      </c>
      <c r="O1098" s="1">
        <v>45915</v>
      </c>
      <c r="P1098">
        <v>2000000</v>
      </c>
      <c r="Q1098" s="1">
        <v>45915</v>
      </c>
      <c r="R1098">
        <v>9</v>
      </c>
      <c r="S1098" t="s">
        <v>40</v>
      </c>
      <c r="T1098" s="1">
        <v>45915</v>
      </c>
      <c r="U1098">
        <v>2000000</v>
      </c>
      <c r="V1098">
        <v>31953453</v>
      </c>
      <c r="W1098" t="s">
        <v>45</v>
      </c>
      <c r="X1098" s="1">
        <v>45915</v>
      </c>
      <c r="Y1098" t="s">
        <v>46</v>
      </c>
      <c r="Z1098" s="1">
        <v>1</v>
      </c>
      <c r="AA1098">
        <v>0</v>
      </c>
      <c r="AB1098">
        <v>0</v>
      </c>
      <c r="AC1098">
        <v>0</v>
      </c>
      <c r="AD1098">
        <v>0</v>
      </c>
      <c r="AE1098">
        <v>2000000</v>
      </c>
      <c r="AF1098" s="1">
        <v>45945</v>
      </c>
      <c r="AG1098">
        <v>10</v>
      </c>
      <c r="AI1098">
        <f t="shared" si="68"/>
        <v>1</v>
      </c>
      <c r="AJ1098">
        <f t="shared" si="69"/>
        <v>2000000</v>
      </c>
      <c r="AK1098">
        <f t="shared" si="70"/>
        <v>0</v>
      </c>
      <c r="AL1098">
        <f t="shared" si="71"/>
        <v>100</v>
      </c>
    </row>
    <row r="1099" spans="1:38" hidden="1" x14ac:dyDescent="0.25">
      <c r="A1099">
        <v>2025</v>
      </c>
      <c r="B1099" t="s">
        <v>31</v>
      </c>
      <c r="C1099" t="s">
        <v>3058</v>
      </c>
      <c r="D1099" t="s">
        <v>79</v>
      </c>
      <c r="E1099">
        <v>3000000</v>
      </c>
      <c r="F1099" t="s">
        <v>3054</v>
      </c>
      <c r="G1099">
        <v>14880430</v>
      </c>
      <c r="H1099" t="s">
        <v>3055</v>
      </c>
      <c r="I1099">
        <v>3174315248</v>
      </c>
      <c r="J1099" t="s">
        <v>3056</v>
      </c>
      <c r="K1099" t="s">
        <v>2944</v>
      </c>
      <c r="L1099" t="s">
        <v>39</v>
      </c>
      <c r="M1099">
        <v>24066526522</v>
      </c>
      <c r="N1099">
        <v>2025001777</v>
      </c>
      <c r="O1099" s="1">
        <v>45965</v>
      </c>
      <c r="P1099">
        <v>2520131630</v>
      </c>
      <c r="Q1099" s="1">
        <v>45967</v>
      </c>
      <c r="R1099">
        <v>11</v>
      </c>
      <c r="S1099" t="s">
        <v>40</v>
      </c>
      <c r="T1099" s="1">
        <v>45967</v>
      </c>
      <c r="U1099">
        <v>3000000</v>
      </c>
      <c r="V1099">
        <v>31953453</v>
      </c>
      <c r="W1099" t="s">
        <v>45</v>
      </c>
      <c r="X1099" s="1">
        <v>45967</v>
      </c>
      <c r="Y1099" t="s">
        <v>473</v>
      </c>
      <c r="Z1099" s="1">
        <v>1</v>
      </c>
      <c r="AA1099">
        <v>0</v>
      </c>
      <c r="AB1099">
        <v>0</v>
      </c>
      <c r="AC1099">
        <v>0</v>
      </c>
      <c r="AD1099">
        <v>0</v>
      </c>
      <c r="AE1099">
        <v>0</v>
      </c>
      <c r="AF1099" s="1">
        <v>46006</v>
      </c>
      <c r="AG1099">
        <v>12</v>
      </c>
      <c r="AI1099">
        <f t="shared" si="68"/>
        <v>1</v>
      </c>
      <c r="AJ1099">
        <f t="shared" si="69"/>
        <v>3000000</v>
      </c>
      <c r="AK1099">
        <f t="shared" si="70"/>
        <v>3000000</v>
      </c>
      <c r="AL1099">
        <f t="shared" si="71"/>
        <v>0</v>
      </c>
    </row>
    <row r="1100" spans="1:38" hidden="1" x14ac:dyDescent="0.25">
      <c r="A1100">
        <v>2025</v>
      </c>
      <c r="B1100" t="s">
        <v>31</v>
      </c>
      <c r="C1100" t="s">
        <v>3059</v>
      </c>
      <c r="D1100" t="s">
        <v>3060</v>
      </c>
      <c r="E1100">
        <v>34794827</v>
      </c>
      <c r="F1100" t="s">
        <v>3061</v>
      </c>
      <c r="G1100">
        <v>900281183</v>
      </c>
      <c r="H1100" t="s">
        <v>3062</v>
      </c>
      <c r="I1100">
        <v>6023451090</v>
      </c>
      <c r="J1100" t="s">
        <v>3063</v>
      </c>
      <c r="K1100" t="s">
        <v>2944</v>
      </c>
      <c r="L1100" t="s">
        <v>153</v>
      </c>
      <c r="M1100">
        <v>21003415545</v>
      </c>
      <c r="N1100">
        <v>2025000412</v>
      </c>
      <c r="O1100" s="1">
        <v>45707</v>
      </c>
      <c r="P1100">
        <v>34794827</v>
      </c>
      <c r="Q1100" s="1">
        <v>1</v>
      </c>
      <c r="R1100">
        <v>1</v>
      </c>
      <c r="S1100" t="s">
        <v>33</v>
      </c>
      <c r="T1100" s="1">
        <v>45728</v>
      </c>
      <c r="U1100">
        <v>34794827</v>
      </c>
      <c r="V1100">
        <v>0</v>
      </c>
      <c r="W1100" t="s">
        <v>33</v>
      </c>
      <c r="X1100" s="1">
        <v>45728</v>
      </c>
      <c r="Y1100">
        <v>197</v>
      </c>
      <c r="Z1100" s="1">
        <v>1</v>
      </c>
      <c r="AA1100">
        <v>8</v>
      </c>
      <c r="AB1100">
        <v>23442842</v>
      </c>
      <c r="AC1100">
        <v>0</v>
      </c>
      <c r="AD1100">
        <v>0</v>
      </c>
      <c r="AE1100">
        <v>26608296</v>
      </c>
      <c r="AF1100" s="1">
        <v>46022</v>
      </c>
      <c r="AG1100">
        <v>12</v>
      </c>
      <c r="AI1100">
        <f t="shared" si="68"/>
        <v>11</v>
      </c>
      <c r="AJ1100">
        <f t="shared" si="69"/>
        <v>58237669</v>
      </c>
      <c r="AK1100">
        <f t="shared" si="70"/>
        <v>31629373</v>
      </c>
      <c r="AL1100">
        <f t="shared" si="71"/>
        <v>45.689150092872019</v>
      </c>
    </row>
    <row r="1101" spans="1:38" hidden="1" x14ac:dyDescent="0.25">
      <c r="A1101">
        <v>2025</v>
      </c>
      <c r="B1101" t="s">
        <v>31</v>
      </c>
      <c r="C1101" t="s">
        <v>3064</v>
      </c>
      <c r="D1101" t="s">
        <v>3065</v>
      </c>
      <c r="E1101">
        <v>6265600</v>
      </c>
      <c r="F1101" t="s">
        <v>3066</v>
      </c>
      <c r="G1101">
        <v>1144038378</v>
      </c>
      <c r="H1101" t="s">
        <v>3067</v>
      </c>
      <c r="I1101">
        <v>3184148840</v>
      </c>
      <c r="J1101" t="s">
        <v>33</v>
      </c>
      <c r="K1101" t="s">
        <v>2944</v>
      </c>
      <c r="L1101" t="s">
        <v>39</v>
      </c>
      <c r="M1101">
        <v>24080424398</v>
      </c>
      <c r="N1101">
        <v>2025001102</v>
      </c>
      <c r="O1101" s="1">
        <v>45852</v>
      </c>
      <c r="P1101">
        <v>6265600</v>
      </c>
      <c r="Q1101" s="1">
        <v>45863</v>
      </c>
      <c r="R1101">
        <v>7</v>
      </c>
      <c r="S1101" t="s">
        <v>33</v>
      </c>
      <c r="T1101" s="1">
        <v>45863</v>
      </c>
      <c r="U1101">
        <v>6265600</v>
      </c>
      <c r="V1101">
        <v>16508748</v>
      </c>
      <c r="W1101" t="s">
        <v>199</v>
      </c>
      <c r="X1101" s="1">
        <v>45863</v>
      </c>
      <c r="Y1101">
        <v>0</v>
      </c>
      <c r="Z1101" s="1">
        <v>1</v>
      </c>
      <c r="AA1101">
        <v>0</v>
      </c>
      <c r="AB1101">
        <v>0</v>
      </c>
      <c r="AC1101">
        <v>0</v>
      </c>
      <c r="AD1101">
        <v>0</v>
      </c>
      <c r="AE1101">
        <v>6265600</v>
      </c>
      <c r="AF1101" s="1">
        <v>45900</v>
      </c>
      <c r="AG1101">
        <v>8</v>
      </c>
      <c r="AI1101">
        <f t="shared" si="68"/>
        <v>1</v>
      </c>
      <c r="AJ1101">
        <f t="shared" si="69"/>
        <v>6265600</v>
      </c>
      <c r="AK1101">
        <f t="shared" si="70"/>
        <v>0</v>
      </c>
      <c r="AL1101">
        <f t="shared" si="71"/>
        <v>100</v>
      </c>
    </row>
    <row r="1102" spans="1:38" hidden="1" x14ac:dyDescent="0.25">
      <c r="A1102">
        <v>2025</v>
      </c>
      <c r="B1102" t="s">
        <v>31</v>
      </c>
      <c r="C1102" t="s">
        <v>3068</v>
      </c>
      <c r="D1102" t="s">
        <v>3069</v>
      </c>
      <c r="E1102">
        <v>2375046</v>
      </c>
      <c r="F1102" t="s">
        <v>3066</v>
      </c>
      <c r="G1102">
        <v>1144038378</v>
      </c>
      <c r="H1102" t="s">
        <v>3067</v>
      </c>
      <c r="I1102">
        <v>3184148840</v>
      </c>
      <c r="J1102" t="s">
        <v>33</v>
      </c>
      <c r="K1102" t="s">
        <v>2944</v>
      </c>
      <c r="L1102" t="s">
        <v>39</v>
      </c>
      <c r="M1102">
        <v>24080424398</v>
      </c>
      <c r="N1102">
        <v>2025000033</v>
      </c>
      <c r="O1102" s="1">
        <v>45658</v>
      </c>
      <c r="P1102">
        <v>2375046</v>
      </c>
      <c r="Q1102" s="1">
        <v>45659</v>
      </c>
      <c r="R1102">
        <v>1</v>
      </c>
      <c r="S1102" t="s">
        <v>33</v>
      </c>
      <c r="T1102" s="1">
        <v>45659</v>
      </c>
      <c r="U1102">
        <v>2375046</v>
      </c>
      <c r="V1102">
        <v>16508748</v>
      </c>
      <c r="W1102" t="s">
        <v>199</v>
      </c>
      <c r="X1102" s="1">
        <v>45659</v>
      </c>
      <c r="Y1102">
        <v>0</v>
      </c>
      <c r="Z1102" s="1">
        <v>1</v>
      </c>
      <c r="AA1102">
        <v>1</v>
      </c>
      <c r="AB1102">
        <v>2375046</v>
      </c>
      <c r="AC1102">
        <v>0</v>
      </c>
      <c r="AD1102">
        <v>0</v>
      </c>
      <c r="AE1102">
        <v>2375046</v>
      </c>
      <c r="AF1102" s="1">
        <v>45688</v>
      </c>
      <c r="AG1102">
        <v>1</v>
      </c>
      <c r="AI1102">
        <f t="shared" si="68"/>
        <v>0</v>
      </c>
      <c r="AJ1102">
        <f t="shared" si="69"/>
        <v>4750092</v>
      </c>
      <c r="AK1102">
        <f t="shared" si="70"/>
        <v>2375046</v>
      </c>
      <c r="AL1102">
        <f t="shared" si="71"/>
        <v>50</v>
      </c>
    </row>
    <row r="1103" spans="1:38" hidden="1" x14ac:dyDescent="0.25">
      <c r="A1103">
        <v>2025</v>
      </c>
      <c r="B1103" t="s">
        <v>31</v>
      </c>
      <c r="C1103" t="s">
        <v>3070</v>
      </c>
      <c r="D1103" t="s">
        <v>3071</v>
      </c>
      <c r="E1103">
        <v>3500000</v>
      </c>
      <c r="F1103" t="s">
        <v>3072</v>
      </c>
      <c r="G1103">
        <v>14839100</v>
      </c>
      <c r="H1103" t="s">
        <v>3073</v>
      </c>
      <c r="I1103">
        <v>3244137</v>
      </c>
      <c r="J1103" t="s">
        <v>3074</v>
      </c>
      <c r="K1103" t="s">
        <v>2944</v>
      </c>
      <c r="L1103" t="s">
        <v>39</v>
      </c>
      <c r="M1103">
        <v>24048335812</v>
      </c>
      <c r="N1103">
        <v>2025001772</v>
      </c>
      <c r="O1103" s="1">
        <v>45965</v>
      </c>
      <c r="P1103">
        <v>3500000</v>
      </c>
      <c r="Q1103" s="1">
        <v>45973</v>
      </c>
      <c r="R1103">
        <v>11</v>
      </c>
      <c r="S1103" t="s">
        <v>40</v>
      </c>
      <c r="T1103" s="1">
        <v>45973</v>
      </c>
      <c r="U1103">
        <v>3500000</v>
      </c>
      <c r="V1103">
        <v>31953453</v>
      </c>
      <c r="W1103" t="s">
        <v>45</v>
      </c>
      <c r="X1103" s="1">
        <v>45973</v>
      </c>
      <c r="Y1103" t="s">
        <v>3075</v>
      </c>
      <c r="Z1103" s="1">
        <v>1</v>
      </c>
      <c r="AA1103">
        <v>0</v>
      </c>
      <c r="AB1103">
        <v>0</v>
      </c>
      <c r="AC1103">
        <v>0</v>
      </c>
      <c r="AD1103">
        <v>0</v>
      </c>
      <c r="AE1103">
        <v>0</v>
      </c>
      <c r="AF1103" s="1">
        <v>46022</v>
      </c>
      <c r="AG1103">
        <v>12</v>
      </c>
      <c r="AI1103">
        <f t="shared" si="68"/>
        <v>1</v>
      </c>
      <c r="AJ1103">
        <f t="shared" si="69"/>
        <v>3500000</v>
      </c>
      <c r="AK1103">
        <f t="shared" si="70"/>
        <v>3500000</v>
      </c>
      <c r="AL1103">
        <f t="shared" si="71"/>
        <v>0</v>
      </c>
    </row>
    <row r="1104" spans="1:38" hidden="1" x14ac:dyDescent="0.25">
      <c r="A1104">
        <v>2025</v>
      </c>
      <c r="B1104" t="s">
        <v>31</v>
      </c>
      <c r="C1104" t="s">
        <v>3076</v>
      </c>
      <c r="D1104" t="s">
        <v>3077</v>
      </c>
      <c r="E1104">
        <v>24220000</v>
      </c>
      <c r="F1104" t="s">
        <v>3072</v>
      </c>
      <c r="G1104">
        <v>14839100</v>
      </c>
      <c r="H1104" t="s">
        <v>3073</v>
      </c>
      <c r="I1104">
        <v>3244137</v>
      </c>
      <c r="J1104" t="s">
        <v>3074</v>
      </c>
      <c r="K1104" t="s">
        <v>2944</v>
      </c>
      <c r="L1104" t="s">
        <v>39</v>
      </c>
      <c r="M1104">
        <v>24048335812</v>
      </c>
      <c r="N1104">
        <v>2025000853</v>
      </c>
      <c r="O1104" s="1">
        <v>45783</v>
      </c>
      <c r="P1104">
        <v>24220000</v>
      </c>
      <c r="Q1104" s="1">
        <v>45825</v>
      </c>
      <c r="R1104">
        <v>6</v>
      </c>
      <c r="S1104" t="s">
        <v>40</v>
      </c>
      <c r="T1104" s="1">
        <v>45825</v>
      </c>
      <c r="U1104">
        <v>24220000</v>
      </c>
      <c r="V1104">
        <v>16771742</v>
      </c>
      <c r="W1104" t="s">
        <v>159</v>
      </c>
      <c r="X1104" s="1">
        <v>45825</v>
      </c>
      <c r="Y1104" t="s">
        <v>1122</v>
      </c>
      <c r="Z1104" s="1">
        <v>1</v>
      </c>
      <c r="AA1104">
        <v>0</v>
      </c>
      <c r="AB1104">
        <v>0</v>
      </c>
      <c r="AC1104">
        <v>0</v>
      </c>
      <c r="AD1104">
        <v>0</v>
      </c>
      <c r="AE1104">
        <v>17300000</v>
      </c>
      <c r="AF1104" s="1">
        <v>46022</v>
      </c>
      <c r="AG1104">
        <v>12</v>
      </c>
      <c r="AI1104">
        <f t="shared" si="68"/>
        <v>6</v>
      </c>
      <c r="AJ1104">
        <f t="shared" si="69"/>
        <v>24220000</v>
      </c>
      <c r="AK1104">
        <f t="shared" si="70"/>
        <v>6920000</v>
      </c>
      <c r="AL1104">
        <f t="shared" si="71"/>
        <v>71.428571428571431</v>
      </c>
    </row>
    <row r="1105" spans="1:38" hidden="1" x14ac:dyDescent="0.25">
      <c r="A1105">
        <v>2025</v>
      </c>
      <c r="B1105" t="s">
        <v>31</v>
      </c>
      <c r="C1105" t="s">
        <v>3078</v>
      </c>
      <c r="D1105" t="s">
        <v>3079</v>
      </c>
      <c r="E1105">
        <v>3288500</v>
      </c>
      <c r="F1105" t="s">
        <v>3080</v>
      </c>
      <c r="G1105">
        <v>1118304539</v>
      </c>
      <c r="H1105" t="s">
        <v>3081</v>
      </c>
      <c r="I1105">
        <v>3174799302</v>
      </c>
      <c r="J1105" t="s">
        <v>3082</v>
      </c>
      <c r="K1105" t="s">
        <v>2944</v>
      </c>
      <c r="L1105" t="s">
        <v>39</v>
      </c>
      <c r="M1105">
        <v>24101483078</v>
      </c>
      <c r="N1105">
        <v>2025000796</v>
      </c>
      <c r="O1105" s="1">
        <v>45751</v>
      </c>
      <c r="P1105">
        <v>3288500</v>
      </c>
      <c r="Q1105" s="1">
        <v>45751</v>
      </c>
      <c r="R1105">
        <v>4</v>
      </c>
      <c r="S1105" t="s">
        <v>33</v>
      </c>
      <c r="T1105" s="1">
        <v>45751</v>
      </c>
      <c r="U1105">
        <v>3288500</v>
      </c>
      <c r="V1105">
        <v>16508748</v>
      </c>
      <c r="W1105" t="s">
        <v>199</v>
      </c>
      <c r="X1105" s="1">
        <v>45751</v>
      </c>
      <c r="Y1105">
        <v>0</v>
      </c>
      <c r="Z1105" s="1">
        <v>1</v>
      </c>
      <c r="AA1105">
        <v>0</v>
      </c>
      <c r="AB1105">
        <v>0</v>
      </c>
      <c r="AC1105">
        <v>0</v>
      </c>
      <c r="AD1105">
        <v>0</v>
      </c>
      <c r="AE1105">
        <v>3288500</v>
      </c>
      <c r="AF1105" s="1">
        <v>45777</v>
      </c>
      <c r="AG1105">
        <v>4</v>
      </c>
      <c r="AI1105">
        <f t="shared" si="68"/>
        <v>0</v>
      </c>
      <c r="AJ1105">
        <f t="shared" si="69"/>
        <v>3288500</v>
      </c>
      <c r="AK1105">
        <f t="shared" si="70"/>
        <v>0</v>
      </c>
      <c r="AL1105">
        <f t="shared" si="71"/>
        <v>100</v>
      </c>
    </row>
    <row r="1106" spans="1:38" hidden="1" x14ac:dyDescent="0.25">
      <c r="A1106">
        <v>2025</v>
      </c>
      <c r="B1106" t="s">
        <v>31</v>
      </c>
      <c r="C1106" t="s">
        <v>3083</v>
      </c>
      <c r="D1106" t="s">
        <v>3084</v>
      </c>
      <c r="E1106">
        <v>6884524</v>
      </c>
      <c r="F1106" t="s">
        <v>3085</v>
      </c>
      <c r="G1106">
        <v>1107084529</v>
      </c>
      <c r="H1106" t="s">
        <v>3086</v>
      </c>
      <c r="I1106">
        <v>3152196741</v>
      </c>
      <c r="J1106" t="s">
        <v>3087</v>
      </c>
      <c r="K1106" t="s">
        <v>2944</v>
      </c>
      <c r="L1106" t="s">
        <v>39</v>
      </c>
      <c r="M1106">
        <v>24047798489</v>
      </c>
      <c r="N1106">
        <v>2025000205</v>
      </c>
      <c r="O1106" s="1">
        <v>45684</v>
      </c>
      <c r="P1106">
        <v>6884524</v>
      </c>
      <c r="Q1106" s="1">
        <v>45698</v>
      </c>
      <c r="R1106">
        <v>2</v>
      </c>
      <c r="S1106" t="s">
        <v>33</v>
      </c>
      <c r="T1106" s="1">
        <v>45698</v>
      </c>
      <c r="U1106">
        <v>6884524</v>
      </c>
      <c r="V1106">
        <v>66825110</v>
      </c>
      <c r="W1106" t="s">
        <v>193</v>
      </c>
      <c r="X1106" s="1">
        <v>45698</v>
      </c>
      <c r="Y1106">
        <v>0</v>
      </c>
      <c r="Z1106" s="1">
        <v>1</v>
      </c>
      <c r="AA1106">
        <v>0</v>
      </c>
      <c r="AB1106">
        <v>0</v>
      </c>
      <c r="AC1106">
        <v>0</v>
      </c>
      <c r="AD1106">
        <v>0</v>
      </c>
      <c r="AE1106">
        <v>6884524</v>
      </c>
      <c r="AF1106" s="1">
        <v>45747</v>
      </c>
      <c r="AG1106">
        <v>3</v>
      </c>
      <c r="AI1106">
        <f t="shared" si="68"/>
        <v>1</v>
      </c>
      <c r="AJ1106">
        <f t="shared" si="69"/>
        <v>6884524</v>
      </c>
      <c r="AK1106">
        <f t="shared" si="70"/>
        <v>0</v>
      </c>
      <c r="AL1106">
        <f t="shared" si="71"/>
        <v>100</v>
      </c>
    </row>
    <row r="1107" spans="1:38" hidden="1" x14ac:dyDescent="0.25">
      <c r="A1107">
        <v>2025</v>
      </c>
      <c r="B1107" t="s">
        <v>31</v>
      </c>
      <c r="C1107" t="s">
        <v>3088</v>
      </c>
      <c r="D1107" t="s">
        <v>3084</v>
      </c>
      <c r="E1107">
        <v>30229645</v>
      </c>
      <c r="F1107" t="s">
        <v>3085</v>
      </c>
      <c r="G1107">
        <v>1107084529</v>
      </c>
      <c r="H1107" t="s">
        <v>3086</v>
      </c>
      <c r="I1107">
        <v>3152196741</v>
      </c>
      <c r="J1107" t="s">
        <v>3087</v>
      </c>
      <c r="K1107" t="s">
        <v>2944</v>
      </c>
      <c r="L1107" t="s">
        <v>39</v>
      </c>
      <c r="M1107">
        <v>24047798489</v>
      </c>
      <c r="N1107">
        <v>2025000760</v>
      </c>
      <c r="O1107" s="1">
        <v>45741</v>
      </c>
      <c r="P1107">
        <v>22908406</v>
      </c>
      <c r="Q1107" s="1">
        <v>45748</v>
      </c>
      <c r="R1107">
        <v>4</v>
      </c>
      <c r="S1107" t="s">
        <v>33</v>
      </c>
      <c r="T1107" s="1">
        <v>45748</v>
      </c>
      <c r="U1107">
        <v>30229645</v>
      </c>
      <c r="V1107">
        <v>66825110</v>
      </c>
      <c r="W1107" t="s">
        <v>193</v>
      </c>
      <c r="X1107" s="1">
        <v>45748</v>
      </c>
      <c r="Y1107">
        <v>0</v>
      </c>
      <c r="Z1107" s="1">
        <v>1</v>
      </c>
      <c r="AA1107">
        <v>1</v>
      </c>
      <c r="AB1107">
        <v>7321239</v>
      </c>
      <c r="AC1107">
        <v>0</v>
      </c>
      <c r="AD1107">
        <v>0</v>
      </c>
      <c r="AE1107">
        <v>26687097</v>
      </c>
      <c r="AF1107" s="1">
        <v>45930</v>
      </c>
      <c r="AG1107">
        <v>9</v>
      </c>
      <c r="AI1107">
        <f t="shared" si="68"/>
        <v>5</v>
      </c>
      <c r="AJ1107">
        <f t="shared" si="69"/>
        <v>37550884</v>
      </c>
      <c r="AK1107">
        <f t="shared" si="70"/>
        <v>10863787</v>
      </c>
      <c r="AL1107">
        <f t="shared" si="71"/>
        <v>71.069157786005789</v>
      </c>
    </row>
    <row r="1108" spans="1:38" x14ac:dyDescent="0.25">
      <c r="A1108">
        <v>2025</v>
      </c>
      <c r="B1108" t="s">
        <v>31</v>
      </c>
      <c r="C1108" t="s">
        <v>3089</v>
      </c>
      <c r="D1108" t="s">
        <v>3090</v>
      </c>
      <c r="E1108">
        <v>200000000</v>
      </c>
      <c r="F1108" t="s">
        <v>3091</v>
      </c>
      <c r="G1108">
        <v>41943625</v>
      </c>
      <c r="H1108" t="s">
        <v>3092</v>
      </c>
      <c r="I1108">
        <v>3117710770</v>
      </c>
      <c r="J1108" t="s">
        <v>3093</v>
      </c>
      <c r="K1108" t="s">
        <v>2944</v>
      </c>
      <c r="L1108" t="s">
        <v>39</v>
      </c>
      <c r="M1108">
        <v>24063496273</v>
      </c>
      <c r="N1108">
        <v>2025001350</v>
      </c>
      <c r="O1108" s="1">
        <v>45915</v>
      </c>
      <c r="P1108">
        <v>200000000</v>
      </c>
      <c r="Q1108" s="1">
        <v>1</v>
      </c>
      <c r="R1108">
        <v>1</v>
      </c>
      <c r="S1108" t="s">
        <v>250</v>
      </c>
      <c r="T1108" s="1">
        <v>45940</v>
      </c>
      <c r="U1108">
        <v>200000000</v>
      </c>
      <c r="V1108">
        <v>16771742</v>
      </c>
      <c r="W1108" t="s">
        <v>159</v>
      </c>
      <c r="X1108" s="1">
        <v>45940</v>
      </c>
      <c r="Y1108" t="s">
        <v>3094</v>
      </c>
      <c r="Z1108" s="1">
        <v>1</v>
      </c>
      <c r="AA1108">
        <v>0</v>
      </c>
      <c r="AB1108">
        <v>0</v>
      </c>
      <c r="AC1108">
        <v>0</v>
      </c>
      <c r="AD1108">
        <v>0</v>
      </c>
      <c r="AE1108">
        <v>0</v>
      </c>
      <c r="AF1108" s="1">
        <v>1</v>
      </c>
      <c r="AG1108">
        <v>1</v>
      </c>
      <c r="AI1108">
        <f t="shared" si="68"/>
        <v>0</v>
      </c>
      <c r="AJ1108">
        <f t="shared" si="69"/>
        <v>200000000</v>
      </c>
      <c r="AK1108">
        <f t="shared" si="70"/>
        <v>200000000</v>
      </c>
      <c r="AL1108">
        <f t="shared" si="71"/>
        <v>0</v>
      </c>
    </row>
    <row r="1109" spans="1:38" hidden="1" x14ac:dyDescent="0.25">
      <c r="A1109">
        <v>2025</v>
      </c>
      <c r="B1109" t="s">
        <v>31</v>
      </c>
      <c r="C1109" t="s">
        <v>3095</v>
      </c>
      <c r="D1109" t="s">
        <v>3096</v>
      </c>
      <c r="E1109">
        <v>25400000</v>
      </c>
      <c r="F1109" t="s">
        <v>3091</v>
      </c>
      <c r="G1109">
        <v>41943625</v>
      </c>
      <c r="H1109" t="s">
        <v>3092</v>
      </c>
      <c r="I1109">
        <v>3117710770</v>
      </c>
      <c r="J1109" t="s">
        <v>3093</v>
      </c>
      <c r="K1109" t="s">
        <v>2944</v>
      </c>
      <c r="L1109" t="s">
        <v>39</v>
      </c>
      <c r="M1109">
        <v>24063496273</v>
      </c>
      <c r="N1109">
        <v>2025000806</v>
      </c>
      <c r="O1109" s="1">
        <v>45758</v>
      </c>
      <c r="P1109">
        <v>25400000</v>
      </c>
      <c r="Q1109" s="1">
        <v>1</v>
      </c>
      <c r="R1109">
        <v>1</v>
      </c>
      <c r="S1109" t="s">
        <v>40</v>
      </c>
      <c r="T1109" s="1">
        <v>45786</v>
      </c>
      <c r="U1109">
        <v>25400000</v>
      </c>
      <c r="V1109">
        <v>16771742</v>
      </c>
      <c r="W1109" t="s">
        <v>159</v>
      </c>
      <c r="X1109" s="1">
        <v>45786</v>
      </c>
      <c r="Y1109" t="s">
        <v>3097</v>
      </c>
      <c r="Z1109" s="1">
        <v>1</v>
      </c>
      <c r="AA1109">
        <v>2</v>
      </c>
      <c r="AB1109">
        <v>53399000</v>
      </c>
      <c r="AC1109">
        <v>0</v>
      </c>
      <c r="AD1109">
        <v>0</v>
      </c>
      <c r="AE1109">
        <v>25399500</v>
      </c>
      <c r="AF1109" s="1">
        <v>46022</v>
      </c>
      <c r="AG1109">
        <v>12</v>
      </c>
      <c r="AI1109">
        <f t="shared" si="68"/>
        <v>11</v>
      </c>
      <c r="AJ1109">
        <f t="shared" si="69"/>
        <v>78799000</v>
      </c>
      <c r="AK1109">
        <f t="shared" si="70"/>
        <v>53399500</v>
      </c>
      <c r="AL1109">
        <f t="shared" si="71"/>
        <v>32.233277072044061</v>
      </c>
    </row>
    <row r="1110" spans="1:38" hidden="1" x14ac:dyDescent="0.25">
      <c r="A1110">
        <v>2025</v>
      </c>
      <c r="B1110" t="s">
        <v>31</v>
      </c>
      <c r="C1110" t="s">
        <v>3098</v>
      </c>
      <c r="D1110" t="s">
        <v>3099</v>
      </c>
      <c r="E1110">
        <v>412575000</v>
      </c>
      <c r="F1110" t="s">
        <v>3091</v>
      </c>
      <c r="G1110">
        <v>41943625</v>
      </c>
      <c r="H1110" t="s">
        <v>3092</v>
      </c>
      <c r="I1110">
        <v>3117710770</v>
      </c>
      <c r="J1110" t="s">
        <v>3093</v>
      </c>
      <c r="K1110" t="s">
        <v>2944</v>
      </c>
      <c r="L1110" t="s">
        <v>39</v>
      </c>
      <c r="M1110">
        <v>24063496273</v>
      </c>
      <c r="N1110">
        <v>2025000486</v>
      </c>
      <c r="O1110" s="1">
        <v>45730</v>
      </c>
      <c r="P1110">
        <v>275050000</v>
      </c>
      <c r="Q1110" s="1">
        <v>1</v>
      </c>
      <c r="R1110">
        <v>1</v>
      </c>
      <c r="S1110" t="s">
        <v>33</v>
      </c>
      <c r="T1110" s="1">
        <v>45811</v>
      </c>
      <c r="U1110">
        <v>412575000</v>
      </c>
      <c r="V1110">
        <v>0</v>
      </c>
      <c r="W1110" t="s">
        <v>33</v>
      </c>
      <c r="X1110" s="1">
        <v>45811</v>
      </c>
      <c r="Y1110">
        <v>0</v>
      </c>
      <c r="Z1110" s="1">
        <v>1</v>
      </c>
      <c r="AA1110">
        <v>6</v>
      </c>
      <c r="AB1110">
        <v>406818500.00999999</v>
      </c>
      <c r="AC1110">
        <v>0</v>
      </c>
      <c r="AD1110">
        <v>0</v>
      </c>
      <c r="AE1110">
        <v>412573500.00999999</v>
      </c>
      <c r="AF1110" s="1">
        <v>46022</v>
      </c>
      <c r="AG1110">
        <v>12</v>
      </c>
      <c r="AI1110">
        <f t="shared" si="68"/>
        <v>11</v>
      </c>
      <c r="AJ1110">
        <f t="shared" si="69"/>
        <v>819393500.00999999</v>
      </c>
      <c r="AK1110">
        <f t="shared" si="70"/>
        <v>406820000</v>
      </c>
      <c r="AL1110">
        <f t="shared" si="71"/>
        <v>50.351082844196945</v>
      </c>
    </row>
    <row r="1111" spans="1:38" hidden="1" x14ac:dyDescent="0.25">
      <c r="A1111">
        <v>2025</v>
      </c>
      <c r="B1111" t="s">
        <v>31</v>
      </c>
      <c r="C1111" t="s">
        <v>3098</v>
      </c>
      <c r="D1111" t="s">
        <v>3099</v>
      </c>
      <c r="E1111">
        <v>412575000</v>
      </c>
      <c r="F1111" t="s">
        <v>3091</v>
      </c>
      <c r="G1111">
        <v>41943625</v>
      </c>
      <c r="H1111" t="s">
        <v>3092</v>
      </c>
      <c r="I1111">
        <v>3117710770</v>
      </c>
      <c r="J1111" t="s">
        <v>3093</v>
      </c>
      <c r="K1111" t="s">
        <v>2944</v>
      </c>
      <c r="L1111" t="s">
        <v>39</v>
      </c>
      <c r="M1111">
        <v>24063496273</v>
      </c>
      <c r="N1111">
        <v>2025000486</v>
      </c>
      <c r="O1111" s="1">
        <v>45730</v>
      </c>
      <c r="P1111">
        <v>275050000</v>
      </c>
      <c r="Q1111" s="1">
        <v>1</v>
      </c>
      <c r="R1111">
        <v>1</v>
      </c>
      <c r="S1111" t="s">
        <v>33</v>
      </c>
      <c r="T1111" s="1">
        <v>45811</v>
      </c>
      <c r="U1111">
        <v>412575000</v>
      </c>
      <c r="V1111">
        <v>0</v>
      </c>
      <c r="W1111" t="s">
        <v>33</v>
      </c>
      <c r="X1111" s="1">
        <v>45811</v>
      </c>
      <c r="Y1111">
        <v>0</v>
      </c>
      <c r="Z1111" s="1">
        <v>1</v>
      </c>
      <c r="AA1111">
        <v>1</v>
      </c>
      <c r="AB1111">
        <v>137525000</v>
      </c>
      <c r="AC1111">
        <v>0</v>
      </c>
      <c r="AD1111">
        <v>0</v>
      </c>
      <c r="AE1111">
        <v>412573500.00999999</v>
      </c>
      <c r="AF1111" s="1">
        <v>46022</v>
      </c>
      <c r="AG1111">
        <v>12</v>
      </c>
      <c r="AI1111">
        <f t="shared" si="68"/>
        <v>11</v>
      </c>
      <c r="AJ1111">
        <f t="shared" si="69"/>
        <v>550100000</v>
      </c>
      <c r="AK1111">
        <f t="shared" si="70"/>
        <v>137526499.99000001</v>
      </c>
      <c r="AL1111">
        <f t="shared" si="71"/>
        <v>74.999727324122887</v>
      </c>
    </row>
    <row r="1112" spans="1:38" hidden="1" x14ac:dyDescent="0.25">
      <c r="A1112">
        <v>2025</v>
      </c>
      <c r="B1112" t="s">
        <v>31</v>
      </c>
      <c r="C1112" t="s">
        <v>3100</v>
      </c>
      <c r="D1112" t="s">
        <v>3101</v>
      </c>
      <c r="E1112">
        <v>28000000</v>
      </c>
      <c r="F1112" t="s">
        <v>3091</v>
      </c>
      <c r="G1112">
        <v>41943625</v>
      </c>
      <c r="H1112" t="s">
        <v>3092</v>
      </c>
      <c r="I1112">
        <v>3117710770</v>
      </c>
      <c r="J1112" t="s">
        <v>3093</v>
      </c>
      <c r="K1112" t="s">
        <v>2944</v>
      </c>
      <c r="L1112" t="s">
        <v>39</v>
      </c>
      <c r="M1112">
        <v>24063496273</v>
      </c>
      <c r="N1112">
        <v>2025000428</v>
      </c>
      <c r="O1112" s="1">
        <v>45715</v>
      </c>
      <c r="P1112">
        <v>28000000</v>
      </c>
      <c r="Q1112" s="1">
        <v>45755</v>
      </c>
      <c r="R1112">
        <v>4</v>
      </c>
      <c r="S1112" t="s">
        <v>33</v>
      </c>
      <c r="T1112" s="1">
        <v>45755</v>
      </c>
      <c r="U1112">
        <v>28000000</v>
      </c>
      <c r="V1112">
        <v>16771742</v>
      </c>
      <c r="W1112" t="s">
        <v>159</v>
      </c>
      <c r="X1112" s="1">
        <v>45755</v>
      </c>
      <c r="Y1112">
        <v>0</v>
      </c>
      <c r="Z1112" s="1">
        <v>1</v>
      </c>
      <c r="AA1112">
        <v>1</v>
      </c>
      <c r="AB1112">
        <v>27999500</v>
      </c>
      <c r="AC1112">
        <v>0</v>
      </c>
      <c r="AD1112">
        <v>0</v>
      </c>
      <c r="AE1112">
        <v>27999500</v>
      </c>
      <c r="AF1112" s="1">
        <v>46022</v>
      </c>
      <c r="AG1112">
        <v>12</v>
      </c>
      <c r="AI1112">
        <f t="shared" si="68"/>
        <v>8</v>
      </c>
      <c r="AJ1112">
        <f t="shared" si="69"/>
        <v>55999500</v>
      </c>
      <c r="AK1112">
        <f t="shared" si="70"/>
        <v>28000000</v>
      </c>
      <c r="AL1112">
        <f t="shared" si="71"/>
        <v>49.999553567442568</v>
      </c>
    </row>
    <row r="1113" spans="1:38" hidden="1" x14ac:dyDescent="0.25">
      <c r="A1113">
        <v>2025</v>
      </c>
      <c r="B1113" t="s">
        <v>31</v>
      </c>
      <c r="C1113" t="s">
        <v>3102</v>
      </c>
      <c r="D1113" t="s">
        <v>3103</v>
      </c>
      <c r="E1113">
        <v>325118000</v>
      </c>
      <c r="F1113" t="s">
        <v>3091</v>
      </c>
      <c r="G1113">
        <v>41943625</v>
      </c>
      <c r="H1113" t="s">
        <v>3092</v>
      </c>
      <c r="I1113">
        <v>3117710770</v>
      </c>
      <c r="J1113" t="s">
        <v>3093</v>
      </c>
      <c r="K1113" t="s">
        <v>2944</v>
      </c>
      <c r="L1113" t="s">
        <v>39</v>
      </c>
      <c r="M1113">
        <v>24063496273</v>
      </c>
      <c r="N1113">
        <v>2025001042</v>
      </c>
      <c r="O1113" s="1">
        <v>45847</v>
      </c>
      <c r="P1113">
        <v>223568000</v>
      </c>
      <c r="Q1113" s="1">
        <v>1</v>
      </c>
      <c r="R1113">
        <v>1</v>
      </c>
      <c r="S1113" t="s">
        <v>250</v>
      </c>
      <c r="T1113" s="1">
        <v>45881</v>
      </c>
      <c r="U1113">
        <v>296218000</v>
      </c>
      <c r="V1113">
        <v>16771742</v>
      </c>
      <c r="W1113" t="s">
        <v>159</v>
      </c>
      <c r="X1113" s="1">
        <v>45881</v>
      </c>
      <c r="Y1113" t="s">
        <v>3104</v>
      </c>
      <c r="Z1113" s="1">
        <v>1</v>
      </c>
      <c r="AA1113">
        <v>4</v>
      </c>
      <c r="AB1113">
        <v>210854400</v>
      </c>
      <c r="AC1113">
        <v>0</v>
      </c>
      <c r="AD1113">
        <v>0</v>
      </c>
      <c r="AE1113">
        <v>180887744.44</v>
      </c>
      <c r="AF1113" s="1">
        <v>46022</v>
      </c>
      <c r="AG1113">
        <v>12</v>
      </c>
      <c r="AI1113">
        <f t="shared" si="68"/>
        <v>11</v>
      </c>
      <c r="AJ1113">
        <f t="shared" si="69"/>
        <v>535972400</v>
      </c>
      <c r="AK1113">
        <f t="shared" si="70"/>
        <v>355084655.56</v>
      </c>
      <c r="AL1113">
        <f t="shared" si="71"/>
        <v>33.749451359808823</v>
      </c>
    </row>
    <row r="1114" spans="1:38" hidden="1" x14ac:dyDescent="0.25">
      <c r="A1114">
        <v>2025</v>
      </c>
      <c r="B1114" t="s">
        <v>31</v>
      </c>
      <c r="C1114" t="s">
        <v>3105</v>
      </c>
      <c r="D1114" t="s">
        <v>3106</v>
      </c>
      <c r="E1114">
        <v>7500000</v>
      </c>
      <c r="F1114" t="s">
        <v>3091</v>
      </c>
      <c r="G1114">
        <v>41943625</v>
      </c>
      <c r="H1114" t="s">
        <v>3092</v>
      </c>
      <c r="I1114">
        <v>3117710770</v>
      </c>
      <c r="J1114" t="s">
        <v>3093</v>
      </c>
      <c r="K1114" t="s">
        <v>2944</v>
      </c>
      <c r="L1114" t="s">
        <v>39</v>
      </c>
      <c r="M1114">
        <v>24063496273</v>
      </c>
      <c r="N1114">
        <v>2025000928</v>
      </c>
      <c r="O1114" s="1">
        <v>45805</v>
      </c>
      <c r="P1114">
        <v>5000000</v>
      </c>
      <c r="Q1114" s="1">
        <v>1</v>
      </c>
      <c r="R1114">
        <v>1</v>
      </c>
      <c r="S1114" t="s">
        <v>40</v>
      </c>
      <c r="T1114" s="1">
        <v>45811</v>
      </c>
      <c r="U1114">
        <v>7500000</v>
      </c>
      <c r="V1114">
        <v>1144035195</v>
      </c>
      <c r="W1114" t="s">
        <v>41</v>
      </c>
      <c r="X1114" s="1">
        <v>45811</v>
      </c>
      <c r="Y1114">
        <v>0</v>
      </c>
      <c r="Z1114" s="1">
        <v>1</v>
      </c>
      <c r="AA1114">
        <v>1</v>
      </c>
      <c r="AB1114">
        <v>4876000</v>
      </c>
      <c r="AC1114">
        <v>0</v>
      </c>
      <c r="AD1114">
        <v>0</v>
      </c>
      <c r="AE1114">
        <v>4876000</v>
      </c>
      <c r="AF1114" s="1">
        <v>46021</v>
      </c>
      <c r="AG1114">
        <v>12</v>
      </c>
      <c r="AI1114">
        <f t="shared" si="68"/>
        <v>11</v>
      </c>
      <c r="AJ1114">
        <f t="shared" si="69"/>
        <v>12376000</v>
      </c>
      <c r="AK1114">
        <f t="shared" si="70"/>
        <v>7500000</v>
      </c>
      <c r="AL1114">
        <f t="shared" si="71"/>
        <v>39.398836457659989</v>
      </c>
    </row>
    <row r="1115" spans="1:38" hidden="1" x14ac:dyDescent="0.25">
      <c r="A1115">
        <v>2025</v>
      </c>
      <c r="B1115" t="s">
        <v>31</v>
      </c>
      <c r="C1115" t="s">
        <v>3105</v>
      </c>
      <c r="D1115" t="s">
        <v>3106</v>
      </c>
      <c r="E1115">
        <v>7500000</v>
      </c>
      <c r="F1115" t="s">
        <v>3091</v>
      </c>
      <c r="G1115">
        <v>41943625</v>
      </c>
      <c r="H1115" t="s">
        <v>3092</v>
      </c>
      <c r="I1115">
        <v>3117710770</v>
      </c>
      <c r="J1115" t="s">
        <v>3093</v>
      </c>
      <c r="K1115" t="s">
        <v>2944</v>
      </c>
      <c r="L1115" t="s">
        <v>39</v>
      </c>
      <c r="M1115">
        <v>24063496273</v>
      </c>
      <c r="N1115">
        <v>2025000928</v>
      </c>
      <c r="O1115" s="1">
        <v>45805</v>
      </c>
      <c r="P1115">
        <v>5000000</v>
      </c>
      <c r="Q1115" s="1">
        <v>1</v>
      </c>
      <c r="R1115">
        <v>1</v>
      </c>
      <c r="S1115" t="s">
        <v>40</v>
      </c>
      <c r="T1115" s="1">
        <v>45811</v>
      </c>
      <c r="U1115">
        <v>7500000</v>
      </c>
      <c r="V1115">
        <v>1144035195</v>
      </c>
      <c r="W1115" t="s">
        <v>41</v>
      </c>
      <c r="X1115" s="1">
        <v>45811</v>
      </c>
      <c r="Y1115">
        <v>0</v>
      </c>
      <c r="Z1115" s="1">
        <v>1</v>
      </c>
      <c r="AA1115">
        <v>1</v>
      </c>
      <c r="AB1115">
        <v>2500000</v>
      </c>
      <c r="AC1115">
        <v>0</v>
      </c>
      <c r="AD1115">
        <v>0</v>
      </c>
      <c r="AE1115">
        <v>4876000</v>
      </c>
      <c r="AF1115" s="1">
        <v>46021</v>
      </c>
      <c r="AG1115">
        <v>12</v>
      </c>
      <c r="AI1115">
        <f t="shared" si="68"/>
        <v>11</v>
      </c>
      <c r="AJ1115">
        <f t="shared" si="69"/>
        <v>10000000</v>
      </c>
      <c r="AK1115">
        <f t="shared" si="70"/>
        <v>5124000</v>
      </c>
      <c r="AL1115">
        <f t="shared" si="71"/>
        <v>48.76</v>
      </c>
    </row>
    <row r="1116" spans="1:38" hidden="1" x14ac:dyDescent="0.25">
      <c r="A1116">
        <v>2025</v>
      </c>
      <c r="B1116" t="s">
        <v>31</v>
      </c>
      <c r="C1116" t="s">
        <v>3107</v>
      </c>
      <c r="D1116" t="s">
        <v>3108</v>
      </c>
      <c r="E1116">
        <v>190783000</v>
      </c>
      <c r="F1116" t="s">
        <v>3091</v>
      </c>
      <c r="G1116">
        <v>41943625</v>
      </c>
      <c r="H1116" t="s">
        <v>3092</v>
      </c>
      <c r="I1116">
        <v>3117710770</v>
      </c>
      <c r="J1116" t="s">
        <v>3093</v>
      </c>
      <c r="K1116" t="s">
        <v>2944</v>
      </c>
      <c r="L1116" t="s">
        <v>39</v>
      </c>
      <c r="M1116">
        <v>24063496273</v>
      </c>
      <c r="N1116">
        <v>2025000820</v>
      </c>
      <c r="O1116" s="1">
        <v>45821</v>
      </c>
      <c r="P1116">
        <v>285783000</v>
      </c>
      <c r="Q1116" s="1">
        <v>1</v>
      </c>
      <c r="R1116">
        <v>1</v>
      </c>
      <c r="S1116" t="s">
        <v>33</v>
      </c>
      <c r="T1116" s="1">
        <v>45813</v>
      </c>
      <c r="U1116">
        <v>190783000</v>
      </c>
      <c r="V1116">
        <v>0</v>
      </c>
      <c r="W1116" t="s">
        <v>33</v>
      </c>
      <c r="X1116" s="1">
        <v>45813</v>
      </c>
      <c r="Y1116">
        <v>0</v>
      </c>
      <c r="Z1116" s="1">
        <v>1</v>
      </c>
      <c r="AA1116">
        <v>1</v>
      </c>
      <c r="AB1116">
        <v>152626400</v>
      </c>
      <c r="AC1116">
        <v>0</v>
      </c>
      <c r="AD1116">
        <v>0</v>
      </c>
      <c r="AE1116">
        <v>152626400</v>
      </c>
      <c r="AF1116" s="1">
        <v>46022</v>
      </c>
      <c r="AG1116">
        <v>12</v>
      </c>
      <c r="AI1116">
        <f t="shared" si="68"/>
        <v>11</v>
      </c>
      <c r="AJ1116">
        <f t="shared" si="69"/>
        <v>343409400</v>
      </c>
      <c r="AK1116">
        <f t="shared" si="70"/>
        <v>190783000</v>
      </c>
      <c r="AL1116">
        <f t="shared" si="71"/>
        <v>44.444444444444443</v>
      </c>
    </row>
    <row r="1117" spans="1:38" hidden="1" x14ac:dyDescent="0.25">
      <c r="A1117">
        <v>2025</v>
      </c>
      <c r="B1117" t="s">
        <v>31</v>
      </c>
      <c r="C1117" t="s">
        <v>3109</v>
      </c>
      <c r="D1117" t="s">
        <v>3110</v>
      </c>
      <c r="E1117">
        <v>42000000</v>
      </c>
      <c r="F1117" t="s">
        <v>3091</v>
      </c>
      <c r="G1117">
        <v>41943625</v>
      </c>
      <c r="H1117" t="s">
        <v>3092</v>
      </c>
      <c r="I1117">
        <v>3117710770</v>
      </c>
      <c r="J1117" t="s">
        <v>3093</v>
      </c>
      <c r="K1117" t="s">
        <v>2944</v>
      </c>
      <c r="L1117" t="s">
        <v>39</v>
      </c>
      <c r="M1117">
        <v>24063496273</v>
      </c>
      <c r="N1117">
        <v>2025000482</v>
      </c>
      <c r="O1117" s="1">
        <v>45729</v>
      </c>
      <c r="P1117">
        <v>28000000</v>
      </c>
      <c r="Q1117" s="1">
        <v>45743</v>
      </c>
      <c r="R1117">
        <v>3</v>
      </c>
      <c r="S1117" t="s">
        <v>33</v>
      </c>
      <c r="T1117" s="1">
        <v>45743</v>
      </c>
      <c r="U1117">
        <v>42000000</v>
      </c>
      <c r="V1117">
        <v>16771742</v>
      </c>
      <c r="W1117" t="s">
        <v>159</v>
      </c>
      <c r="X1117" s="1">
        <v>45743</v>
      </c>
      <c r="Y1117">
        <v>56</v>
      </c>
      <c r="Z1117" s="1">
        <v>1</v>
      </c>
      <c r="AA1117">
        <v>1</v>
      </c>
      <c r="AB1117">
        <v>22400000</v>
      </c>
      <c r="AC1117">
        <v>1</v>
      </c>
      <c r="AD1117">
        <v>7</v>
      </c>
      <c r="AE1117">
        <v>41999997.090000004</v>
      </c>
      <c r="AF1117" s="1">
        <v>46022</v>
      </c>
      <c r="AG1117">
        <v>12</v>
      </c>
      <c r="AI1117">
        <f t="shared" si="68"/>
        <v>9</v>
      </c>
      <c r="AJ1117">
        <f t="shared" si="69"/>
        <v>64400000</v>
      </c>
      <c r="AK1117">
        <f t="shared" si="70"/>
        <v>22400002.909999996</v>
      </c>
      <c r="AL1117">
        <f t="shared" si="71"/>
        <v>65.217386785714297</v>
      </c>
    </row>
    <row r="1118" spans="1:38" hidden="1" x14ac:dyDescent="0.25">
      <c r="A1118">
        <v>2025</v>
      </c>
      <c r="B1118" t="s">
        <v>31</v>
      </c>
      <c r="C1118" t="s">
        <v>3109</v>
      </c>
      <c r="D1118" t="s">
        <v>3110</v>
      </c>
      <c r="E1118">
        <v>42000000</v>
      </c>
      <c r="F1118" t="s">
        <v>3091</v>
      </c>
      <c r="G1118">
        <v>41943625</v>
      </c>
      <c r="H1118" t="s">
        <v>3092</v>
      </c>
      <c r="I1118">
        <v>3117710770</v>
      </c>
      <c r="J1118" t="s">
        <v>3093</v>
      </c>
      <c r="K1118" t="s">
        <v>2944</v>
      </c>
      <c r="L1118" t="s">
        <v>39</v>
      </c>
      <c r="M1118">
        <v>24063496273</v>
      </c>
      <c r="N1118">
        <v>2025000482</v>
      </c>
      <c r="O1118" s="1">
        <v>45729</v>
      </c>
      <c r="P1118">
        <v>28000000</v>
      </c>
      <c r="Q1118" s="1">
        <v>45743</v>
      </c>
      <c r="R1118">
        <v>3</v>
      </c>
      <c r="S1118" t="s">
        <v>33</v>
      </c>
      <c r="T1118" s="1">
        <v>45743</v>
      </c>
      <c r="U1118">
        <v>42000000</v>
      </c>
      <c r="V1118">
        <v>16771742</v>
      </c>
      <c r="W1118" t="s">
        <v>159</v>
      </c>
      <c r="X1118" s="1">
        <v>45743</v>
      </c>
      <c r="Y1118">
        <v>56</v>
      </c>
      <c r="Z1118" s="1">
        <v>1</v>
      </c>
      <c r="AA1118">
        <v>1</v>
      </c>
      <c r="AB1118">
        <v>14000000</v>
      </c>
      <c r="AC1118">
        <v>1</v>
      </c>
      <c r="AD1118">
        <v>7</v>
      </c>
      <c r="AE1118">
        <v>41999997.090000004</v>
      </c>
      <c r="AF1118" s="1">
        <v>46022</v>
      </c>
      <c r="AG1118">
        <v>12</v>
      </c>
      <c r="AI1118">
        <f t="shared" si="68"/>
        <v>9</v>
      </c>
      <c r="AJ1118">
        <f t="shared" si="69"/>
        <v>56000000</v>
      </c>
      <c r="AK1118">
        <f t="shared" si="70"/>
        <v>14000002.909999996</v>
      </c>
      <c r="AL1118">
        <f t="shared" si="71"/>
        <v>74.99999480357144</v>
      </c>
    </row>
    <row r="1119" spans="1:38" x14ac:dyDescent="0.25">
      <c r="A1119">
        <v>2025</v>
      </c>
      <c r="B1119" t="s">
        <v>31</v>
      </c>
      <c r="C1119" t="s">
        <v>3089</v>
      </c>
      <c r="D1119" t="s">
        <v>3090</v>
      </c>
      <c r="E1119">
        <v>200000000</v>
      </c>
      <c r="F1119" t="s">
        <v>3091</v>
      </c>
      <c r="G1119">
        <v>41943625</v>
      </c>
      <c r="H1119" t="s">
        <v>3092</v>
      </c>
      <c r="I1119">
        <v>3117710770</v>
      </c>
      <c r="J1119" t="s">
        <v>3093</v>
      </c>
      <c r="K1119" t="s">
        <v>2944</v>
      </c>
      <c r="L1119" t="s">
        <v>39</v>
      </c>
      <c r="M1119">
        <v>24112136404</v>
      </c>
      <c r="N1119">
        <v>2025001350</v>
      </c>
      <c r="O1119" s="1">
        <v>45915</v>
      </c>
      <c r="P1119">
        <v>200000000</v>
      </c>
      <c r="Q1119" s="1">
        <v>1</v>
      </c>
      <c r="R1119">
        <v>1</v>
      </c>
      <c r="S1119" t="s">
        <v>250</v>
      </c>
      <c r="T1119" s="1">
        <v>45940</v>
      </c>
      <c r="U1119">
        <v>200000000</v>
      </c>
      <c r="V1119">
        <v>16771742</v>
      </c>
      <c r="W1119" t="s">
        <v>159</v>
      </c>
      <c r="X1119" s="1">
        <v>45940</v>
      </c>
      <c r="Y1119" t="s">
        <v>3094</v>
      </c>
      <c r="Z1119" s="1">
        <v>1</v>
      </c>
      <c r="AA1119">
        <v>0</v>
      </c>
      <c r="AB1119">
        <v>0</v>
      </c>
      <c r="AC1119">
        <v>0</v>
      </c>
      <c r="AD1119">
        <v>0</v>
      </c>
      <c r="AE1119">
        <v>0</v>
      </c>
      <c r="AF1119" s="1">
        <v>1</v>
      </c>
      <c r="AG1119">
        <v>1</v>
      </c>
      <c r="AI1119">
        <f t="shared" si="68"/>
        <v>0</v>
      </c>
      <c r="AJ1119">
        <f t="shared" si="69"/>
        <v>200000000</v>
      </c>
      <c r="AK1119">
        <f t="shared" si="70"/>
        <v>200000000</v>
      </c>
      <c r="AL1119">
        <f t="shared" si="71"/>
        <v>0</v>
      </c>
    </row>
    <row r="1120" spans="1:38" hidden="1" x14ac:dyDescent="0.25">
      <c r="A1120">
        <v>2025</v>
      </c>
      <c r="B1120" t="s">
        <v>31</v>
      </c>
      <c r="C1120" t="s">
        <v>3095</v>
      </c>
      <c r="D1120" t="s">
        <v>3096</v>
      </c>
      <c r="E1120">
        <v>25400000</v>
      </c>
      <c r="F1120" t="s">
        <v>3091</v>
      </c>
      <c r="G1120">
        <v>41943625</v>
      </c>
      <c r="H1120" t="s">
        <v>3092</v>
      </c>
      <c r="I1120">
        <v>3117710770</v>
      </c>
      <c r="J1120" t="s">
        <v>3093</v>
      </c>
      <c r="K1120" t="s">
        <v>2944</v>
      </c>
      <c r="L1120" t="s">
        <v>39</v>
      </c>
      <c r="M1120">
        <v>24112136404</v>
      </c>
      <c r="N1120">
        <v>2025000806</v>
      </c>
      <c r="O1120" s="1">
        <v>45758</v>
      </c>
      <c r="P1120">
        <v>25400000</v>
      </c>
      <c r="Q1120" s="1">
        <v>1</v>
      </c>
      <c r="R1120">
        <v>1</v>
      </c>
      <c r="S1120" t="s">
        <v>40</v>
      </c>
      <c r="T1120" s="1">
        <v>45786</v>
      </c>
      <c r="U1120">
        <v>25400000</v>
      </c>
      <c r="V1120">
        <v>16771742</v>
      </c>
      <c r="W1120" t="s">
        <v>159</v>
      </c>
      <c r="X1120" s="1">
        <v>45786</v>
      </c>
      <c r="Y1120" t="s">
        <v>3097</v>
      </c>
      <c r="Z1120" s="1">
        <v>1</v>
      </c>
      <c r="AA1120">
        <v>2</v>
      </c>
      <c r="AB1120">
        <v>53399000</v>
      </c>
      <c r="AC1120">
        <v>0</v>
      </c>
      <c r="AD1120">
        <v>0</v>
      </c>
      <c r="AE1120">
        <v>25399500</v>
      </c>
      <c r="AF1120" s="1">
        <v>46022</v>
      </c>
      <c r="AG1120">
        <v>12</v>
      </c>
      <c r="AI1120">
        <f t="shared" si="68"/>
        <v>11</v>
      </c>
      <c r="AJ1120">
        <f t="shared" si="69"/>
        <v>78799000</v>
      </c>
      <c r="AK1120">
        <f t="shared" si="70"/>
        <v>53399500</v>
      </c>
      <c r="AL1120">
        <f t="shared" si="71"/>
        <v>32.233277072044061</v>
      </c>
    </row>
    <row r="1121" spans="1:38" hidden="1" x14ac:dyDescent="0.25">
      <c r="A1121">
        <v>2025</v>
      </c>
      <c r="B1121" t="s">
        <v>31</v>
      </c>
      <c r="C1121" t="s">
        <v>3098</v>
      </c>
      <c r="D1121" t="s">
        <v>3099</v>
      </c>
      <c r="E1121">
        <v>412575000</v>
      </c>
      <c r="F1121" t="s">
        <v>3091</v>
      </c>
      <c r="G1121">
        <v>41943625</v>
      </c>
      <c r="H1121" t="s">
        <v>3092</v>
      </c>
      <c r="I1121">
        <v>3117710770</v>
      </c>
      <c r="J1121" t="s">
        <v>3093</v>
      </c>
      <c r="K1121" t="s">
        <v>2944</v>
      </c>
      <c r="L1121" t="s">
        <v>39</v>
      </c>
      <c r="M1121">
        <v>24112136404</v>
      </c>
      <c r="N1121">
        <v>2025000486</v>
      </c>
      <c r="O1121" s="1">
        <v>45730</v>
      </c>
      <c r="P1121">
        <v>275050000</v>
      </c>
      <c r="Q1121" s="1">
        <v>1</v>
      </c>
      <c r="R1121">
        <v>1</v>
      </c>
      <c r="S1121" t="s">
        <v>33</v>
      </c>
      <c r="T1121" s="1">
        <v>45811</v>
      </c>
      <c r="U1121">
        <v>412575000</v>
      </c>
      <c r="V1121">
        <v>0</v>
      </c>
      <c r="W1121" t="s">
        <v>33</v>
      </c>
      <c r="X1121" s="1">
        <v>45811</v>
      </c>
      <c r="Y1121">
        <v>0</v>
      </c>
      <c r="Z1121" s="1">
        <v>1</v>
      </c>
      <c r="AA1121">
        <v>6</v>
      </c>
      <c r="AB1121">
        <v>406818500.00999999</v>
      </c>
      <c r="AC1121">
        <v>0</v>
      </c>
      <c r="AD1121">
        <v>0</v>
      </c>
      <c r="AE1121">
        <v>412573500.00999999</v>
      </c>
      <c r="AF1121" s="1">
        <v>46022</v>
      </c>
      <c r="AG1121">
        <v>12</v>
      </c>
      <c r="AI1121">
        <f t="shared" si="68"/>
        <v>11</v>
      </c>
      <c r="AJ1121">
        <f t="shared" si="69"/>
        <v>819393500.00999999</v>
      </c>
      <c r="AK1121">
        <f t="shared" si="70"/>
        <v>406820000</v>
      </c>
      <c r="AL1121">
        <f t="shared" si="71"/>
        <v>50.351082844196945</v>
      </c>
    </row>
    <row r="1122" spans="1:38" hidden="1" x14ac:dyDescent="0.25">
      <c r="A1122">
        <v>2025</v>
      </c>
      <c r="B1122" t="s">
        <v>31</v>
      </c>
      <c r="C1122" t="s">
        <v>3098</v>
      </c>
      <c r="D1122" t="s">
        <v>3099</v>
      </c>
      <c r="E1122">
        <v>412575000</v>
      </c>
      <c r="F1122" t="s">
        <v>3091</v>
      </c>
      <c r="G1122">
        <v>41943625</v>
      </c>
      <c r="H1122" t="s">
        <v>3092</v>
      </c>
      <c r="I1122">
        <v>3117710770</v>
      </c>
      <c r="J1122" t="s">
        <v>3093</v>
      </c>
      <c r="K1122" t="s">
        <v>2944</v>
      </c>
      <c r="L1122" t="s">
        <v>39</v>
      </c>
      <c r="M1122">
        <v>24112136404</v>
      </c>
      <c r="N1122">
        <v>2025000486</v>
      </c>
      <c r="O1122" s="1">
        <v>45730</v>
      </c>
      <c r="P1122">
        <v>275050000</v>
      </c>
      <c r="Q1122" s="1">
        <v>1</v>
      </c>
      <c r="R1122">
        <v>1</v>
      </c>
      <c r="S1122" t="s">
        <v>33</v>
      </c>
      <c r="T1122" s="1">
        <v>45811</v>
      </c>
      <c r="U1122">
        <v>412575000</v>
      </c>
      <c r="V1122">
        <v>0</v>
      </c>
      <c r="W1122" t="s">
        <v>33</v>
      </c>
      <c r="X1122" s="1">
        <v>45811</v>
      </c>
      <c r="Y1122">
        <v>0</v>
      </c>
      <c r="Z1122" s="1">
        <v>1</v>
      </c>
      <c r="AA1122">
        <v>1</v>
      </c>
      <c r="AB1122">
        <v>137525000</v>
      </c>
      <c r="AC1122">
        <v>0</v>
      </c>
      <c r="AD1122">
        <v>0</v>
      </c>
      <c r="AE1122">
        <v>412573500.00999999</v>
      </c>
      <c r="AF1122" s="1">
        <v>46022</v>
      </c>
      <c r="AG1122">
        <v>12</v>
      </c>
      <c r="AI1122">
        <f t="shared" si="68"/>
        <v>11</v>
      </c>
      <c r="AJ1122">
        <f t="shared" si="69"/>
        <v>550100000</v>
      </c>
      <c r="AK1122">
        <f t="shared" si="70"/>
        <v>137526499.99000001</v>
      </c>
      <c r="AL1122">
        <f t="shared" si="71"/>
        <v>74.999727324122887</v>
      </c>
    </row>
    <row r="1123" spans="1:38" hidden="1" x14ac:dyDescent="0.25">
      <c r="A1123">
        <v>2025</v>
      </c>
      <c r="B1123" t="s">
        <v>31</v>
      </c>
      <c r="C1123" t="s">
        <v>3100</v>
      </c>
      <c r="D1123" t="s">
        <v>3101</v>
      </c>
      <c r="E1123">
        <v>28000000</v>
      </c>
      <c r="F1123" t="s">
        <v>3091</v>
      </c>
      <c r="G1123">
        <v>41943625</v>
      </c>
      <c r="H1123" t="s">
        <v>3092</v>
      </c>
      <c r="I1123">
        <v>3117710770</v>
      </c>
      <c r="J1123" t="s">
        <v>3093</v>
      </c>
      <c r="K1123" t="s">
        <v>2944</v>
      </c>
      <c r="L1123" t="s">
        <v>39</v>
      </c>
      <c r="M1123">
        <v>24112136404</v>
      </c>
      <c r="N1123">
        <v>2025000428</v>
      </c>
      <c r="O1123" s="1">
        <v>45715</v>
      </c>
      <c r="P1123">
        <v>28000000</v>
      </c>
      <c r="Q1123" s="1">
        <v>45755</v>
      </c>
      <c r="R1123">
        <v>4</v>
      </c>
      <c r="S1123" t="s">
        <v>33</v>
      </c>
      <c r="T1123" s="1">
        <v>45755</v>
      </c>
      <c r="U1123">
        <v>28000000</v>
      </c>
      <c r="V1123">
        <v>16771742</v>
      </c>
      <c r="W1123" t="s">
        <v>159</v>
      </c>
      <c r="X1123" s="1">
        <v>45755</v>
      </c>
      <c r="Y1123">
        <v>0</v>
      </c>
      <c r="Z1123" s="1">
        <v>1</v>
      </c>
      <c r="AA1123">
        <v>1</v>
      </c>
      <c r="AB1123">
        <v>27999500</v>
      </c>
      <c r="AC1123">
        <v>0</v>
      </c>
      <c r="AD1123">
        <v>0</v>
      </c>
      <c r="AE1123">
        <v>27999500</v>
      </c>
      <c r="AF1123" s="1">
        <v>46022</v>
      </c>
      <c r="AG1123">
        <v>12</v>
      </c>
      <c r="AI1123">
        <f t="shared" si="68"/>
        <v>8</v>
      </c>
      <c r="AJ1123">
        <f t="shared" si="69"/>
        <v>55999500</v>
      </c>
      <c r="AK1123">
        <f t="shared" si="70"/>
        <v>28000000</v>
      </c>
      <c r="AL1123">
        <f t="shared" si="71"/>
        <v>49.999553567442568</v>
      </c>
    </row>
    <row r="1124" spans="1:38" hidden="1" x14ac:dyDescent="0.25">
      <c r="A1124">
        <v>2025</v>
      </c>
      <c r="B1124" t="s">
        <v>31</v>
      </c>
      <c r="C1124" t="s">
        <v>3102</v>
      </c>
      <c r="D1124" t="s">
        <v>3103</v>
      </c>
      <c r="E1124">
        <v>325118000</v>
      </c>
      <c r="F1124" t="s">
        <v>3091</v>
      </c>
      <c r="G1124">
        <v>41943625</v>
      </c>
      <c r="H1124" t="s">
        <v>3092</v>
      </c>
      <c r="I1124">
        <v>3117710770</v>
      </c>
      <c r="J1124" t="s">
        <v>3093</v>
      </c>
      <c r="K1124" t="s">
        <v>2944</v>
      </c>
      <c r="L1124" t="s">
        <v>39</v>
      </c>
      <c r="M1124">
        <v>24112136404</v>
      </c>
      <c r="N1124">
        <v>2025001042</v>
      </c>
      <c r="O1124" s="1">
        <v>45847</v>
      </c>
      <c r="P1124">
        <v>223568000</v>
      </c>
      <c r="Q1124" s="1">
        <v>1</v>
      </c>
      <c r="R1124">
        <v>1</v>
      </c>
      <c r="S1124" t="s">
        <v>250</v>
      </c>
      <c r="T1124" s="1">
        <v>45881</v>
      </c>
      <c r="U1124">
        <v>296218000</v>
      </c>
      <c r="V1124">
        <v>16771742</v>
      </c>
      <c r="W1124" t="s">
        <v>159</v>
      </c>
      <c r="X1124" s="1">
        <v>45881</v>
      </c>
      <c r="Y1124" t="s">
        <v>3104</v>
      </c>
      <c r="Z1124" s="1">
        <v>1</v>
      </c>
      <c r="AA1124">
        <v>4</v>
      </c>
      <c r="AB1124">
        <v>210854400</v>
      </c>
      <c r="AC1124">
        <v>0</v>
      </c>
      <c r="AD1124">
        <v>0</v>
      </c>
      <c r="AE1124">
        <v>180887744.44</v>
      </c>
      <c r="AF1124" s="1">
        <v>46022</v>
      </c>
      <c r="AG1124">
        <v>12</v>
      </c>
      <c r="AI1124">
        <f t="shared" si="68"/>
        <v>11</v>
      </c>
      <c r="AJ1124">
        <f t="shared" si="69"/>
        <v>535972400</v>
      </c>
      <c r="AK1124">
        <f t="shared" si="70"/>
        <v>355084655.56</v>
      </c>
      <c r="AL1124">
        <f t="shared" si="71"/>
        <v>33.749451359808823</v>
      </c>
    </row>
    <row r="1125" spans="1:38" hidden="1" x14ac:dyDescent="0.25">
      <c r="A1125">
        <v>2025</v>
      </c>
      <c r="B1125" t="s">
        <v>31</v>
      </c>
      <c r="C1125" t="s">
        <v>3105</v>
      </c>
      <c r="D1125" t="s">
        <v>3106</v>
      </c>
      <c r="E1125">
        <v>7500000</v>
      </c>
      <c r="F1125" t="s">
        <v>3091</v>
      </c>
      <c r="G1125">
        <v>41943625</v>
      </c>
      <c r="H1125" t="s">
        <v>3092</v>
      </c>
      <c r="I1125">
        <v>3117710770</v>
      </c>
      <c r="J1125" t="s">
        <v>3093</v>
      </c>
      <c r="K1125" t="s">
        <v>2944</v>
      </c>
      <c r="L1125" t="s">
        <v>39</v>
      </c>
      <c r="M1125">
        <v>24112136404</v>
      </c>
      <c r="N1125">
        <v>2025000928</v>
      </c>
      <c r="O1125" s="1">
        <v>45805</v>
      </c>
      <c r="P1125">
        <v>5000000</v>
      </c>
      <c r="Q1125" s="1">
        <v>1</v>
      </c>
      <c r="R1125">
        <v>1</v>
      </c>
      <c r="S1125" t="s">
        <v>40</v>
      </c>
      <c r="T1125" s="1">
        <v>45811</v>
      </c>
      <c r="U1125">
        <v>7500000</v>
      </c>
      <c r="V1125">
        <v>1144035195</v>
      </c>
      <c r="W1125" t="s">
        <v>41</v>
      </c>
      <c r="X1125" s="1">
        <v>45811</v>
      </c>
      <c r="Y1125">
        <v>0</v>
      </c>
      <c r="Z1125" s="1">
        <v>1</v>
      </c>
      <c r="AA1125">
        <v>1</v>
      </c>
      <c r="AB1125">
        <v>4876000</v>
      </c>
      <c r="AC1125">
        <v>0</v>
      </c>
      <c r="AD1125">
        <v>0</v>
      </c>
      <c r="AE1125">
        <v>4876000</v>
      </c>
      <c r="AF1125" s="1">
        <v>46021</v>
      </c>
      <c r="AG1125">
        <v>12</v>
      </c>
      <c r="AI1125">
        <f t="shared" si="68"/>
        <v>11</v>
      </c>
      <c r="AJ1125">
        <f t="shared" si="69"/>
        <v>12376000</v>
      </c>
      <c r="AK1125">
        <f t="shared" si="70"/>
        <v>7500000</v>
      </c>
      <c r="AL1125">
        <f t="shared" si="71"/>
        <v>39.398836457659989</v>
      </c>
    </row>
    <row r="1126" spans="1:38" hidden="1" x14ac:dyDescent="0.25">
      <c r="A1126">
        <v>2025</v>
      </c>
      <c r="B1126" t="s">
        <v>31</v>
      </c>
      <c r="C1126" t="s">
        <v>3105</v>
      </c>
      <c r="D1126" t="s">
        <v>3106</v>
      </c>
      <c r="E1126">
        <v>7500000</v>
      </c>
      <c r="F1126" t="s">
        <v>3091</v>
      </c>
      <c r="G1126">
        <v>41943625</v>
      </c>
      <c r="H1126" t="s">
        <v>3092</v>
      </c>
      <c r="I1126">
        <v>3117710770</v>
      </c>
      <c r="J1126" t="s">
        <v>3093</v>
      </c>
      <c r="K1126" t="s">
        <v>2944</v>
      </c>
      <c r="L1126" t="s">
        <v>39</v>
      </c>
      <c r="M1126">
        <v>24112136404</v>
      </c>
      <c r="N1126">
        <v>2025000928</v>
      </c>
      <c r="O1126" s="1">
        <v>45805</v>
      </c>
      <c r="P1126">
        <v>5000000</v>
      </c>
      <c r="Q1126" s="1">
        <v>1</v>
      </c>
      <c r="R1126">
        <v>1</v>
      </c>
      <c r="S1126" t="s">
        <v>40</v>
      </c>
      <c r="T1126" s="1">
        <v>45811</v>
      </c>
      <c r="U1126">
        <v>7500000</v>
      </c>
      <c r="V1126">
        <v>1144035195</v>
      </c>
      <c r="W1126" t="s">
        <v>41</v>
      </c>
      <c r="X1126" s="1">
        <v>45811</v>
      </c>
      <c r="Y1126">
        <v>0</v>
      </c>
      <c r="Z1126" s="1">
        <v>1</v>
      </c>
      <c r="AA1126">
        <v>1</v>
      </c>
      <c r="AB1126">
        <v>2500000</v>
      </c>
      <c r="AC1126">
        <v>0</v>
      </c>
      <c r="AD1126">
        <v>0</v>
      </c>
      <c r="AE1126">
        <v>4876000</v>
      </c>
      <c r="AF1126" s="1">
        <v>46021</v>
      </c>
      <c r="AG1126">
        <v>12</v>
      </c>
      <c r="AI1126">
        <f t="shared" si="68"/>
        <v>11</v>
      </c>
      <c r="AJ1126">
        <f t="shared" si="69"/>
        <v>10000000</v>
      </c>
      <c r="AK1126">
        <f t="shared" si="70"/>
        <v>5124000</v>
      </c>
      <c r="AL1126">
        <f t="shared" si="71"/>
        <v>48.76</v>
      </c>
    </row>
    <row r="1127" spans="1:38" hidden="1" x14ac:dyDescent="0.25">
      <c r="A1127">
        <v>2025</v>
      </c>
      <c r="B1127" t="s">
        <v>31</v>
      </c>
      <c r="C1127" t="s">
        <v>3107</v>
      </c>
      <c r="D1127" t="s">
        <v>3108</v>
      </c>
      <c r="E1127">
        <v>190783000</v>
      </c>
      <c r="F1127" t="s">
        <v>3091</v>
      </c>
      <c r="G1127">
        <v>41943625</v>
      </c>
      <c r="H1127" t="s">
        <v>3092</v>
      </c>
      <c r="I1127">
        <v>3117710770</v>
      </c>
      <c r="J1127" t="s">
        <v>3093</v>
      </c>
      <c r="K1127" t="s">
        <v>2944</v>
      </c>
      <c r="L1127" t="s">
        <v>39</v>
      </c>
      <c r="M1127">
        <v>24112136404</v>
      </c>
      <c r="N1127">
        <v>2025000820</v>
      </c>
      <c r="O1127" s="1">
        <v>45821</v>
      </c>
      <c r="P1127">
        <v>285783000</v>
      </c>
      <c r="Q1127" s="1">
        <v>1</v>
      </c>
      <c r="R1127">
        <v>1</v>
      </c>
      <c r="S1127" t="s">
        <v>33</v>
      </c>
      <c r="T1127" s="1">
        <v>45813</v>
      </c>
      <c r="U1127">
        <v>190783000</v>
      </c>
      <c r="V1127">
        <v>0</v>
      </c>
      <c r="W1127" t="s">
        <v>33</v>
      </c>
      <c r="X1127" s="1">
        <v>45813</v>
      </c>
      <c r="Y1127">
        <v>0</v>
      </c>
      <c r="Z1127" s="1">
        <v>1</v>
      </c>
      <c r="AA1127">
        <v>1</v>
      </c>
      <c r="AB1127">
        <v>152626400</v>
      </c>
      <c r="AC1127">
        <v>0</v>
      </c>
      <c r="AD1127">
        <v>0</v>
      </c>
      <c r="AE1127">
        <v>152626400</v>
      </c>
      <c r="AF1127" s="1">
        <v>46022</v>
      </c>
      <c r="AG1127">
        <v>12</v>
      </c>
      <c r="AI1127">
        <f t="shared" si="68"/>
        <v>11</v>
      </c>
      <c r="AJ1127">
        <f t="shared" si="69"/>
        <v>343409400</v>
      </c>
      <c r="AK1127">
        <f t="shared" si="70"/>
        <v>190783000</v>
      </c>
      <c r="AL1127">
        <f t="shared" si="71"/>
        <v>44.444444444444443</v>
      </c>
    </row>
    <row r="1128" spans="1:38" hidden="1" x14ac:dyDescent="0.25">
      <c r="A1128">
        <v>2025</v>
      </c>
      <c r="B1128" t="s">
        <v>31</v>
      </c>
      <c r="C1128" t="s">
        <v>3109</v>
      </c>
      <c r="D1128" t="s">
        <v>3110</v>
      </c>
      <c r="E1128">
        <v>42000000</v>
      </c>
      <c r="F1128" t="s">
        <v>3091</v>
      </c>
      <c r="G1128">
        <v>41943625</v>
      </c>
      <c r="H1128" t="s">
        <v>3092</v>
      </c>
      <c r="I1128">
        <v>3117710770</v>
      </c>
      <c r="J1128" t="s">
        <v>3093</v>
      </c>
      <c r="K1128" t="s">
        <v>2944</v>
      </c>
      <c r="L1128" t="s">
        <v>39</v>
      </c>
      <c r="M1128">
        <v>24112136404</v>
      </c>
      <c r="N1128">
        <v>2025000482</v>
      </c>
      <c r="O1128" s="1">
        <v>45729</v>
      </c>
      <c r="P1128">
        <v>28000000</v>
      </c>
      <c r="Q1128" s="1">
        <v>45743</v>
      </c>
      <c r="R1128">
        <v>3</v>
      </c>
      <c r="S1128" t="s">
        <v>33</v>
      </c>
      <c r="T1128" s="1">
        <v>45743</v>
      </c>
      <c r="U1128">
        <v>42000000</v>
      </c>
      <c r="V1128">
        <v>16771742</v>
      </c>
      <c r="W1128" t="s">
        <v>159</v>
      </c>
      <c r="X1128" s="1">
        <v>45743</v>
      </c>
      <c r="Y1128">
        <v>56</v>
      </c>
      <c r="Z1128" s="1">
        <v>1</v>
      </c>
      <c r="AA1128">
        <v>1</v>
      </c>
      <c r="AB1128">
        <v>22400000</v>
      </c>
      <c r="AC1128">
        <v>1</v>
      </c>
      <c r="AD1128">
        <v>7</v>
      </c>
      <c r="AE1128">
        <v>41999997.090000004</v>
      </c>
      <c r="AF1128" s="1">
        <v>46022</v>
      </c>
      <c r="AG1128">
        <v>12</v>
      </c>
      <c r="AI1128">
        <f t="shared" si="68"/>
        <v>9</v>
      </c>
      <c r="AJ1128">
        <f t="shared" si="69"/>
        <v>64400000</v>
      </c>
      <c r="AK1128">
        <f t="shared" si="70"/>
        <v>22400002.909999996</v>
      </c>
      <c r="AL1128">
        <f t="shared" si="71"/>
        <v>65.217386785714297</v>
      </c>
    </row>
    <row r="1129" spans="1:38" hidden="1" x14ac:dyDescent="0.25">
      <c r="A1129">
        <v>2025</v>
      </c>
      <c r="B1129" t="s">
        <v>31</v>
      </c>
      <c r="C1129" t="s">
        <v>3109</v>
      </c>
      <c r="D1129" t="s">
        <v>3110</v>
      </c>
      <c r="E1129">
        <v>42000000</v>
      </c>
      <c r="F1129" t="s">
        <v>3091</v>
      </c>
      <c r="G1129">
        <v>41943625</v>
      </c>
      <c r="H1129" t="s">
        <v>3092</v>
      </c>
      <c r="I1129">
        <v>3117710770</v>
      </c>
      <c r="J1129" t="s">
        <v>3093</v>
      </c>
      <c r="K1129" t="s">
        <v>2944</v>
      </c>
      <c r="L1129" t="s">
        <v>39</v>
      </c>
      <c r="M1129">
        <v>24112136404</v>
      </c>
      <c r="N1129">
        <v>2025000482</v>
      </c>
      <c r="O1129" s="1">
        <v>45729</v>
      </c>
      <c r="P1129">
        <v>28000000</v>
      </c>
      <c r="Q1129" s="1">
        <v>45743</v>
      </c>
      <c r="R1129">
        <v>3</v>
      </c>
      <c r="S1129" t="s">
        <v>33</v>
      </c>
      <c r="T1129" s="1">
        <v>45743</v>
      </c>
      <c r="U1129">
        <v>42000000</v>
      </c>
      <c r="V1129">
        <v>16771742</v>
      </c>
      <c r="W1129" t="s">
        <v>159</v>
      </c>
      <c r="X1129" s="1">
        <v>45743</v>
      </c>
      <c r="Y1129">
        <v>56</v>
      </c>
      <c r="Z1129" s="1">
        <v>1</v>
      </c>
      <c r="AA1129">
        <v>1</v>
      </c>
      <c r="AB1129">
        <v>14000000</v>
      </c>
      <c r="AC1129">
        <v>1</v>
      </c>
      <c r="AD1129">
        <v>7</v>
      </c>
      <c r="AE1129">
        <v>41999997.090000004</v>
      </c>
      <c r="AF1129" s="1">
        <v>46022</v>
      </c>
      <c r="AG1129">
        <v>12</v>
      </c>
      <c r="AI1129">
        <f t="shared" si="68"/>
        <v>9</v>
      </c>
      <c r="AJ1129">
        <f t="shared" si="69"/>
        <v>56000000</v>
      </c>
      <c r="AK1129">
        <f t="shared" si="70"/>
        <v>14000002.909999996</v>
      </c>
      <c r="AL1129">
        <f t="shared" si="71"/>
        <v>74.99999480357144</v>
      </c>
    </row>
    <row r="1130" spans="1:38" hidden="1" x14ac:dyDescent="0.25">
      <c r="A1130">
        <v>2025</v>
      </c>
      <c r="B1130" t="s">
        <v>31</v>
      </c>
      <c r="C1130" t="s">
        <v>3111</v>
      </c>
      <c r="D1130" t="s">
        <v>66</v>
      </c>
      <c r="E1130">
        <v>3600000</v>
      </c>
      <c r="F1130" t="s">
        <v>3112</v>
      </c>
      <c r="G1130">
        <v>66732201</v>
      </c>
      <c r="H1130" t="s">
        <v>3113</v>
      </c>
      <c r="I1130">
        <v>3186408827</v>
      </c>
      <c r="J1130" t="s">
        <v>3114</v>
      </c>
      <c r="K1130" t="s">
        <v>2944</v>
      </c>
      <c r="L1130" t="s">
        <v>39</v>
      </c>
      <c r="M1130">
        <v>24525656650</v>
      </c>
      <c r="N1130">
        <v>2025000943</v>
      </c>
      <c r="O1130" s="1">
        <v>45812</v>
      </c>
      <c r="P1130">
        <v>3600000</v>
      </c>
      <c r="Q1130" s="1">
        <v>45821</v>
      </c>
      <c r="R1130">
        <v>6</v>
      </c>
      <c r="S1130" t="s">
        <v>40</v>
      </c>
      <c r="T1130" s="1">
        <v>45821</v>
      </c>
      <c r="U1130">
        <v>3600000</v>
      </c>
      <c r="V1130">
        <v>31953453</v>
      </c>
      <c r="W1130" t="s">
        <v>45</v>
      </c>
      <c r="X1130" s="1">
        <v>45821</v>
      </c>
      <c r="Y1130" t="s">
        <v>62</v>
      </c>
      <c r="Z1130" s="1">
        <v>1</v>
      </c>
      <c r="AA1130">
        <v>0</v>
      </c>
      <c r="AB1130">
        <v>0</v>
      </c>
      <c r="AC1130">
        <v>0</v>
      </c>
      <c r="AD1130">
        <v>0</v>
      </c>
      <c r="AE1130">
        <v>3600000</v>
      </c>
      <c r="AF1130" s="1">
        <v>45878</v>
      </c>
      <c r="AG1130">
        <v>8</v>
      </c>
      <c r="AI1130">
        <f t="shared" si="68"/>
        <v>2</v>
      </c>
      <c r="AJ1130">
        <f t="shared" si="69"/>
        <v>3600000</v>
      </c>
      <c r="AK1130">
        <f t="shared" si="70"/>
        <v>0</v>
      </c>
      <c r="AL1130">
        <f t="shared" si="71"/>
        <v>100</v>
      </c>
    </row>
    <row r="1131" spans="1:38" hidden="1" x14ac:dyDescent="0.25">
      <c r="A1131">
        <v>2025</v>
      </c>
      <c r="B1131" t="s">
        <v>31</v>
      </c>
      <c r="C1131" t="s">
        <v>3115</v>
      </c>
      <c r="D1131" t="s">
        <v>58</v>
      </c>
      <c r="E1131">
        <v>2400000</v>
      </c>
      <c r="F1131" t="s">
        <v>3112</v>
      </c>
      <c r="G1131">
        <v>66732201</v>
      </c>
      <c r="H1131" t="s">
        <v>3113</v>
      </c>
      <c r="I1131">
        <v>3186408827</v>
      </c>
      <c r="J1131" t="s">
        <v>3114</v>
      </c>
      <c r="K1131" t="s">
        <v>2944</v>
      </c>
      <c r="L1131" t="s">
        <v>39</v>
      </c>
      <c r="M1131">
        <v>24525656650</v>
      </c>
      <c r="N1131">
        <v>2025001677</v>
      </c>
      <c r="O1131" s="1">
        <v>45932</v>
      </c>
      <c r="P1131">
        <v>2400000</v>
      </c>
      <c r="Q1131" s="1">
        <v>45950</v>
      </c>
      <c r="R1131">
        <v>10</v>
      </c>
      <c r="S1131" t="s">
        <v>40</v>
      </c>
      <c r="T1131" s="1">
        <v>45950</v>
      </c>
      <c r="U1131">
        <v>2400000</v>
      </c>
      <c r="V1131">
        <v>31953453</v>
      </c>
      <c r="W1131" t="s">
        <v>45</v>
      </c>
      <c r="X1131" s="1">
        <v>45950</v>
      </c>
      <c r="Y1131" t="s">
        <v>437</v>
      </c>
      <c r="Z1131" s="1">
        <v>1</v>
      </c>
      <c r="AA1131">
        <v>0</v>
      </c>
      <c r="AB1131">
        <v>0</v>
      </c>
      <c r="AC1131">
        <v>0</v>
      </c>
      <c r="AD1131">
        <v>0</v>
      </c>
      <c r="AE1131">
        <v>0</v>
      </c>
      <c r="AF1131" s="1">
        <v>45984</v>
      </c>
      <c r="AG1131">
        <v>11</v>
      </c>
      <c r="AI1131">
        <f t="shared" si="68"/>
        <v>1</v>
      </c>
      <c r="AJ1131">
        <f t="shared" si="69"/>
        <v>2400000</v>
      </c>
      <c r="AK1131">
        <f t="shared" si="70"/>
        <v>2400000</v>
      </c>
      <c r="AL1131">
        <f t="shared" si="71"/>
        <v>0</v>
      </c>
    </row>
    <row r="1132" spans="1:38" hidden="1" x14ac:dyDescent="0.25">
      <c r="A1132">
        <v>2025</v>
      </c>
      <c r="B1132" t="s">
        <v>31</v>
      </c>
      <c r="C1132" t="s">
        <v>3116</v>
      </c>
      <c r="D1132" t="s">
        <v>44</v>
      </c>
      <c r="E1132">
        <v>2500000</v>
      </c>
      <c r="F1132" t="s">
        <v>3112</v>
      </c>
      <c r="G1132">
        <v>66732201</v>
      </c>
      <c r="H1132" t="s">
        <v>3113</v>
      </c>
      <c r="I1132">
        <v>3186408827</v>
      </c>
      <c r="J1132" t="s">
        <v>3114</v>
      </c>
      <c r="K1132" t="s">
        <v>2944</v>
      </c>
      <c r="L1132" t="s">
        <v>39</v>
      </c>
      <c r="M1132">
        <v>24525656650</v>
      </c>
      <c r="N1132">
        <v>2025001326</v>
      </c>
      <c r="O1132" s="1">
        <v>45915</v>
      </c>
      <c r="P1132">
        <v>2500000</v>
      </c>
      <c r="Q1132" s="1">
        <v>45916</v>
      </c>
      <c r="R1132">
        <v>9</v>
      </c>
      <c r="S1132" t="s">
        <v>40</v>
      </c>
      <c r="T1132" s="1">
        <v>1</v>
      </c>
      <c r="U1132">
        <v>0</v>
      </c>
      <c r="V1132">
        <v>31953453</v>
      </c>
      <c r="W1132" t="s">
        <v>45</v>
      </c>
      <c r="X1132" s="1">
        <v>45916</v>
      </c>
      <c r="Y1132" t="s">
        <v>46</v>
      </c>
      <c r="Z1132" s="1">
        <v>1</v>
      </c>
      <c r="AA1132">
        <v>0</v>
      </c>
      <c r="AB1132">
        <v>0</v>
      </c>
      <c r="AC1132">
        <v>0</v>
      </c>
      <c r="AD1132">
        <v>0</v>
      </c>
      <c r="AE1132">
        <v>0</v>
      </c>
      <c r="AF1132" s="1">
        <v>45945</v>
      </c>
      <c r="AG1132">
        <v>10</v>
      </c>
      <c r="AI1132">
        <f t="shared" si="68"/>
        <v>1</v>
      </c>
      <c r="AJ1132">
        <f t="shared" si="69"/>
        <v>2500000</v>
      </c>
      <c r="AK1132">
        <f t="shared" si="70"/>
        <v>2500000</v>
      </c>
      <c r="AL1132">
        <f t="shared" si="71"/>
        <v>0</v>
      </c>
    </row>
    <row r="1133" spans="1:38" hidden="1" x14ac:dyDescent="0.25">
      <c r="A1133">
        <v>2025</v>
      </c>
      <c r="B1133" t="s">
        <v>31</v>
      </c>
      <c r="C1133" t="s">
        <v>3117</v>
      </c>
      <c r="D1133" t="s">
        <v>44</v>
      </c>
      <c r="E1133">
        <v>2500000</v>
      </c>
      <c r="F1133" t="s">
        <v>3112</v>
      </c>
      <c r="G1133">
        <v>66732201</v>
      </c>
      <c r="H1133" t="s">
        <v>3113</v>
      </c>
      <c r="I1133">
        <v>3186408827</v>
      </c>
      <c r="J1133" t="s">
        <v>3114</v>
      </c>
      <c r="K1133" t="s">
        <v>2944</v>
      </c>
      <c r="L1133" t="s">
        <v>39</v>
      </c>
      <c r="M1133">
        <v>24525656650</v>
      </c>
      <c r="N1133">
        <v>2025001326</v>
      </c>
      <c r="O1133" s="1">
        <v>45915</v>
      </c>
      <c r="P1133">
        <v>2500000</v>
      </c>
      <c r="Q1133" s="1">
        <v>45916</v>
      </c>
      <c r="R1133">
        <v>9</v>
      </c>
      <c r="S1133" t="s">
        <v>40</v>
      </c>
      <c r="T1133" s="1">
        <v>45916</v>
      </c>
      <c r="U1133">
        <v>2500000</v>
      </c>
      <c r="V1133">
        <v>31953453</v>
      </c>
      <c r="W1133" t="s">
        <v>45</v>
      </c>
      <c r="X1133" s="1">
        <v>45916</v>
      </c>
      <c r="Y1133" t="s">
        <v>46</v>
      </c>
      <c r="Z1133" s="1">
        <v>1</v>
      </c>
      <c r="AA1133">
        <v>0</v>
      </c>
      <c r="AB1133">
        <v>0</v>
      </c>
      <c r="AC1133">
        <v>0</v>
      </c>
      <c r="AD1133">
        <v>0</v>
      </c>
      <c r="AE1133">
        <v>0</v>
      </c>
      <c r="AF1133" s="1">
        <v>45945</v>
      </c>
      <c r="AG1133">
        <v>10</v>
      </c>
      <c r="AI1133">
        <f t="shared" si="68"/>
        <v>1</v>
      </c>
      <c r="AJ1133">
        <f t="shared" si="69"/>
        <v>2500000</v>
      </c>
      <c r="AK1133">
        <f t="shared" si="70"/>
        <v>2500000</v>
      </c>
      <c r="AL1133">
        <f t="shared" si="71"/>
        <v>0</v>
      </c>
    </row>
    <row r="1134" spans="1:38" hidden="1" x14ac:dyDescent="0.25">
      <c r="A1134">
        <v>2025</v>
      </c>
      <c r="B1134" t="s">
        <v>31</v>
      </c>
      <c r="C1134" t="s">
        <v>3118</v>
      </c>
      <c r="D1134" t="s">
        <v>259</v>
      </c>
      <c r="E1134">
        <v>3750000</v>
      </c>
      <c r="F1134" t="s">
        <v>3112</v>
      </c>
      <c r="G1134">
        <v>66732201</v>
      </c>
      <c r="H1134" t="s">
        <v>3113</v>
      </c>
      <c r="I1134">
        <v>3186408827</v>
      </c>
      <c r="J1134" t="s">
        <v>3114</v>
      </c>
      <c r="K1134" t="s">
        <v>2944</v>
      </c>
      <c r="L1134" t="s">
        <v>39</v>
      </c>
      <c r="M1134">
        <v>24525656650</v>
      </c>
      <c r="N1134">
        <v>2025001777</v>
      </c>
      <c r="O1134" s="1">
        <v>45965</v>
      </c>
      <c r="P1134">
        <v>2520131630</v>
      </c>
      <c r="Q1134" s="1">
        <v>45967</v>
      </c>
      <c r="R1134">
        <v>11</v>
      </c>
      <c r="S1134" t="s">
        <v>40</v>
      </c>
      <c r="T1134" s="1">
        <v>45967</v>
      </c>
      <c r="U1134">
        <v>3750000</v>
      </c>
      <c r="V1134">
        <v>31953453</v>
      </c>
      <c r="W1134" t="s">
        <v>45</v>
      </c>
      <c r="X1134" s="1">
        <v>45967</v>
      </c>
      <c r="Y1134" t="s">
        <v>48</v>
      </c>
      <c r="Z1134" s="1">
        <v>1</v>
      </c>
      <c r="AA1134">
        <v>0</v>
      </c>
      <c r="AB1134">
        <v>0</v>
      </c>
      <c r="AC1134">
        <v>0</v>
      </c>
      <c r="AD1134">
        <v>0</v>
      </c>
      <c r="AE1134">
        <v>0</v>
      </c>
      <c r="AF1134" s="1">
        <v>46006</v>
      </c>
      <c r="AG1134">
        <v>12</v>
      </c>
      <c r="AI1134">
        <f t="shared" si="68"/>
        <v>1</v>
      </c>
      <c r="AJ1134">
        <f t="shared" si="69"/>
        <v>3750000</v>
      </c>
      <c r="AK1134">
        <f t="shared" si="70"/>
        <v>3750000</v>
      </c>
      <c r="AL1134">
        <f t="shared" si="71"/>
        <v>0</v>
      </c>
    </row>
    <row r="1135" spans="1:38" hidden="1" x14ac:dyDescent="0.25">
      <c r="A1135">
        <v>2025</v>
      </c>
      <c r="B1135" t="s">
        <v>31</v>
      </c>
      <c r="C1135" t="s">
        <v>3119</v>
      </c>
      <c r="D1135" t="s">
        <v>3120</v>
      </c>
      <c r="E1135">
        <v>12000000</v>
      </c>
      <c r="F1135" t="s">
        <v>3121</v>
      </c>
      <c r="G1135">
        <v>1144052296</v>
      </c>
      <c r="H1135" t="s">
        <v>3122</v>
      </c>
      <c r="I1135">
        <v>3155630323</v>
      </c>
      <c r="J1135" t="s">
        <v>3123</v>
      </c>
      <c r="K1135" t="s">
        <v>2944</v>
      </c>
      <c r="L1135" t="s">
        <v>39</v>
      </c>
      <c r="M1135">
        <v>24081599529</v>
      </c>
      <c r="N1135">
        <v>2025001206</v>
      </c>
      <c r="O1135" s="1">
        <v>45883</v>
      </c>
      <c r="P1135">
        <v>12000000</v>
      </c>
      <c r="Q1135" s="1">
        <v>45909</v>
      </c>
      <c r="R1135">
        <v>9</v>
      </c>
      <c r="S1135" t="s">
        <v>33</v>
      </c>
      <c r="T1135" s="1">
        <v>45909</v>
      </c>
      <c r="U1135">
        <v>12000000</v>
      </c>
      <c r="V1135">
        <v>16771742</v>
      </c>
      <c r="W1135" t="s">
        <v>159</v>
      </c>
      <c r="X1135" s="1">
        <v>45909</v>
      </c>
      <c r="Y1135">
        <v>0</v>
      </c>
      <c r="Z1135" s="1">
        <v>1</v>
      </c>
      <c r="AA1135">
        <v>0</v>
      </c>
      <c r="AB1135">
        <v>0</v>
      </c>
      <c r="AC1135">
        <v>0</v>
      </c>
      <c r="AD1135">
        <v>0</v>
      </c>
      <c r="AE1135">
        <v>6000000</v>
      </c>
      <c r="AF1135" s="1">
        <v>46022</v>
      </c>
      <c r="AG1135">
        <v>12</v>
      </c>
      <c r="AI1135">
        <f t="shared" si="68"/>
        <v>3</v>
      </c>
      <c r="AJ1135">
        <f t="shared" si="69"/>
        <v>12000000</v>
      </c>
      <c r="AK1135">
        <f t="shared" si="70"/>
        <v>6000000</v>
      </c>
      <c r="AL1135">
        <f t="shared" si="71"/>
        <v>50</v>
      </c>
    </row>
    <row r="1136" spans="1:38" hidden="1" x14ac:dyDescent="0.25">
      <c r="A1136">
        <v>2025</v>
      </c>
      <c r="B1136" t="s">
        <v>31</v>
      </c>
      <c r="C1136" t="s">
        <v>3124</v>
      </c>
      <c r="D1136" t="s">
        <v>3125</v>
      </c>
      <c r="E1136">
        <v>26664000</v>
      </c>
      <c r="F1136" t="s">
        <v>3121</v>
      </c>
      <c r="G1136">
        <v>1144052296</v>
      </c>
      <c r="H1136" t="s">
        <v>3122</v>
      </c>
      <c r="I1136">
        <v>3155630323</v>
      </c>
      <c r="J1136" t="s">
        <v>3123</v>
      </c>
      <c r="K1136" t="s">
        <v>2944</v>
      </c>
      <c r="L1136" t="s">
        <v>39</v>
      </c>
      <c r="M1136">
        <v>24081599529</v>
      </c>
      <c r="N1136">
        <v>2025000856</v>
      </c>
      <c r="O1136" s="1">
        <v>45783</v>
      </c>
      <c r="P1136">
        <v>26664000</v>
      </c>
      <c r="Q1136" s="1">
        <v>1</v>
      </c>
      <c r="R1136">
        <v>1</v>
      </c>
      <c r="S1136" t="s">
        <v>40</v>
      </c>
      <c r="T1136" s="1">
        <v>45798</v>
      </c>
      <c r="U1136">
        <v>26664000</v>
      </c>
      <c r="V1136">
        <v>16771742</v>
      </c>
      <c r="W1136" t="s">
        <v>159</v>
      </c>
      <c r="X1136" s="1">
        <v>45798</v>
      </c>
      <c r="Y1136" t="s">
        <v>1176</v>
      </c>
      <c r="Z1136" s="1">
        <v>1</v>
      </c>
      <c r="AA1136">
        <v>0</v>
      </c>
      <c r="AB1136">
        <v>0</v>
      </c>
      <c r="AC1136">
        <v>0</v>
      </c>
      <c r="AD1136">
        <v>0</v>
      </c>
      <c r="AE1136">
        <v>19998000</v>
      </c>
      <c r="AF1136" s="1">
        <v>46022</v>
      </c>
      <c r="AG1136">
        <v>12</v>
      </c>
      <c r="AI1136">
        <f t="shared" si="68"/>
        <v>11</v>
      </c>
      <c r="AJ1136">
        <f t="shared" si="69"/>
        <v>26664000</v>
      </c>
      <c r="AK1136">
        <f t="shared" si="70"/>
        <v>6666000</v>
      </c>
      <c r="AL1136">
        <f t="shared" si="71"/>
        <v>75</v>
      </c>
    </row>
    <row r="1137" spans="1:38" hidden="1" x14ac:dyDescent="0.25">
      <c r="A1137">
        <v>2025</v>
      </c>
      <c r="B1137" t="s">
        <v>31</v>
      </c>
      <c r="C1137" t="s">
        <v>3126</v>
      </c>
      <c r="D1137" t="s">
        <v>99</v>
      </c>
      <c r="E1137">
        <v>2000000</v>
      </c>
      <c r="F1137" t="s">
        <v>3127</v>
      </c>
      <c r="G1137">
        <v>94479697</v>
      </c>
      <c r="H1137" t="s">
        <v>3128</v>
      </c>
      <c r="I1137">
        <v>3217810776</v>
      </c>
      <c r="J1137" t="s">
        <v>3129</v>
      </c>
      <c r="K1137" t="s">
        <v>2944</v>
      </c>
      <c r="L1137" t="s">
        <v>39</v>
      </c>
      <c r="M1137">
        <v>24525765617</v>
      </c>
      <c r="N1137">
        <v>2025000678</v>
      </c>
      <c r="O1137" s="1">
        <v>45737</v>
      </c>
      <c r="P1137">
        <v>2000000</v>
      </c>
      <c r="Q1137" s="1">
        <v>1</v>
      </c>
      <c r="R1137">
        <v>1</v>
      </c>
      <c r="S1137" t="s">
        <v>40</v>
      </c>
      <c r="T1137" s="1">
        <v>45750</v>
      </c>
      <c r="U1137">
        <v>2000000</v>
      </c>
      <c r="V1137">
        <v>1144035195</v>
      </c>
      <c r="W1137" t="s">
        <v>41</v>
      </c>
      <c r="X1137" s="1">
        <v>45750</v>
      </c>
      <c r="Y1137" t="s">
        <v>42</v>
      </c>
      <c r="Z1137" s="1">
        <v>1</v>
      </c>
      <c r="AA1137">
        <v>0</v>
      </c>
      <c r="AB1137">
        <v>0</v>
      </c>
      <c r="AC1137">
        <v>0</v>
      </c>
      <c r="AD1137">
        <v>0</v>
      </c>
      <c r="AE1137">
        <v>2000000</v>
      </c>
      <c r="AF1137" s="1">
        <v>45808</v>
      </c>
      <c r="AG1137">
        <v>5</v>
      </c>
      <c r="AI1137">
        <f t="shared" si="68"/>
        <v>4</v>
      </c>
      <c r="AJ1137">
        <f t="shared" si="69"/>
        <v>2000000</v>
      </c>
      <c r="AK1137">
        <f t="shared" si="70"/>
        <v>0</v>
      </c>
      <c r="AL1137">
        <f t="shared" si="71"/>
        <v>100</v>
      </c>
    </row>
    <row r="1138" spans="1:38" hidden="1" x14ac:dyDescent="0.25">
      <c r="A1138">
        <v>2025</v>
      </c>
      <c r="B1138" t="s">
        <v>31</v>
      </c>
      <c r="C1138" t="s">
        <v>3130</v>
      </c>
      <c r="D1138" t="s">
        <v>44</v>
      </c>
      <c r="E1138">
        <v>2000000</v>
      </c>
      <c r="F1138" t="s">
        <v>3127</v>
      </c>
      <c r="G1138">
        <v>94479697</v>
      </c>
      <c r="H1138" t="s">
        <v>3128</v>
      </c>
      <c r="I1138">
        <v>3217810776</v>
      </c>
      <c r="J1138" t="s">
        <v>3129</v>
      </c>
      <c r="K1138" t="s">
        <v>2944</v>
      </c>
      <c r="L1138" t="s">
        <v>39</v>
      </c>
      <c r="M1138">
        <v>24525765617</v>
      </c>
      <c r="N1138">
        <v>2025001525</v>
      </c>
      <c r="O1138" s="1">
        <v>45915</v>
      </c>
      <c r="P1138">
        <v>2000000</v>
      </c>
      <c r="Q1138" s="1">
        <v>45916</v>
      </c>
      <c r="R1138">
        <v>9</v>
      </c>
      <c r="S1138" t="s">
        <v>40</v>
      </c>
      <c r="T1138" s="1">
        <v>45916</v>
      </c>
      <c r="U1138">
        <v>2000000</v>
      </c>
      <c r="V1138">
        <v>31953453</v>
      </c>
      <c r="W1138" t="s">
        <v>45</v>
      </c>
      <c r="X1138" s="1">
        <v>45916</v>
      </c>
      <c r="Y1138" t="s">
        <v>46</v>
      </c>
      <c r="Z1138" s="1">
        <v>1</v>
      </c>
      <c r="AA1138">
        <v>0</v>
      </c>
      <c r="AB1138">
        <v>0</v>
      </c>
      <c r="AC1138">
        <v>0</v>
      </c>
      <c r="AD1138">
        <v>0</v>
      </c>
      <c r="AE1138">
        <v>2000000</v>
      </c>
      <c r="AF1138" s="1">
        <v>45945</v>
      </c>
      <c r="AG1138">
        <v>10</v>
      </c>
      <c r="AI1138">
        <f t="shared" si="68"/>
        <v>1</v>
      </c>
      <c r="AJ1138">
        <f t="shared" si="69"/>
        <v>2000000</v>
      </c>
      <c r="AK1138">
        <f t="shared" si="70"/>
        <v>0</v>
      </c>
      <c r="AL1138">
        <f t="shared" si="71"/>
        <v>100</v>
      </c>
    </row>
    <row r="1139" spans="1:38" hidden="1" x14ac:dyDescent="0.25">
      <c r="A1139">
        <v>2025</v>
      </c>
      <c r="B1139" t="s">
        <v>31</v>
      </c>
      <c r="C1139" t="s">
        <v>3131</v>
      </c>
      <c r="D1139" t="s">
        <v>540</v>
      </c>
      <c r="E1139">
        <v>3200000</v>
      </c>
      <c r="F1139" t="s">
        <v>3127</v>
      </c>
      <c r="G1139">
        <v>94479697</v>
      </c>
      <c r="H1139" t="s">
        <v>3128</v>
      </c>
      <c r="I1139">
        <v>3217810776</v>
      </c>
      <c r="J1139" t="s">
        <v>3129</v>
      </c>
      <c r="K1139" t="s">
        <v>2944</v>
      </c>
      <c r="L1139" t="s">
        <v>39</v>
      </c>
      <c r="M1139">
        <v>24525765617</v>
      </c>
      <c r="N1139">
        <v>2025001777</v>
      </c>
      <c r="O1139" s="1">
        <v>45965</v>
      </c>
      <c r="P1139">
        <v>2520131630</v>
      </c>
      <c r="Q1139" s="1">
        <v>45967</v>
      </c>
      <c r="R1139">
        <v>11</v>
      </c>
      <c r="S1139" t="s">
        <v>40</v>
      </c>
      <c r="T1139" s="1">
        <v>45967</v>
      </c>
      <c r="U1139">
        <v>3200000</v>
      </c>
      <c r="V1139">
        <v>31953453</v>
      </c>
      <c r="W1139" t="s">
        <v>45</v>
      </c>
      <c r="X1139" s="1">
        <v>45967</v>
      </c>
      <c r="Y1139" t="s">
        <v>48</v>
      </c>
      <c r="Z1139" s="1">
        <v>1</v>
      </c>
      <c r="AA1139">
        <v>0</v>
      </c>
      <c r="AB1139">
        <v>0</v>
      </c>
      <c r="AC1139">
        <v>0</v>
      </c>
      <c r="AD1139">
        <v>0</v>
      </c>
      <c r="AE1139">
        <v>0</v>
      </c>
      <c r="AF1139" s="1">
        <v>46006</v>
      </c>
      <c r="AG1139">
        <v>12</v>
      </c>
      <c r="AI1139">
        <f t="shared" si="68"/>
        <v>1</v>
      </c>
      <c r="AJ1139">
        <f t="shared" si="69"/>
        <v>3200000</v>
      </c>
      <c r="AK1139">
        <f t="shared" si="70"/>
        <v>3200000</v>
      </c>
      <c r="AL1139">
        <f t="shared" si="71"/>
        <v>0</v>
      </c>
    </row>
    <row r="1140" spans="1:38" hidden="1" x14ac:dyDescent="0.25">
      <c r="A1140">
        <v>2025</v>
      </c>
      <c r="B1140" t="s">
        <v>31</v>
      </c>
      <c r="C1140" t="s">
        <v>3132</v>
      </c>
      <c r="D1140" t="s">
        <v>3133</v>
      </c>
      <c r="E1140">
        <v>9600000</v>
      </c>
      <c r="F1140" t="s">
        <v>3134</v>
      </c>
      <c r="G1140">
        <v>1144094358</v>
      </c>
      <c r="H1140" t="s">
        <v>3135</v>
      </c>
      <c r="I1140">
        <v>3187680833</v>
      </c>
      <c r="J1140" t="s">
        <v>3136</v>
      </c>
      <c r="K1140" t="s">
        <v>2944</v>
      </c>
      <c r="L1140" t="s">
        <v>39</v>
      </c>
      <c r="M1140">
        <v>24075057354</v>
      </c>
      <c r="N1140">
        <v>2025000003</v>
      </c>
      <c r="O1140" s="1">
        <v>45658</v>
      </c>
      <c r="P1140">
        <v>9600000</v>
      </c>
      <c r="Q1140" s="1">
        <v>45658</v>
      </c>
      <c r="R1140">
        <v>1</v>
      </c>
      <c r="S1140" t="s">
        <v>33</v>
      </c>
      <c r="T1140" s="1">
        <v>45658</v>
      </c>
      <c r="U1140">
        <v>9600000</v>
      </c>
      <c r="V1140">
        <v>66825110</v>
      </c>
      <c r="W1140" t="s">
        <v>193</v>
      </c>
      <c r="X1140" s="1">
        <v>45658</v>
      </c>
      <c r="Y1140">
        <v>0</v>
      </c>
      <c r="Z1140" s="1">
        <v>1</v>
      </c>
      <c r="AA1140">
        <v>0</v>
      </c>
      <c r="AB1140">
        <v>0</v>
      </c>
      <c r="AC1140">
        <v>0</v>
      </c>
      <c r="AD1140">
        <v>0</v>
      </c>
      <c r="AE1140">
        <v>9600000</v>
      </c>
      <c r="AF1140" s="1">
        <v>45747</v>
      </c>
      <c r="AG1140">
        <v>3</v>
      </c>
      <c r="AI1140">
        <f t="shared" si="68"/>
        <v>2</v>
      </c>
      <c r="AJ1140">
        <f t="shared" si="69"/>
        <v>9600000</v>
      </c>
      <c r="AK1140">
        <f t="shared" si="70"/>
        <v>0</v>
      </c>
      <c r="AL1140">
        <f t="shared" si="71"/>
        <v>100</v>
      </c>
    </row>
    <row r="1141" spans="1:38" hidden="1" x14ac:dyDescent="0.25">
      <c r="A1141">
        <v>2025</v>
      </c>
      <c r="B1141" t="s">
        <v>31</v>
      </c>
      <c r="C1141" t="s">
        <v>3137</v>
      </c>
      <c r="D1141" t="s">
        <v>3138</v>
      </c>
      <c r="E1141">
        <v>20198400</v>
      </c>
      <c r="F1141" t="s">
        <v>3134</v>
      </c>
      <c r="G1141">
        <v>1144094358</v>
      </c>
      <c r="H1141" t="s">
        <v>3135</v>
      </c>
      <c r="I1141">
        <v>3187680833</v>
      </c>
      <c r="J1141" t="s">
        <v>3136</v>
      </c>
      <c r="K1141" t="s">
        <v>2944</v>
      </c>
      <c r="L1141" t="s">
        <v>39</v>
      </c>
      <c r="M1141">
        <v>24075057354</v>
      </c>
      <c r="N1141">
        <v>2025000759</v>
      </c>
      <c r="O1141" s="1">
        <v>45741</v>
      </c>
      <c r="P1141">
        <v>20198400</v>
      </c>
      <c r="Q1141" s="1">
        <v>45748</v>
      </c>
      <c r="R1141">
        <v>4</v>
      </c>
      <c r="S1141" t="s">
        <v>33</v>
      </c>
      <c r="T1141" s="1">
        <v>45748</v>
      </c>
      <c r="U1141">
        <v>20198400</v>
      </c>
      <c r="V1141">
        <v>66825110</v>
      </c>
      <c r="W1141" t="s">
        <v>193</v>
      </c>
      <c r="X1141" s="1">
        <v>45748</v>
      </c>
      <c r="Y1141">
        <v>0</v>
      </c>
      <c r="Z1141" s="1">
        <v>1</v>
      </c>
      <c r="AA1141">
        <v>0</v>
      </c>
      <c r="AB1141">
        <v>0</v>
      </c>
      <c r="AC1141">
        <v>0</v>
      </c>
      <c r="AD1141">
        <v>0</v>
      </c>
      <c r="AE1141">
        <v>20198400</v>
      </c>
      <c r="AF1141" s="1">
        <v>45930</v>
      </c>
      <c r="AG1141">
        <v>9</v>
      </c>
      <c r="AI1141">
        <f t="shared" si="68"/>
        <v>5</v>
      </c>
      <c r="AJ1141">
        <f t="shared" si="69"/>
        <v>20198400</v>
      </c>
      <c r="AK1141">
        <f t="shared" si="70"/>
        <v>0</v>
      </c>
      <c r="AL1141">
        <f t="shared" si="71"/>
        <v>100</v>
      </c>
    </row>
    <row r="1142" spans="1:38" hidden="1" x14ac:dyDescent="0.25">
      <c r="A1142">
        <v>2025</v>
      </c>
      <c r="B1142" t="s">
        <v>31</v>
      </c>
      <c r="C1142" t="s">
        <v>3139</v>
      </c>
      <c r="D1142" t="s">
        <v>358</v>
      </c>
      <c r="E1142">
        <v>2127595</v>
      </c>
      <c r="F1142" t="s">
        <v>3134</v>
      </c>
      <c r="G1142">
        <v>1144094358</v>
      </c>
      <c r="H1142" t="s">
        <v>3135</v>
      </c>
      <c r="I1142">
        <v>3187680833</v>
      </c>
      <c r="J1142" t="s">
        <v>3136</v>
      </c>
      <c r="K1142" t="s">
        <v>2944</v>
      </c>
      <c r="L1142" t="s">
        <v>39</v>
      </c>
      <c r="M1142">
        <v>24075057354</v>
      </c>
      <c r="N1142">
        <v>2025001038</v>
      </c>
      <c r="O1142" s="1">
        <v>45842</v>
      </c>
      <c r="P1142">
        <v>2127595</v>
      </c>
      <c r="Q1142" s="1">
        <v>45849</v>
      </c>
      <c r="R1142">
        <v>7</v>
      </c>
      <c r="S1142" t="s">
        <v>33</v>
      </c>
      <c r="T1142" s="1">
        <v>45849</v>
      </c>
      <c r="U1142">
        <v>2127595</v>
      </c>
      <c r="V1142">
        <v>66825110</v>
      </c>
      <c r="W1142" t="s">
        <v>193</v>
      </c>
      <c r="X1142" s="1">
        <v>45849</v>
      </c>
      <c r="Y1142">
        <v>0</v>
      </c>
      <c r="Z1142" s="1">
        <v>1</v>
      </c>
      <c r="AA1142">
        <v>0</v>
      </c>
      <c r="AB1142">
        <v>0</v>
      </c>
      <c r="AC1142">
        <v>0</v>
      </c>
      <c r="AD1142">
        <v>0</v>
      </c>
      <c r="AE1142">
        <v>2127595</v>
      </c>
      <c r="AF1142" s="1">
        <v>45930</v>
      </c>
      <c r="AG1142">
        <v>9</v>
      </c>
      <c r="AI1142">
        <f t="shared" si="68"/>
        <v>2</v>
      </c>
      <c r="AJ1142">
        <f t="shared" si="69"/>
        <v>2127595</v>
      </c>
      <c r="AK1142">
        <f t="shared" si="70"/>
        <v>0</v>
      </c>
      <c r="AL1142">
        <f t="shared" si="71"/>
        <v>100</v>
      </c>
    </row>
    <row r="1143" spans="1:38" hidden="1" x14ac:dyDescent="0.25">
      <c r="A1143">
        <v>2025</v>
      </c>
      <c r="B1143" t="s">
        <v>31</v>
      </c>
      <c r="C1143" t="s">
        <v>3140</v>
      </c>
      <c r="D1143" t="s">
        <v>360</v>
      </c>
      <c r="E1143">
        <v>2127595</v>
      </c>
      <c r="F1143" t="s">
        <v>3134</v>
      </c>
      <c r="G1143">
        <v>1144094358</v>
      </c>
      <c r="H1143" t="s">
        <v>3135</v>
      </c>
      <c r="I1143">
        <v>3187680833</v>
      </c>
      <c r="J1143" t="s">
        <v>3136</v>
      </c>
      <c r="K1143" t="s">
        <v>2944</v>
      </c>
      <c r="L1143" t="s">
        <v>39</v>
      </c>
      <c r="M1143">
        <v>24075057354</v>
      </c>
      <c r="N1143">
        <v>2025001586</v>
      </c>
      <c r="O1143" s="1">
        <v>45916</v>
      </c>
      <c r="P1143">
        <v>2127595</v>
      </c>
      <c r="Q1143" s="1">
        <v>45931</v>
      </c>
      <c r="R1143">
        <v>10</v>
      </c>
      <c r="S1143" t="s">
        <v>33</v>
      </c>
      <c r="T1143" s="1">
        <v>45931</v>
      </c>
      <c r="U1143">
        <v>2127595</v>
      </c>
      <c r="V1143">
        <v>16771742</v>
      </c>
      <c r="W1143" t="s">
        <v>159</v>
      </c>
      <c r="X1143" s="1">
        <v>45931</v>
      </c>
      <c r="Y1143">
        <v>0</v>
      </c>
      <c r="Z1143" s="1">
        <v>1</v>
      </c>
      <c r="AA1143">
        <v>0</v>
      </c>
      <c r="AB1143">
        <v>0</v>
      </c>
      <c r="AC1143">
        <v>0</v>
      </c>
      <c r="AD1143">
        <v>0</v>
      </c>
      <c r="AE1143">
        <v>2127595</v>
      </c>
      <c r="AF1143" s="1">
        <v>46022</v>
      </c>
      <c r="AG1143">
        <v>12</v>
      </c>
      <c r="AI1143">
        <f t="shared" si="68"/>
        <v>2</v>
      </c>
      <c r="AJ1143">
        <f t="shared" si="69"/>
        <v>2127595</v>
      </c>
      <c r="AK1143">
        <f t="shared" si="70"/>
        <v>0</v>
      </c>
      <c r="AL1143">
        <f t="shared" si="71"/>
        <v>100</v>
      </c>
    </row>
    <row r="1144" spans="1:38" hidden="1" x14ac:dyDescent="0.25">
      <c r="A1144">
        <v>2025</v>
      </c>
      <c r="B1144" t="s">
        <v>31</v>
      </c>
      <c r="C1144" t="s">
        <v>3141</v>
      </c>
      <c r="D1144" t="s">
        <v>3142</v>
      </c>
      <c r="E1144">
        <v>10099200</v>
      </c>
      <c r="F1144" t="s">
        <v>3134</v>
      </c>
      <c r="G1144">
        <v>1144094358</v>
      </c>
      <c r="H1144" t="s">
        <v>3135</v>
      </c>
      <c r="I1144">
        <v>3187680833</v>
      </c>
      <c r="J1144" t="s">
        <v>3136</v>
      </c>
      <c r="K1144" t="s">
        <v>2944</v>
      </c>
      <c r="L1144" t="s">
        <v>39</v>
      </c>
      <c r="M1144">
        <v>24075057354</v>
      </c>
      <c r="N1144">
        <v>2025001580</v>
      </c>
      <c r="O1144" s="1">
        <v>45916</v>
      </c>
      <c r="P1144">
        <v>10099200</v>
      </c>
      <c r="Q1144" s="1">
        <v>45931</v>
      </c>
      <c r="R1144">
        <v>10</v>
      </c>
      <c r="S1144" t="s">
        <v>33</v>
      </c>
      <c r="T1144" s="1">
        <v>45931</v>
      </c>
      <c r="U1144">
        <v>10099200</v>
      </c>
      <c r="V1144">
        <v>16771742</v>
      </c>
      <c r="W1144" t="s">
        <v>159</v>
      </c>
      <c r="X1144" s="1">
        <v>45931</v>
      </c>
      <c r="Y1144">
        <v>0</v>
      </c>
      <c r="Z1144" s="1">
        <v>1</v>
      </c>
      <c r="AA1144">
        <v>0</v>
      </c>
      <c r="AB1144">
        <v>0</v>
      </c>
      <c r="AC1144">
        <v>0</v>
      </c>
      <c r="AD1144">
        <v>0</v>
      </c>
      <c r="AE1144">
        <v>3366400</v>
      </c>
      <c r="AF1144" s="1">
        <v>46022</v>
      </c>
      <c r="AG1144">
        <v>12</v>
      </c>
      <c r="AI1144">
        <f t="shared" si="68"/>
        <v>2</v>
      </c>
      <c r="AJ1144">
        <f t="shared" si="69"/>
        <v>10099200</v>
      </c>
      <c r="AK1144">
        <f t="shared" si="70"/>
        <v>6732800</v>
      </c>
      <c r="AL1144">
        <f t="shared" si="71"/>
        <v>33.333333333333329</v>
      </c>
    </row>
    <row r="1145" spans="1:38" hidden="1" x14ac:dyDescent="0.25">
      <c r="A1145">
        <v>2025</v>
      </c>
      <c r="B1145" t="s">
        <v>31</v>
      </c>
      <c r="C1145" t="s">
        <v>3143</v>
      </c>
      <c r="D1145" t="s">
        <v>3144</v>
      </c>
      <c r="E1145">
        <v>42445000</v>
      </c>
      <c r="F1145" t="s">
        <v>3145</v>
      </c>
      <c r="G1145">
        <v>16695472</v>
      </c>
      <c r="H1145" t="s">
        <v>3146</v>
      </c>
      <c r="I1145">
        <v>3208046537</v>
      </c>
      <c r="J1145" t="s">
        <v>3147</v>
      </c>
      <c r="K1145" t="s">
        <v>2944</v>
      </c>
      <c r="L1145" t="s">
        <v>39</v>
      </c>
      <c r="M1145">
        <v>24101328854</v>
      </c>
      <c r="N1145">
        <v>2025000273</v>
      </c>
      <c r="O1145" s="1">
        <v>45698</v>
      </c>
      <c r="P1145">
        <v>28470000</v>
      </c>
      <c r="Q1145" s="1">
        <v>45701</v>
      </c>
      <c r="R1145">
        <v>2</v>
      </c>
      <c r="S1145" t="s">
        <v>33</v>
      </c>
      <c r="T1145" s="1">
        <v>45701</v>
      </c>
      <c r="U1145">
        <v>42445000</v>
      </c>
      <c r="V1145">
        <v>16498369</v>
      </c>
      <c r="W1145" t="s">
        <v>185</v>
      </c>
      <c r="X1145" s="1">
        <v>45701</v>
      </c>
      <c r="Y1145">
        <v>0</v>
      </c>
      <c r="Z1145" s="1">
        <v>1</v>
      </c>
      <c r="AA1145">
        <v>1</v>
      </c>
      <c r="AB1145">
        <v>13975000</v>
      </c>
      <c r="AC1145">
        <v>0</v>
      </c>
      <c r="AD1145">
        <v>0</v>
      </c>
      <c r="AE1145">
        <v>43173161</v>
      </c>
      <c r="AF1145" s="1">
        <v>46022</v>
      </c>
      <c r="AG1145">
        <v>12</v>
      </c>
      <c r="AI1145">
        <f t="shared" si="68"/>
        <v>10</v>
      </c>
      <c r="AJ1145">
        <f t="shared" si="69"/>
        <v>56420000</v>
      </c>
      <c r="AK1145">
        <f t="shared" si="70"/>
        <v>13246839</v>
      </c>
      <c r="AL1145">
        <f t="shared" si="71"/>
        <v>76.52102268699042</v>
      </c>
    </row>
    <row r="1146" spans="1:38" hidden="1" x14ac:dyDescent="0.25">
      <c r="A1146">
        <v>2025</v>
      </c>
      <c r="B1146" t="s">
        <v>31</v>
      </c>
      <c r="C1146" t="s">
        <v>3148</v>
      </c>
      <c r="D1146" t="s">
        <v>3149</v>
      </c>
      <c r="E1146">
        <v>27639270</v>
      </c>
      <c r="F1146" t="s">
        <v>3145</v>
      </c>
      <c r="G1146">
        <v>16695472</v>
      </c>
      <c r="H1146" t="s">
        <v>3146</v>
      </c>
      <c r="I1146">
        <v>3208046537</v>
      </c>
      <c r="J1146" t="s">
        <v>3147</v>
      </c>
      <c r="K1146" t="s">
        <v>2944</v>
      </c>
      <c r="L1146" t="s">
        <v>39</v>
      </c>
      <c r="M1146">
        <v>24101328854</v>
      </c>
      <c r="N1146">
        <v>2025000985</v>
      </c>
      <c r="O1146" s="1">
        <v>45821</v>
      </c>
      <c r="P1146">
        <v>27639270</v>
      </c>
      <c r="Q1146" s="1">
        <v>45827</v>
      </c>
      <c r="R1146">
        <v>6</v>
      </c>
      <c r="S1146" t="s">
        <v>33</v>
      </c>
      <c r="T1146" s="1">
        <v>45827</v>
      </c>
      <c r="U1146">
        <v>27639270</v>
      </c>
      <c r="V1146">
        <v>16498369</v>
      </c>
      <c r="W1146" t="s">
        <v>185</v>
      </c>
      <c r="X1146" s="1">
        <v>45827</v>
      </c>
      <c r="Y1146">
        <v>0</v>
      </c>
      <c r="Z1146" s="1">
        <v>1</v>
      </c>
      <c r="AA1146">
        <v>0</v>
      </c>
      <c r="AB1146">
        <v>0</v>
      </c>
      <c r="AC1146">
        <v>0</v>
      </c>
      <c r="AD1146">
        <v>0</v>
      </c>
      <c r="AE1146">
        <v>27639270</v>
      </c>
      <c r="AF1146" s="1">
        <v>46022</v>
      </c>
      <c r="AG1146">
        <v>12</v>
      </c>
      <c r="AI1146">
        <f t="shared" si="68"/>
        <v>6</v>
      </c>
      <c r="AJ1146">
        <f t="shared" si="69"/>
        <v>27639270</v>
      </c>
      <c r="AK1146">
        <f t="shared" si="70"/>
        <v>0</v>
      </c>
      <c r="AL1146">
        <f t="shared" si="71"/>
        <v>100</v>
      </c>
    </row>
    <row r="1147" spans="1:38" hidden="1" x14ac:dyDescent="0.25">
      <c r="A1147">
        <v>2025</v>
      </c>
      <c r="B1147" t="s">
        <v>31</v>
      </c>
      <c r="C1147" t="s">
        <v>3150</v>
      </c>
      <c r="D1147" t="s">
        <v>3151</v>
      </c>
      <c r="E1147">
        <v>20398000</v>
      </c>
      <c r="F1147" t="s">
        <v>3145</v>
      </c>
      <c r="G1147">
        <v>16695472</v>
      </c>
      <c r="H1147" t="s">
        <v>3146</v>
      </c>
      <c r="I1147">
        <v>3208046537</v>
      </c>
      <c r="J1147" t="s">
        <v>3147</v>
      </c>
      <c r="K1147" t="s">
        <v>2944</v>
      </c>
      <c r="L1147" t="s">
        <v>39</v>
      </c>
      <c r="M1147">
        <v>24101328854</v>
      </c>
      <c r="N1147">
        <v>2025001193</v>
      </c>
      <c r="O1147" s="1">
        <v>45875</v>
      </c>
      <c r="P1147">
        <v>20398000</v>
      </c>
      <c r="Q1147" s="1">
        <v>45884</v>
      </c>
      <c r="R1147">
        <v>8</v>
      </c>
      <c r="S1147" t="s">
        <v>33</v>
      </c>
      <c r="T1147" s="1">
        <v>45884</v>
      </c>
      <c r="U1147">
        <v>20398000</v>
      </c>
      <c r="V1147">
        <v>16498369</v>
      </c>
      <c r="W1147" t="s">
        <v>185</v>
      </c>
      <c r="X1147" s="1">
        <v>45884</v>
      </c>
      <c r="Y1147">
        <v>0</v>
      </c>
      <c r="Z1147" s="1">
        <v>1</v>
      </c>
      <c r="AA1147">
        <v>0</v>
      </c>
      <c r="AB1147">
        <v>0</v>
      </c>
      <c r="AC1147">
        <v>0</v>
      </c>
      <c r="AD1147">
        <v>0</v>
      </c>
      <c r="AE1147">
        <v>20398000</v>
      </c>
      <c r="AF1147" s="1">
        <v>46022</v>
      </c>
      <c r="AG1147">
        <v>12</v>
      </c>
      <c r="AI1147">
        <f t="shared" si="68"/>
        <v>4</v>
      </c>
      <c r="AJ1147">
        <f t="shared" si="69"/>
        <v>20398000</v>
      </c>
      <c r="AK1147">
        <f t="shared" si="70"/>
        <v>0</v>
      </c>
      <c r="AL1147">
        <f t="shared" si="71"/>
        <v>100</v>
      </c>
    </row>
    <row r="1148" spans="1:38" hidden="1" x14ac:dyDescent="0.25">
      <c r="A1148">
        <v>2025</v>
      </c>
      <c r="B1148" t="s">
        <v>31</v>
      </c>
      <c r="C1148" t="s">
        <v>3152</v>
      </c>
      <c r="D1148" t="s">
        <v>3153</v>
      </c>
      <c r="E1148">
        <v>20238000</v>
      </c>
      <c r="F1148" t="s">
        <v>3154</v>
      </c>
      <c r="G1148">
        <v>1004710169</v>
      </c>
      <c r="H1148" t="s">
        <v>3155</v>
      </c>
      <c r="I1148">
        <v>3225064179</v>
      </c>
      <c r="J1148" t="s">
        <v>3156</v>
      </c>
      <c r="K1148" t="s">
        <v>2944</v>
      </c>
      <c r="L1148" t="s">
        <v>39</v>
      </c>
      <c r="M1148">
        <v>24129229708</v>
      </c>
      <c r="N1148">
        <v>2025000349</v>
      </c>
      <c r="O1148" s="1">
        <v>45698</v>
      </c>
      <c r="P1148">
        <v>36769508</v>
      </c>
      <c r="Q1148" s="1">
        <v>45748</v>
      </c>
      <c r="R1148">
        <v>4</v>
      </c>
      <c r="S1148" t="s">
        <v>33</v>
      </c>
      <c r="T1148" s="1">
        <v>45748</v>
      </c>
      <c r="U1148">
        <v>30357000</v>
      </c>
      <c r="V1148">
        <v>16771742</v>
      </c>
      <c r="W1148" t="s">
        <v>159</v>
      </c>
      <c r="X1148" s="1">
        <v>45748</v>
      </c>
      <c r="Y1148">
        <v>0</v>
      </c>
      <c r="Z1148" s="1">
        <v>1</v>
      </c>
      <c r="AA1148">
        <v>0</v>
      </c>
      <c r="AB1148">
        <v>0</v>
      </c>
      <c r="AC1148">
        <v>0</v>
      </c>
      <c r="AD1148">
        <v>0</v>
      </c>
      <c r="AE1148">
        <v>23611000</v>
      </c>
      <c r="AF1148" s="1">
        <v>45930</v>
      </c>
      <c r="AG1148">
        <v>9</v>
      </c>
      <c r="AI1148">
        <f t="shared" si="68"/>
        <v>5</v>
      </c>
      <c r="AJ1148">
        <f t="shared" si="69"/>
        <v>20238000</v>
      </c>
      <c r="AK1148">
        <f t="shared" si="70"/>
        <v>-3373000</v>
      </c>
      <c r="AL1148">
        <f t="shared" si="71"/>
        <v>116.66666666666667</v>
      </c>
    </row>
    <row r="1149" spans="1:38" hidden="1" x14ac:dyDescent="0.25">
      <c r="A1149">
        <v>2025</v>
      </c>
      <c r="B1149" t="s">
        <v>31</v>
      </c>
      <c r="C1149" t="s">
        <v>3157</v>
      </c>
      <c r="D1149" t="s">
        <v>3158</v>
      </c>
      <c r="E1149">
        <v>2941517</v>
      </c>
      <c r="F1149" t="s">
        <v>3154</v>
      </c>
      <c r="G1149">
        <v>1004710169</v>
      </c>
      <c r="H1149" t="s">
        <v>3155</v>
      </c>
      <c r="I1149">
        <v>3225064179</v>
      </c>
      <c r="J1149" t="s">
        <v>3156</v>
      </c>
      <c r="K1149" t="s">
        <v>2944</v>
      </c>
      <c r="L1149" t="s">
        <v>39</v>
      </c>
      <c r="M1149">
        <v>24129229708</v>
      </c>
      <c r="N1149">
        <v>2025000072</v>
      </c>
      <c r="O1149" s="1">
        <v>45658</v>
      </c>
      <c r="P1149">
        <v>2941517</v>
      </c>
      <c r="Q1149" s="1">
        <v>45660</v>
      </c>
      <c r="R1149">
        <v>1</v>
      </c>
      <c r="S1149" t="s">
        <v>33</v>
      </c>
      <c r="T1149" s="1">
        <v>45660</v>
      </c>
      <c r="U1149">
        <v>2941517</v>
      </c>
      <c r="V1149">
        <v>16771742</v>
      </c>
      <c r="W1149" t="s">
        <v>159</v>
      </c>
      <c r="X1149" s="1">
        <v>45660</v>
      </c>
      <c r="Y1149">
        <v>0</v>
      </c>
      <c r="Z1149" s="1">
        <v>1</v>
      </c>
      <c r="AA1149">
        <v>0</v>
      </c>
      <c r="AB1149">
        <v>0</v>
      </c>
      <c r="AC1149">
        <v>0</v>
      </c>
      <c r="AD1149">
        <v>0</v>
      </c>
      <c r="AE1149">
        <v>2941517</v>
      </c>
      <c r="AF1149" s="1">
        <v>45688</v>
      </c>
      <c r="AG1149">
        <v>1</v>
      </c>
      <c r="AI1149">
        <f t="shared" si="68"/>
        <v>0</v>
      </c>
      <c r="AJ1149">
        <f t="shared" si="69"/>
        <v>2941517</v>
      </c>
      <c r="AK1149">
        <f t="shared" si="70"/>
        <v>0</v>
      </c>
      <c r="AL1149">
        <f t="shared" si="71"/>
        <v>100</v>
      </c>
    </row>
    <row r="1150" spans="1:38" hidden="1" x14ac:dyDescent="0.25">
      <c r="A1150">
        <v>2025</v>
      </c>
      <c r="B1150" t="s">
        <v>31</v>
      </c>
      <c r="C1150" t="s">
        <v>3159</v>
      </c>
      <c r="D1150" t="s">
        <v>3153</v>
      </c>
      <c r="E1150">
        <v>6412508</v>
      </c>
      <c r="F1150" t="s">
        <v>3154</v>
      </c>
      <c r="G1150">
        <v>1004710169</v>
      </c>
      <c r="H1150" t="s">
        <v>3155</v>
      </c>
      <c r="I1150">
        <v>3225064179</v>
      </c>
      <c r="J1150" t="s">
        <v>3156</v>
      </c>
      <c r="K1150" t="s">
        <v>2944</v>
      </c>
      <c r="L1150" t="s">
        <v>39</v>
      </c>
      <c r="M1150">
        <v>24129229708</v>
      </c>
      <c r="N1150">
        <v>2025000349</v>
      </c>
      <c r="O1150" s="1">
        <v>45698</v>
      </c>
      <c r="P1150">
        <v>36769508</v>
      </c>
      <c r="Q1150" s="1">
        <v>45707</v>
      </c>
      <c r="R1150">
        <v>2</v>
      </c>
      <c r="S1150" t="s">
        <v>33</v>
      </c>
      <c r="T1150" s="1">
        <v>1</v>
      </c>
      <c r="U1150">
        <v>0</v>
      </c>
      <c r="V1150">
        <v>0</v>
      </c>
      <c r="W1150" t="s">
        <v>33</v>
      </c>
      <c r="X1150" s="1">
        <v>45707</v>
      </c>
      <c r="Y1150">
        <v>0</v>
      </c>
      <c r="Z1150" s="1">
        <v>1</v>
      </c>
      <c r="AA1150">
        <v>0</v>
      </c>
      <c r="AB1150">
        <v>0</v>
      </c>
      <c r="AC1150">
        <v>0</v>
      </c>
      <c r="AD1150">
        <v>0</v>
      </c>
      <c r="AE1150">
        <v>6412508</v>
      </c>
      <c r="AF1150" s="1">
        <v>45747</v>
      </c>
      <c r="AG1150">
        <v>3</v>
      </c>
      <c r="AI1150">
        <f t="shared" si="68"/>
        <v>1</v>
      </c>
      <c r="AJ1150">
        <f t="shared" si="69"/>
        <v>6412508</v>
      </c>
      <c r="AK1150">
        <f t="shared" si="70"/>
        <v>0</v>
      </c>
      <c r="AL1150">
        <f t="shared" si="71"/>
        <v>100</v>
      </c>
    </row>
    <row r="1151" spans="1:38" hidden="1" x14ac:dyDescent="0.25">
      <c r="A1151">
        <v>2025</v>
      </c>
      <c r="B1151" t="s">
        <v>31</v>
      </c>
      <c r="C1151" t="s">
        <v>3160</v>
      </c>
      <c r="D1151" t="s">
        <v>3161</v>
      </c>
      <c r="E1151">
        <v>4144528</v>
      </c>
      <c r="F1151" t="s">
        <v>3162</v>
      </c>
      <c r="G1151">
        <v>4617459</v>
      </c>
      <c r="H1151" t="s">
        <v>3163</v>
      </c>
      <c r="I1151">
        <v>3166872479</v>
      </c>
      <c r="J1151" t="s">
        <v>3164</v>
      </c>
      <c r="K1151" t="s">
        <v>2944</v>
      </c>
      <c r="L1151" t="s">
        <v>39</v>
      </c>
      <c r="M1151">
        <v>24093334174</v>
      </c>
      <c r="N1151">
        <v>2025000295</v>
      </c>
      <c r="O1151" s="1">
        <v>45698</v>
      </c>
      <c r="P1151">
        <v>23764528</v>
      </c>
      <c r="Q1151" s="1">
        <v>45707</v>
      </c>
      <c r="R1151">
        <v>2</v>
      </c>
      <c r="S1151" t="s">
        <v>33</v>
      </c>
      <c r="T1151" s="1">
        <v>45707</v>
      </c>
      <c r="U1151">
        <v>4144528</v>
      </c>
      <c r="V1151">
        <v>16771742</v>
      </c>
      <c r="W1151" t="s">
        <v>159</v>
      </c>
      <c r="X1151" s="1">
        <v>45707</v>
      </c>
      <c r="Y1151">
        <v>0</v>
      </c>
      <c r="Z1151" s="1">
        <v>1</v>
      </c>
      <c r="AA1151">
        <v>0</v>
      </c>
      <c r="AB1151">
        <v>0</v>
      </c>
      <c r="AC1151">
        <v>0</v>
      </c>
      <c r="AD1151">
        <v>0</v>
      </c>
      <c r="AE1151">
        <v>4144528</v>
      </c>
      <c r="AF1151" s="1">
        <v>45747</v>
      </c>
      <c r="AG1151">
        <v>3</v>
      </c>
      <c r="AI1151">
        <f t="shared" si="68"/>
        <v>1</v>
      </c>
      <c r="AJ1151">
        <f t="shared" si="69"/>
        <v>4144528</v>
      </c>
      <c r="AK1151">
        <f t="shared" si="70"/>
        <v>0</v>
      </c>
      <c r="AL1151">
        <f t="shared" si="71"/>
        <v>100</v>
      </c>
    </row>
    <row r="1152" spans="1:38" hidden="1" x14ac:dyDescent="0.25">
      <c r="A1152">
        <v>2025</v>
      </c>
      <c r="B1152" t="s">
        <v>31</v>
      </c>
      <c r="C1152" t="s">
        <v>3165</v>
      </c>
      <c r="D1152" t="s">
        <v>3166</v>
      </c>
      <c r="E1152">
        <v>19620000</v>
      </c>
      <c r="F1152" t="s">
        <v>3162</v>
      </c>
      <c r="G1152">
        <v>4617459</v>
      </c>
      <c r="H1152" t="s">
        <v>3163</v>
      </c>
      <c r="I1152">
        <v>3166872479</v>
      </c>
      <c r="J1152" t="s">
        <v>3164</v>
      </c>
      <c r="K1152" t="s">
        <v>2944</v>
      </c>
      <c r="L1152" t="s">
        <v>39</v>
      </c>
      <c r="M1152">
        <v>24093334174</v>
      </c>
      <c r="N1152">
        <v>2025000292</v>
      </c>
      <c r="O1152" s="1">
        <v>45698</v>
      </c>
      <c r="P1152">
        <v>23764528</v>
      </c>
      <c r="Q1152" s="1">
        <v>45748</v>
      </c>
      <c r="R1152">
        <v>4</v>
      </c>
      <c r="S1152" t="s">
        <v>33</v>
      </c>
      <c r="T1152" s="1">
        <v>45748</v>
      </c>
      <c r="U1152">
        <v>19620000</v>
      </c>
      <c r="V1152">
        <v>16771742</v>
      </c>
      <c r="W1152" t="s">
        <v>159</v>
      </c>
      <c r="X1152" s="1">
        <v>45748</v>
      </c>
      <c r="Y1152">
        <v>0</v>
      </c>
      <c r="Z1152" s="1">
        <v>1</v>
      </c>
      <c r="AA1152">
        <v>1</v>
      </c>
      <c r="AB1152">
        <v>6540000</v>
      </c>
      <c r="AC1152">
        <v>0</v>
      </c>
      <c r="AD1152">
        <v>0</v>
      </c>
      <c r="AE1152">
        <v>15260000</v>
      </c>
      <c r="AF1152" s="1">
        <v>45930</v>
      </c>
      <c r="AG1152">
        <v>9</v>
      </c>
      <c r="AI1152">
        <f t="shared" si="68"/>
        <v>5</v>
      </c>
      <c r="AJ1152">
        <f t="shared" si="69"/>
        <v>26160000</v>
      </c>
      <c r="AK1152">
        <f t="shared" si="70"/>
        <v>10900000</v>
      </c>
      <c r="AL1152">
        <f t="shared" si="71"/>
        <v>58.333333333333336</v>
      </c>
    </row>
    <row r="1153" spans="1:38" hidden="1" x14ac:dyDescent="0.25">
      <c r="A1153">
        <v>2025</v>
      </c>
      <c r="B1153" t="s">
        <v>31</v>
      </c>
      <c r="C1153" t="s">
        <v>3167</v>
      </c>
      <c r="D1153" t="s">
        <v>99</v>
      </c>
      <c r="E1153">
        <v>3000000</v>
      </c>
      <c r="F1153" t="s">
        <v>3168</v>
      </c>
      <c r="G1153">
        <v>29873243</v>
      </c>
      <c r="H1153" t="s">
        <v>3169</v>
      </c>
      <c r="I1153">
        <v>3163196037</v>
      </c>
      <c r="J1153" t="s">
        <v>3170</v>
      </c>
      <c r="K1153" t="s">
        <v>2944</v>
      </c>
      <c r="L1153" t="s">
        <v>39</v>
      </c>
      <c r="M1153">
        <v>24126930643</v>
      </c>
      <c r="N1153">
        <v>2025000689</v>
      </c>
      <c r="O1153" s="1">
        <v>45737</v>
      </c>
      <c r="P1153">
        <v>3000000</v>
      </c>
      <c r="Q1153" s="1">
        <v>45750</v>
      </c>
      <c r="R1153">
        <v>4</v>
      </c>
      <c r="S1153" t="s">
        <v>40</v>
      </c>
      <c r="T1153" s="1">
        <v>45750</v>
      </c>
      <c r="U1153">
        <v>3000000</v>
      </c>
      <c r="V1153">
        <v>1144035195</v>
      </c>
      <c r="W1153" t="s">
        <v>41</v>
      </c>
      <c r="X1153" s="1">
        <v>45750</v>
      </c>
      <c r="Y1153" t="s">
        <v>42</v>
      </c>
      <c r="Z1153" s="1">
        <v>1</v>
      </c>
      <c r="AA1153">
        <v>0</v>
      </c>
      <c r="AB1153">
        <v>0</v>
      </c>
      <c r="AC1153">
        <v>0</v>
      </c>
      <c r="AD1153">
        <v>0</v>
      </c>
      <c r="AE1153">
        <v>3000000</v>
      </c>
      <c r="AF1153" s="1">
        <v>45808</v>
      </c>
      <c r="AG1153">
        <v>5</v>
      </c>
      <c r="AI1153">
        <f t="shared" si="68"/>
        <v>1</v>
      </c>
      <c r="AJ1153">
        <f t="shared" si="69"/>
        <v>3000000</v>
      </c>
      <c r="AK1153">
        <f t="shared" si="70"/>
        <v>0</v>
      </c>
      <c r="AL1153">
        <f t="shared" si="71"/>
        <v>100</v>
      </c>
    </row>
    <row r="1154" spans="1:38" hidden="1" x14ac:dyDescent="0.25">
      <c r="A1154">
        <v>2025</v>
      </c>
      <c r="B1154" t="s">
        <v>31</v>
      </c>
      <c r="C1154" t="s">
        <v>3171</v>
      </c>
      <c r="D1154" t="s">
        <v>73</v>
      </c>
      <c r="E1154">
        <v>7590000</v>
      </c>
      <c r="F1154" t="s">
        <v>3168</v>
      </c>
      <c r="G1154">
        <v>29873243</v>
      </c>
      <c r="H1154" t="s">
        <v>3169</v>
      </c>
      <c r="I1154">
        <v>3163196037</v>
      </c>
      <c r="J1154" t="s">
        <v>3170</v>
      </c>
      <c r="K1154" t="s">
        <v>2944</v>
      </c>
      <c r="L1154" t="s">
        <v>39</v>
      </c>
      <c r="M1154">
        <v>24126930643</v>
      </c>
      <c r="N1154">
        <v>2025001115</v>
      </c>
      <c r="O1154" s="1">
        <v>45855</v>
      </c>
      <c r="P1154">
        <v>7590000</v>
      </c>
      <c r="Q1154" s="1">
        <v>45875</v>
      </c>
      <c r="R1154">
        <v>8</v>
      </c>
      <c r="S1154" t="s">
        <v>40</v>
      </c>
      <c r="T1154" s="1">
        <v>45875</v>
      </c>
      <c r="U1154">
        <v>7590000</v>
      </c>
      <c r="V1154">
        <v>31953453</v>
      </c>
      <c r="W1154" t="s">
        <v>45</v>
      </c>
      <c r="X1154" s="1">
        <v>45875</v>
      </c>
      <c r="Y1154" t="s">
        <v>77</v>
      </c>
      <c r="Z1154" s="1">
        <v>1</v>
      </c>
      <c r="AA1154">
        <v>0</v>
      </c>
      <c r="AB1154">
        <v>0</v>
      </c>
      <c r="AC1154">
        <v>0</v>
      </c>
      <c r="AD1154">
        <v>0</v>
      </c>
      <c r="AE1154">
        <v>5060000</v>
      </c>
      <c r="AF1154" s="1">
        <v>46021</v>
      </c>
      <c r="AG1154">
        <v>12</v>
      </c>
      <c r="AI1154">
        <f t="shared" ref="AI1154:AI1217" si="72">AG1154-R1154</f>
        <v>4</v>
      </c>
      <c r="AJ1154">
        <f t="shared" si="69"/>
        <v>7590000</v>
      </c>
      <c r="AK1154">
        <f t="shared" si="70"/>
        <v>2530000</v>
      </c>
      <c r="AL1154">
        <f t="shared" si="71"/>
        <v>66.666666666666657</v>
      </c>
    </row>
    <row r="1155" spans="1:38" hidden="1" x14ac:dyDescent="0.25">
      <c r="A1155">
        <v>2025</v>
      </c>
      <c r="B1155" t="s">
        <v>31</v>
      </c>
      <c r="C1155" t="s">
        <v>3172</v>
      </c>
      <c r="D1155" t="s">
        <v>73</v>
      </c>
      <c r="E1155">
        <v>4830000</v>
      </c>
      <c r="F1155" t="s">
        <v>3168</v>
      </c>
      <c r="G1155">
        <v>29873243</v>
      </c>
      <c r="H1155" t="s">
        <v>3169</v>
      </c>
      <c r="I1155">
        <v>3163196037</v>
      </c>
      <c r="J1155" t="s">
        <v>3170</v>
      </c>
      <c r="K1155" t="s">
        <v>2944</v>
      </c>
      <c r="L1155" t="s">
        <v>39</v>
      </c>
      <c r="M1155">
        <v>24126930643</v>
      </c>
      <c r="N1155">
        <v>2025000378</v>
      </c>
      <c r="O1155" s="1">
        <v>45705</v>
      </c>
      <c r="P1155">
        <v>4830000</v>
      </c>
      <c r="Q1155" s="1">
        <v>45707</v>
      </c>
      <c r="R1155">
        <v>2</v>
      </c>
      <c r="S1155" t="s">
        <v>40</v>
      </c>
      <c r="T1155" s="1">
        <v>45707</v>
      </c>
      <c r="U1155">
        <v>4830000</v>
      </c>
      <c r="V1155">
        <v>1144035195</v>
      </c>
      <c r="W1155" t="s">
        <v>41</v>
      </c>
      <c r="X1155" s="1">
        <v>45707</v>
      </c>
      <c r="Y1155" t="s">
        <v>77</v>
      </c>
      <c r="Z1155" s="1">
        <v>1</v>
      </c>
      <c r="AA1155">
        <v>0</v>
      </c>
      <c r="AB1155">
        <v>0</v>
      </c>
      <c r="AC1155">
        <v>0</v>
      </c>
      <c r="AD1155">
        <v>0</v>
      </c>
      <c r="AE1155">
        <v>3622500</v>
      </c>
      <c r="AF1155" s="1">
        <v>46021</v>
      </c>
      <c r="AG1155">
        <v>12</v>
      </c>
      <c r="AI1155">
        <f t="shared" si="72"/>
        <v>10</v>
      </c>
      <c r="AJ1155">
        <f t="shared" ref="AJ1155:AJ1218" si="73">AB1155+E1155</f>
        <v>4830000</v>
      </c>
      <c r="AK1155">
        <f t="shared" ref="AK1155:AK1218" si="74">AJ1155-AE1155</f>
        <v>1207500</v>
      </c>
      <c r="AL1155">
        <f t="shared" ref="AL1155:AL1218" si="75">AE1155/AJ1155*100</f>
        <v>75</v>
      </c>
    </row>
    <row r="1156" spans="1:38" hidden="1" x14ac:dyDescent="0.25">
      <c r="A1156">
        <v>2025</v>
      </c>
      <c r="B1156" t="s">
        <v>31</v>
      </c>
      <c r="C1156" t="s">
        <v>3173</v>
      </c>
      <c r="D1156" t="s">
        <v>79</v>
      </c>
      <c r="E1156">
        <v>3000000</v>
      </c>
      <c r="F1156" t="s">
        <v>3168</v>
      </c>
      <c r="G1156">
        <v>29873243</v>
      </c>
      <c r="H1156" t="s">
        <v>3169</v>
      </c>
      <c r="I1156">
        <v>3163196037</v>
      </c>
      <c r="J1156" t="s">
        <v>3170</v>
      </c>
      <c r="K1156" t="s">
        <v>2944</v>
      </c>
      <c r="L1156" t="s">
        <v>39</v>
      </c>
      <c r="M1156">
        <v>24126930643</v>
      </c>
      <c r="N1156">
        <v>2025001514</v>
      </c>
      <c r="O1156" s="1">
        <v>45915</v>
      </c>
      <c r="P1156">
        <v>3000000</v>
      </c>
      <c r="Q1156" s="1">
        <v>45915</v>
      </c>
      <c r="R1156">
        <v>9</v>
      </c>
      <c r="S1156" t="s">
        <v>40</v>
      </c>
      <c r="T1156" s="1">
        <v>45915</v>
      </c>
      <c r="U1156">
        <v>3000000</v>
      </c>
      <c r="V1156">
        <v>31953453</v>
      </c>
      <c r="W1156" t="s">
        <v>45</v>
      </c>
      <c r="X1156" s="1">
        <v>45915</v>
      </c>
      <c r="Y1156" t="s">
        <v>46</v>
      </c>
      <c r="Z1156" s="1">
        <v>1</v>
      </c>
      <c r="AA1156">
        <v>0</v>
      </c>
      <c r="AB1156">
        <v>0</v>
      </c>
      <c r="AC1156">
        <v>0</v>
      </c>
      <c r="AD1156">
        <v>0</v>
      </c>
      <c r="AE1156">
        <v>3000000</v>
      </c>
      <c r="AF1156" s="1">
        <v>45945</v>
      </c>
      <c r="AG1156">
        <v>10</v>
      </c>
      <c r="AI1156">
        <f t="shared" si="72"/>
        <v>1</v>
      </c>
      <c r="AJ1156">
        <f t="shared" si="73"/>
        <v>3000000</v>
      </c>
      <c r="AK1156">
        <f t="shared" si="74"/>
        <v>0</v>
      </c>
      <c r="AL1156">
        <f t="shared" si="75"/>
        <v>100</v>
      </c>
    </row>
    <row r="1157" spans="1:38" hidden="1" x14ac:dyDescent="0.25">
      <c r="A1157">
        <v>2025</v>
      </c>
      <c r="B1157" t="s">
        <v>31</v>
      </c>
      <c r="C1157" t="s">
        <v>3174</v>
      </c>
      <c r="D1157" t="s">
        <v>79</v>
      </c>
      <c r="E1157">
        <v>4500000</v>
      </c>
      <c r="F1157" t="s">
        <v>3168</v>
      </c>
      <c r="G1157">
        <v>29873243</v>
      </c>
      <c r="H1157" t="s">
        <v>3169</v>
      </c>
      <c r="I1157">
        <v>3163196037</v>
      </c>
      <c r="J1157" t="s">
        <v>3170</v>
      </c>
      <c r="K1157" t="s">
        <v>2944</v>
      </c>
      <c r="L1157" t="s">
        <v>39</v>
      </c>
      <c r="M1157">
        <v>24126930643</v>
      </c>
      <c r="N1157">
        <v>2025001777</v>
      </c>
      <c r="O1157" s="1">
        <v>45965</v>
      </c>
      <c r="P1157">
        <v>2520131630</v>
      </c>
      <c r="Q1157" s="1">
        <v>45967</v>
      </c>
      <c r="R1157">
        <v>11</v>
      </c>
      <c r="S1157" t="s">
        <v>40</v>
      </c>
      <c r="T1157" s="1">
        <v>45967</v>
      </c>
      <c r="U1157">
        <v>4500000</v>
      </c>
      <c r="V1157">
        <v>31953453</v>
      </c>
      <c r="W1157" t="s">
        <v>45</v>
      </c>
      <c r="X1157" s="1">
        <v>45967</v>
      </c>
      <c r="Y1157" t="s">
        <v>297</v>
      </c>
      <c r="Z1157" s="1">
        <v>1</v>
      </c>
      <c r="AA1157">
        <v>0</v>
      </c>
      <c r="AB1157">
        <v>0</v>
      </c>
      <c r="AC1157">
        <v>0</v>
      </c>
      <c r="AD1157">
        <v>0</v>
      </c>
      <c r="AE1157">
        <v>0</v>
      </c>
      <c r="AF1157" s="1">
        <v>46006</v>
      </c>
      <c r="AG1157">
        <v>12</v>
      </c>
      <c r="AI1157">
        <f t="shared" si="72"/>
        <v>1</v>
      </c>
      <c r="AJ1157">
        <f t="shared" si="73"/>
        <v>4500000</v>
      </c>
      <c r="AK1157">
        <f t="shared" si="74"/>
        <v>4500000</v>
      </c>
      <c r="AL1157">
        <f t="shared" si="75"/>
        <v>0</v>
      </c>
    </row>
    <row r="1158" spans="1:38" hidden="1" x14ac:dyDescent="0.25">
      <c r="A1158">
        <v>2025</v>
      </c>
      <c r="B1158" t="s">
        <v>31</v>
      </c>
      <c r="C1158" t="s">
        <v>3175</v>
      </c>
      <c r="D1158" t="s">
        <v>34</v>
      </c>
      <c r="E1158">
        <v>2000000</v>
      </c>
      <c r="F1158" t="s">
        <v>3176</v>
      </c>
      <c r="G1158">
        <v>29675786</v>
      </c>
      <c r="H1158" t="s">
        <v>3177</v>
      </c>
      <c r="I1158">
        <v>3154495142</v>
      </c>
      <c r="J1158" t="s">
        <v>3178</v>
      </c>
      <c r="K1158" t="s">
        <v>2944</v>
      </c>
      <c r="L1158" t="s">
        <v>39</v>
      </c>
      <c r="M1158">
        <v>24063913987</v>
      </c>
      <c r="N1158">
        <v>2025000598</v>
      </c>
      <c r="O1158" s="1">
        <v>45737</v>
      </c>
      <c r="P1158">
        <v>2000000</v>
      </c>
      <c r="Q1158" s="1">
        <v>45750</v>
      </c>
      <c r="R1158">
        <v>4</v>
      </c>
      <c r="S1158" t="s">
        <v>40</v>
      </c>
      <c r="T1158" s="1">
        <v>45750</v>
      </c>
      <c r="U1158">
        <v>2000000</v>
      </c>
      <c r="V1158">
        <v>1144035195</v>
      </c>
      <c r="W1158" t="s">
        <v>41</v>
      </c>
      <c r="X1158" s="1">
        <v>45750</v>
      </c>
      <c r="Y1158" t="s">
        <v>42</v>
      </c>
      <c r="Z1158" s="1">
        <v>1</v>
      </c>
      <c r="AA1158">
        <v>0</v>
      </c>
      <c r="AB1158">
        <v>0</v>
      </c>
      <c r="AC1158">
        <v>0</v>
      </c>
      <c r="AD1158">
        <v>0</v>
      </c>
      <c r="AE1158">
        <v>2000000</v>
      </c>
      <c r="AF1158" s="1">
        <v>45808</v>
      </c>
      <c r="AG1158">
        <v>5</v>
      </c>
      <c r="AI1158">
        <f t="shared" si="72"/>
        <v>1</v>
      </c>
      <c r="AJ1158">
        <f t="shared" si="73"/>
        <v>2000000</v>
      </c>
      <c r="AK1158">
        <f t="shared" si="74"/>
        <v>0</v>
      </c>
      <c r="AL1158">
        <f t="shared" si="75"/>
        <v>100</v>
      </c>
    </row>
    <row r="1159" spans="1:38" hidden="1" x14ac:dyDescent="0.25">
      <c r="A1159">
        <v>2025</v>
      </c>
      <c r="B1159" t="s">
        <v>31</v>
      </c>
      <c r="C1159" t="s">
        <v>3179</v>
      </c>
      <c r="D1159" t="s">
        <v>44</v>
      </c>
      <c r="E1159">
        <v>2000000</v>
      </c>
      <c r="F1159" t="s">
        <v>3176</v>
      </c>
      <c r="G1159">
        <v>29675786</v>
      </c>
      <c r="H1159" t="s">
        <v>3177</v>
      </c>
      <c r="I1159">
        <v>3154495142</v>
      </c>
      <c r="J1159" t="s">
        <v>3178</v>
      </c>
      <c r="K1159" t="s">
        <v>2944</v>
      </c>
      <c r="L1159" t="s">
        <v>39</v>
      </c>
      <c r="M1159">
        <v>24063913987</v>
      </c>
      <c r="N1159">
        <v>2025001537</v>
      </c>
      <c r="O1159" s="1">
        <v>45915</v>
      </c>
      <c r="P1159">
        <v>2000000</v>
      </c>
      <c r="Q1159" s="1">
        <v>45916</v>
      </c>
      <c r="R1159">
        <v>9</v>
      </c>
      <c r="S1159" t="s">
        <v>40</v>
      </c>
      <c r="T1159" s="1">
        <v>45916</v>
      </c>
      <c r="U1159">
        <v>2000000</v>
      </c>
      <c r="V1159">
        <v>31953453</v>
      </c>
      <c r="W1159" t="s">
        <v>45</v>
      </c>
      <c r="X1159" s="1">
        <v>45916</v>
      </c>
      <c r="Y1159" t="s">
        <v>46</v>
      </c>
      <c r="Z1159" s="1">
        <v>1</v>
      </c>
      <c r="AA1159">
        <v>0</v>
      </c>
      <c r="AB1159">
        <v>0</v>
      </c>
      <c r="AC1159">
        <v>0</v>
      </c>
      <c r="AD1159">
        <v>0</v>
      </c>
      <c r="AE1159">
        <v>2000000</v>
      </c>
      <c r="AF1159" s="1">
        <v>45945</v>
      </c>
      <c r="AG1159">
        <v>10</v>
      </c>
      <c r="AI1159">
        <f t="shared" si="72"/>
        <v>1</v>
      </c>
      <c r="AJ1159">
        <f t="shared" si="73"/>
        <v>2000000</v>
      </c>
      <c r="AK1159">
        <f t="shared" si="74"/>
        <v>0</v>
      </c>
      <c r="AL1159">
        <f t="shared" si="75"/>
        <v>100</v>
      </c>
    </row>
    <row r="1160" spans="1:38" hidden="1" x14ac:dyDescent="0.25">
      <c r="A1160">
        <v>2025</v>
      </c>
      <c r="B1160" t="s">
        <v>31</v>
      </c>
      <c r="C1160" t="s">
        <v>3180</v>
      </c>
      <c r="D1160" t="s">
        <v>540</v>
      </c>
      <c r="E1160">
        <v>3000000</v>
      </c>
      <c r="F1160" t="s">
        <v>3176</v>
      </c>
      <c r="G1160">
        <v>29675786</v>
      </c>
      <c r="H1160" t="s">
        <v>3177</v>
      </c>
      <c r="I1160">
        <v>3154495142</v>
      </c>
      <c r="J1160" t="s">
        <v>3178</v>
      </c>
      <c r="K1160" t="s">
        <v>2944</v>
      </c>
      <c r="L1160" t="s">
        <v>39</v>
      </c>
      <c r="M1160">
        <v>24063913987</v>
      </c>
      <c r="N1160">
        <v>2025001777</v>
      </c>
      <c r="O1160" s="1">
        <v>45965</v>
      </c>
      <c r="P1160">
        <v>2520131630</v>
      </c>
      <c r="Q1160" s="1">
        <v>45967</v>
      </c>
      <c r="R1160">
        <v>11</v>
      </c>
      <c r="S1160" t="s">
        <v>40</v>
      </c>
      <c r="T1160" s="1">
        <v>45967</v>
      </c>
      <c r="U1160">
        <v>3000000</v>
      </c>
      <c r="V1160">
        <v>31953453</v>
      </c>
      <c r="W1160" t="s">
        <v>45</v>
      </c>
      <c r="X1160" s="1">
        <v>45967</v>
      </c>
      <c r="Y1160" t="s">
        <v>48</v>
      </c>
      <c r="Z1160" s="1">
        <v>1</v>
      </c>
      <c r="AA1160">
        <v>0</v>
      </c>
      <c r="AB1160">
        <v>0</v>
      </c>
      <c r="AC1160">
        <v>0</v>
      </c>
      <c r="AD1160">
        <v>0</v>
      </c>
      <c r="AE1160">
        <v>0</v>
      </c>
      <c r="AF1160" s="1">
        <v>46006</v>
      </c>
      <c r="AG1160">
        <v>12</v>
      </c>
      <c r="AI1160">
        <f t="shared" si="72"/>
        <v>1</v>
      </c>
      <c r="AJ1160">
        <f t="shared" si="73"/>
        <v>3000000</v>
      </c>
      <c r="AK1160">
        <f t="shared" si="74"/>
        <v>3000000</v>
      </c>
      <c r="AL1160">
        <f t="shared" si="75"/>
        <v>0</v>
      </c>
    </row>
    <row r="1161" spans="1:38" hidden="1" x14ac:dyDescent="0.25">
      <c r="A1161">
        <v>2025</v>
      </c>
      <c r="B1161" t="s">
        <v>31</v>
      </c>
      <c r="C1161" t="s">
        <v>3181</v>
      </c>
      <c r="D1161" t="s">
        <v>1023</v>
      </c>
      <c r="E1161">
        <v>7034154</v>
      </c>
      <c r="F1161" t="s">
        <v>3182</v>
      </c>
      <c r="G1161">
        <v>94422023</v>
      </c>
      <c r="H1161" t="s">
        <v>3183</v>
      </c>
      <c r="I1161">
        <v>8944928</v>
      </c>
      <c r="J1161" t="s">
        <v>3184</v>
      </c>
      <c r="K1161" t="s">
        <v>2944</v>
      </c>
      <c r="L1161" t="s">
        <v>39</v>
      </c>
      <c r="M1161">
        <v>24122572843</v>
      </c>
      <c r="N1161">
        <v>2025000334</v>
      </c>
      <c r="O1161" s="1">
        <v>45698</v>
      </c>
      <c r="P1161">
        <v>4689436</v>
      </c>
      <c r="Q1161" s="1">
        <v>1</v>
      </c>
      <c r="R1161">
        <v>1</v>
      </c>
      <c r="S1161" t="s">
        <v>33</v>
      </c>
      <c r="T1161" s="1">
        <v>45707</v>
      </c>
      <c r="U1161">
        <v>7034154</v>
      </c>
      <c r="V1161">
        <v>16508748</v>
      </c>
      <c r="W1161" t="s">
        <v>199</v>
      </c>
      <c r="X1161" s="1">
        <v>45707</v>
      </c>
      <c r="Y1161">
        <v>48</v>
      </c>
      <c r="Z1161" s="1">
        <v>1</v>
      </c>
      <c r="AA1161">
        <v>1</v>
      </c>
      <c r="AB1161">
        <v>2344718</v>
      </c>
      <c r="AC1161">
        <v>0</v>
      </c>
      <c r="AD1161">
        <v>0</v>
      </c>
      <c r="AE1161">
        <v>7034154</v>
      </c>
      <c r="AF1161" s="1">
        <v>45747</v>
      </c>
      <c r="AG1161">
        <v>3</v>
      </c>
      <c r="AI1161">
        <f t="shared" si="72"/>
        <v>2</v>
      </c>
      <c r="AJ1161">
        <f t="shared" si="73"/>
        <v>9378872</v>
      </c>
      <c r="AK1161">
        <f t="shared" si="74"/>
        <v>2344718</v>
      </c>
      <c r="AL1161">
        <f t="shared" si="75"/>
        <v>75</v>
      </c>
    </row>
    <row r="1162" spans="1:38" hidden="1" x14ac:dyDescent="0.25">
      <c r="A1162">
        <v>2025</v>
      </c>
      <c r="B1162" t="s">
        <v>31</v>
      </c>
      <c r="C1162" t="s">
        <v>3185</v>
      </c>
      <c r="D1162" t="s">
        <v>99</v>
      </c>
      <c r="E1162">
        <v>2500000</v>
      </c>
      <c r="F1162" t="s">
        <v>3186</v>
      </c>
      <c r="G1162">
        <v>66720502</v>
      </c>
      <c r="H1162" t="s">
        <v>3187</v>
      </c>
      <c r="I1162">
        <v>3004083903</v>
      </c>
      <c r="J1162" t="s">
        <v>3188</v>
      </c>
      <c r="K1162" t="s">
        <v>2944</v>
      </c>
      <c r="L1162" t="s">
        <v>39</v>
      </c>
      <c r="M1162">
        <v>24055459367</v>
      </c>
      <c r="N1162">
        <v>2025000694</v>
      </c>
      <c r="O1162" s="1">
        <v>45737</v>
      </c>
      <c r="P1162">
        <v>2500000</v>
      </c>
      <c r="Q1162" s="1">
        <v>45750</v>
      </c>
      <c r="R1162">
        <v>4</v>
      </c>
      <c r="S1162" t="s">
        <v>40</v>
      </c>
      <c r="T1162" s="1">
        <v>45750</v>
      </c>
      <c r="U1162">
        <v>2500000</v>
      </c>
      <c r="V1162">
        <v>1144035195</v>
      </c>
      <c r="W1162" t="s">
        <v>41</v>
      </c>
      <c r="X1162" s="1">
        <v>45750</v>
      </c>
      <c r="Y1162" t="s">
        <v>42</v>
      </c>
      <c r="Z1162" s="1">
        <v>1</v>
      </c>
      <c r="AA1162">
        <v>0</v>
      </c>
      <c r="AB1162">
        <v>0</v>
      </c>
      <c r="AC1162">
        <v>0</v>
      </c>
      <c r="AD1162">
        <v>0</v>
      </c>
      <c r="AE1162">
        <v>2500000</v>
      </c>
      <c r="AF1162" s="1">
        <v>45808</v>
      </c>
      <c r="AG1162">
        <v>5</v>
      </c>
      <c r="AI1162">
        <f t="shared" si="72"/>
        <v>1</v>
      </c>
      <c r="AJ1162">
        <f t="shared" si="73"/>
        <v>2500000</v>
      </c>
      <c r="AK1162">
        <f t="shared" si="74"/>
        <v>0</v>
      </c>
      <c r="AL1162">
        <f t="shared" si="75"/>
        <v>100</v>
      </c>
    </row>
    <row r="1163" spans="1:38" hidden="1" x14ac:dyDescent="0.25">
      <c r="A1163">
        <v>2025</v>
      </c>
      <c r="B1163" t="s">
        <v>31</v>
      </c>
      <c r="C1163" t="s">
        <v>3189</v>
      </c>
      <c r="D1163" t="s">
        <v>79</v>
      </c>
      <c r="E1163">
        <v>2500000</v>
      </c>
      <c r="F1163" t="s">
        <v>3186</v>
      </c>
      <c r="G1163">
        <v>66720502</v>
      </c>
      <c r="H1163" t="s">
        <v>3187</v>
      </c>
      <c r="I1163">
        <v>3004083903</v>
      </c>
      <c r="J1163" t="s">
        <v>3188</v>
      </c>
      <c r="K1163" t="s">
        <v>2944</v>
      </c>
      <c r="L1163" t="s">
        <v>39</v>
      </c>
      <c r="M1163">
        <v>24055459367</v>
      </c>
      <c r="N1163">
        <v>2025001510</v>
      </c>
      <c r="O1163" s="1">
        <v>45915</v>
      </c>
      <c r="P1163">
        <v>2500000</v>
      </c>
      <c r="Q1163" s="1">
        <v>45915</v>
      </c>
      <c r="R1163">
        <v>9</v>
      </c>
      <c r="S1163" t="s">
        <v>40</v>
      </c>
      <c r="T1163" s="1">
        <v>45915</v>
      </c>
      <c r="U1163">
        <v>2500000</v>
      </c>
      <c r="V1163">
        <v>31953453</v>
      </c>
      <c r="W1163" t="s">
        <v>45</v>
      </c>
      <c r="X1163" s="1">
        <v>45915</v>
      </c>
      <c r="Y1163" t="s">
        <v>46</v>
      </c>
      <c r="Z1163" s="1">
        <v>1</v>
      </c>
      <c r="AA1163">
        <v>0</v>
      </c>
      <c r="AB1163">
        <v>0</v>
      </c>
      <c r="AC1163">
        <v>0</v>
      </c>
      <c r="AD1163">
        <v>0</v>
      </c>
      <c r="AE1163">
        <v>2500000</v>
      </c>
      <c r="AF1163" s="1">
        <v>45945</v>
      </c>
      <c r="AG1163">
        <v>10</v>
      </c>
      <c r="AI1163">
        <f t="shared" si="72"/>
        <v>1</v>
      </c>
      <c r="AJ1163">
        <f t="shared" si="73"/>
        <v>2500000</v>
      </c>
      <c r="AK1163">
        <f t="shared" si="74"/>
        <v>0</v>
      </c>
      <c r="AL1163">
        <f t="shared" si="75"/>
        <v>100</v>
      </c>
    </row>
    <row r="1164" spans="1:38" hidden="1" x14ac:dyDescent="0.25">
      <c r="A1164">
        <v>2025</v>
      </c>
      <c r="B1164" t="s">
        <v>31</v>
      </c>
      <c r="C1164" t="s">
        <v>3190</v>
      </c>
      <c r="D1164" t="s">
        <v>79</v>
      </c>
      <c r="E1164">
        <v>3750000</v>
      </c>
      <c r="F1164" t="s">
        <v>3186</v>
      </c>
      <c r="G1164">
        <v>66720502</v>
      </c>
      <c r="H1164" t="s">
        <v>3187</v>
      </c>
      <c r="I1164">
        <v>3004083903</v>
      </c>
      <c r="J1164" t="s">
        <v>3188</v>
      </c>
      <c r="K1164" t="s">
        <v>2944</v>
      </c>
      <c r="L1164" t="s">
        <v>39</v>
      </c>
      <c r="M1164">
        <v>24055459367</v>
      </c>
      <c r="N1164">
        <v>2025001777</v>
      </c>
      <c r="O1164" s="1">
        <v>45965</v>
      </c>
      <c r="P1164">
        <v>2520131630</v>
      </c>
      <c r="Q1164" s="1">
        <v>45967</v>
      </c>
      <c r="R1164">
        <v>11</v>
      </c>
      <c r="S1164" t="s">
        <v>40</v>
      </c>
      <c r="T1164" s="1">
        <v>45967</v>
      </c>
      <c r="U1164">
        <v>3750000</v>
      </c>
      <c r="V1164">
        <v>31953453</v>
      </c>
      <c r="W1164" t="s">
        <v>45</v>
      </c>
      <c r="X1164" s="1">
        <v>45967</v>
      </c>
      <c r="Y1164" t="s">
        <v>56</v>
      </c>
      <c r="Z1164" s="1">
        <v>1</v>
      </c>
      <c r="AA1164">
        <v>0</v>
      </c>
      <c r="AB1164">
        <v>0</v>
      </c>
      <c r="AC1164">
        <v>0</v>
      </c>
      <c r="AD1164">
        <v>0</v>
      </c>
      <c r="AE1164">
        <v>0</v>
      </c>
      <c r="AF1164" s="1">
        <v>46006</v>
      </c>
      <c r="AG1164">
        <v>12</v>
      </c>
      <c r="AI1164">
        <f t="shared" si="72"/>
        <v>1</v>
      </c>
      <c r="AJ1164">
        <f t="shared" si="73"/>
        <v>3750000</v>
      </c>
      <c r="AK1164">
        <f t="shared" si="74"/>
        <v>3750000</v>
      </c>
      <c r="AL1164">
        <f t="shared" si="75"/>
        <v>0</v>
      </c>
    </row>
    <row r="1165" spans="1:38" hidden="1" x14ac:dyDescent="0.25">
      <c r="A1165">
        <v>2025</v>
      </c>
      <c r="B1165" t="s">
        <v>31</v>
      </c>
      <c r="C1165" t="s">
        <v>3191</v>
      </c>
      <c r="D1165" t="s">
        <v>1777</v>
      </c>
      <c r="E1165">
        <v>10000000</v>
      </c>
      <c r="F1165" t="s">
        <v>3192</v>
      </c>
      <c r="G1165">
        <v>31576860</v>
      </c>
      <c r="H1165" t="s">
        <v>3193</v>
      </c>
      <c r="I1165">
        <v>3045825630</v>
      </c>
      <c r="J1165" t="s">
        <v>3194</v>
      </c>
      <c r="K1165" t="s">
        <v>2944</v>
      </c>
      <c r="L1165" t="s">
        <v>39</v>
      </c>
      <c r="M1165">
        <v>24104994173</v>
      </c>
      <c r="N1165">
        <v>2025000915</v>
      </c>
      <c r="O1165" s="1">
        <v>45799</v>
      </c>
      <c r="P1165">
        <v>10000000</v>
      </c>
      <c r="Q1165" s="1">
        <v>1</v>
      </c>
      <c r="R1165">
        <v>1</v>
      </c>
      <c r="S1165" t="s">
        <v>40</v>
      </c>
      <c r="T1165" s="1">
        <v>45805</v>
      </c>
      <c r="U1165">
        <v>10000000</v>
      </c>
      <c r="V1165">
        <v>16771742</v>
      </c>
      <c r="W1165" t="s">
        <v>159</v>
      </c>
      <c r="X1165" s="1">
        <v>45805</v>
      </c>
      <c r="Y1165" t="s">
        <v>3195</v>
      </c>
      <c r="Z1165" s="1">
        <v>1</v>
      </c>
      <c r="AA1165">
        <v>0</v>
      </c>
      <c r="AB1165">
        <v>0</v>
      </c>
      <c r="AC1165">
        <v>0</v>
      </c>
      <c r="AD1165">
        <v>0</v>
      </c>
      <c r="AE1165">
        <v>10000000</v>
      </c>
      <c r="AF1165" s="1">
        <v>45900</v>
      </c>
      <c r="AG1165">
        <v>8</v>
      </c>
      <c r="AI1165">
        <f t="shared" si="72"/>
        <v>7</v>
      </c>
      <c r="AJ1165">
        <f t="shared" si="73"/>
        <v>10000000</v>
      </c>
      <c r="AK1165">
        <f t="shared" si="74"/>
        <v>0</v>
      </c>
      <c r="AL1165">
        <f t="shared" si="75"/>
        <v>100</v>
      </c>
    </row>
    <row r="1166" spans="1:38" hidden="1" x14ac:dyDescent="0.25">
      <c r="A1166">
        <v>2025</v>
      </c>
      <c r="B1166" t="s">
        <v>31</v>
      </c>
      <c r="C1166" t="s">
        <v>3196</v>
      </c>
      <c r="D1166" t="s">
        <v>3197</v>
      </c>
      <c r="E1166">
        <v>8000000</v>
      </c>
      <c r="F1166" t="s">
        <v>3192</v>
      </c>
      <c r="G1166">
        <v>31576860</v>
      </c>
      <c r="H1166" t="s">
        <v>3193</v>
      </c>
      <c r="I1166">
        <v>3045825630</v>
      </c>
      <c r="J1166" t="s">
        <v>3194</v>
      </c>
      <c r="K1166" t="s">
        <v>2944</v>
      </c>
      <c r="L1166" t="s">
        <v>39</v>
      </c>
      <c r="M1166">
        <v>24104994173</v>
      </c>
      <c r="N1166">
        <v>2025001170</v>
      </c>
      <c r="O1166" s="1">
        <v>45870</v>
      </c>
      <c r="P1166">
        <v>8000000</v>
      </c>
      <c r="Q1166" s="1">
        <v>45915</v>
      </c>
      <c r="R1166">
        <v>9</v>
      </c>
      <c r="S1166" t="s">
        <v>40</v>
      </c>
      <c r="T1166" s="1">
        <v>45915</v>
      </c>
      <c r="U1166">
        <v>8000000</v>
      </c>
      <c r="V1166">
        <v>16771742</v>
      </c>
      <c r="W1166" t="s">
        <v>159</v>
      </c>
      <c r="X1166" s="1">
        <v>45915</v>
      </c>
      <c r="Y1166" t="s">
        <v>742</v>
      </c>
      <c r="Z1166" s="1">
        <v>1</v>
      </c>
      <c r="AA1166">
        <v>0</v>
      </c>
      <c r="AB1166">
        <v>0</v>
      </c>
      <c r="AC1166">
        <v>0</v>
      </c>
      <c r="AD1166">
        <v>0</v>
      </c>
      <c r="AE1166">
        <v>4000000</v>
      </c>
      <c r="AF1166" s="1">
        <v>46022</v>
      </c>
      <c r="AG1166">
        <v>12</v>
      </c>
      <c r="AI1166">
        <f t="shared" si="72"/>
        <v>3</v>
      </c>
      <c r="AJ1166">
        <f t="shared" si="73"/>
        <v>8000000</v>
      </c>
      <c r="AK1166">
        <f t="shared" si="74"/>
        <v>4000000</v>
      </c>
      <c r="AL1166">
        <f t="shared" si="75"/>
        <v>50</v>
      </c>
    </row>
    <row r="1167" spans="1:38" hidden="1" x14ac:dyDescent="0.25">
      <c r="A1167">
        <v>2025</v>
      </c>
      <c r="B1167" t="s">
        <v>31</v>
      </c>
      <c r="C1167" t="s">
        <v>3198</v>
      </c>
      <c r="D1167" t="s">
        <v>540</v>
      </c>
      <c r="E1167">
        <v>2500000</v>
      </c>
      <c r="F1167" t="s">
        <v>3199</v>
      </c>
      <c r="G1167">
        <v>94367033</v>
      </c>
      <c r="H1167" t="s">
        <v>3200</v>
      </c>
      <c r="I1167">
        <v>3045919546</v>
      </c>
      <c r="J1167" t="s">
        <v>3201</v>
      </c>
      <c r="K1167" t="s">
        <v>2944</v>
      </c>
      <c r="L1167" t="s">
        <v>39</v>
      </c>
      <c r="M1167">
        <v>24068078810</v>
      </c>
      <c r="N1167">
        <v>2025000625</v>
      </c>
      <c r="O1167" s="1">
        <v>45737</v>
      </c>
      <c r="P1167">
        <v>2500000</v>
      </c>
      <c r="Q1167" s="1">
        <v>45750</v>
      </c>
      <c r="R1167">
        <v>4</v>
      </c>
      <c r="S1167" t="s">
        <v>40</v>
      </c>
      <c r="T1167" s="1">
        <v>45750</v>
      </c>
      <c r="U1167">
        <v>2500000</v>
      </c>
      <c r="V1167">
        <v>1144035195</v>
      </c>
      <c r="W1167" t="s">
        <v>41</v>
      </c>
      <c r="X1167" s="1">
        <v>45750</v>
      </c>
      <c r="Y1167" t="s">
        <v>42</v>
      </c>
      <c r="Z1167" s="1">
        <v>1</v>
      </c>
      <c r="AA1167">
        <v>0</v>
      </c>
      <c r="AB1167">
        <v>0</v>
      </c>
      <c r="AC1167">
        <v>0</v>
      </c>
      <c r="AD1167">
        <v>0</v>
      </c>
      <c r="AE1167">
        <v>2500000</v>
      </c>
      <c r="AF1167" s="1">
        <v>45808</v>
      </c>
      <c r="AG1167">
        <v>5</v>
      </c>
      <c r="AI1167">
        <f t="shared" si="72"/>
        <v>1</v>
      </c>
      <c r="AJ1167">
        <f t="shared" si="73"/>
        <v>2500000</v>
      </c>
      <c r="AK1167">
        <f t="shared" si="74"/>
        <v>0</v>
      </c>
      <c r="AL1167">
        <f t="shared" si="75"/>
        <v>100</v>
      </c>
    </row>
    <row r="1168" spans="1:38" hidden="1" x14ac:dyDescent="0.25">
      <c r="A1168">
        <v>2025</v>
      </c>
      <c r="B1168" t="s">
        <v>31</v>
      </c>
      <c r="C1168" t="s">
        <v>3202</v>
      </c>
      <c r="D1168" t="s">
        <v>44</v>
      </c>
      <c r="E1168">
        <v>2500000</v>
      </c>
      <c r="F1168" t="s">
        <v>3199</v>
      </c>
      <c r="G1168">
        <v>94367033</v>
      </c>
      <c r="H1168" t="s">
        <v>3200</v>
      </c>
      <c r="I1168">
        <v>3045919546</v>
      </c>
      <c r="J1168" t="s">
        <v>3201</v>
      </c>
      <c r="K1168" t="s">
        <v>2944</v>
      </c>
      <c r="L1168" t="s">
        <v>39</v>
      </c>
      <c r="M1168">
        <v>24068078810</v>
      </c>
      <c r="N1168">
        <v>2025001546</v>
      </c>
      <c r="O1168" s="1">
        <v>45915</v>
      </c>
      <c r="P1168">
        <v>2500000</v>
      </c>
      <c r="Q1168" s="1">
        <v>45917</v>
      </c>
      <c r="R1168">
        <v>9</v>
      </c>
      <c r="S1168" t="s">
        <v>40</v>
      </c>
      <c r="T1168" s="1">
        <v>45917</v>
      </c>
      <c r="U1168">
        <v>2500000</v>
      </c>
      <c r="V1168">
        <v>31953453</v>
      </c>
      <c r="W1168" t="s">
        <v>45</v>
      </c>
      <c r="X1168" s="1">
        <v>45917</v>
      </c>
      <c r="Y1168" t="s">
        <v>46</v>
      </c>
      <c r="Z1168" s="1">
        <v>1</v>
      </c>
      <c r="AA1168">
        <v>0</v>
      </c>
      <c r="AB1168">
        <v>0</v>
      </c>
      <c r="AC1168">
        <v>0</v>
      </c>
      <c r="AD1168">
        <v>0</v>
      </c>
      <c r="AE1168">
        <v>0</v>
      </c>
      <c r="AF1168" s="1">
        <v>45945</v>
      </c>
      <c r="AG1168">
        <v>10</v>
      </c>
      <c r="AI1168">
        <f t="shared" si="72"/>
        <v>1</v>
      </c>
      <c r="AJ1168">
        <f t="shared" si="73"/>
        <v>2500000</v>
      </c>
      <c r="AK1168">
        <f t="shared" si="74"/>
        <v>2500000</v>
      </c>
      <c r="AL1168">
        <f t="shared" si="75"/>
        <v>0</v>
      </c>
    </row>
    <row r="1169" spans="1:38" hidden="1" x14ac:dyDescent="0.25">
      <c r="A1169">
        <v>2025</v>
      </c>
      <c r="B1169" t="s">
        <v>31</v>
      </c>
      <c r="C1169" t="s">
        <v>3203</v>
      </c>
      <c r="D1169" t="s">
        <v>540</v>
      </c>
      <c r="E1169">
        <v>3750000</v>
      </c>
      <c r="F1169" t="s">
        <v>3199</v>
      </c>
      <c r="G1169">
        <v>94367033</v>
      </c>
      <c r="H1169" t="s">
        <v>3200</v>
      </c>
      <c r="I1169">
        <v>3045919546</v>
      </c>
      <c r="J1169" t="s">
        <v>3201</v>
      </c>
      <c r="K1169" t="s">
        <v>2944</v>
      </c>
      <c r="L1169" t="s">
        <v>39</v>
      </c>
      <c r="M1169">
        <v>24068078810</v>
      </c>
      <c r="N1169">
        <v>2025001777</v>
      </c>
      <c r="O1169" s="1">
        <v>45965</v>
      </c>
      <c r="P1169">
        <v>2520131630</v>
      </c>
      <c r="Q1169" s="1">
        <v>45967</v>
      </c>
      <c r="R1169">
        <v>11</v>
      </c>
      <c r="S1169" t="s">
        <v>40</v>
      </c>
      <c r="T1169" s="1">
        <v>45967</v>
      </c>
      <c r="U1169">
        <v>3750000</v>
      </c>
      <c r="V1169">
        <v>31953453</v>
      </c>
      <c r="W1169" t="s">
        <v>45</v>
      </c>
      <c r="X1169" s="1">
        <v>45967</v>
      </c>
      <c r="Y1169" t="s">
        <v>48</v>
      </c>
      <c r="Z1169" s="1">
        <v>1</v>
      </c>
      <c r="AA1169">
        <v>0</v>
      </c>
      <c r="AB1169">
        <v>0</v>
      </c>
      <c r="AC1169">
        <v>0</v>
      </c>
      <c r="AD1169">
        <v>0</v>
      </c>
      <c r="AE1169">
        <v>0</v>
      </c>
      <c r="AF1169" s="1">
        <v>46006</v>
      </c>
      <c r="AG1169">
        <v>12</v>
      </c>
      <c r="AI1169">
        <f t="shared" si="72"/>
        <v>1</v>
      </c>
      <c r="AJ1169">
        <f t="shared" si="73"/>
        <v>3750000</v>
      </c>
      <c r="AK1169">
        <f t="shared" si="74"/>
        <v>3750000</v>
      </c>
      <c r="AL1169">
        <f t="shared" si="75"/>
        <v>0</v>
      </c>
    </row>
    <row r="1170" spans="1:38" hidden="1" x14ac:dyDescent="0.25">
      <c r="A1170">
        <v>2025</v>
      </c>
      <c r="B1170" t="s">
        <v>31</v>
      </c>
      <c r="C1170" t="s">
        <v>3204</v>
      </c>
      <c r="D1170" t="s">
        <v>73</v>
      </c>
      <c r="E1170">
        <v>25000000</v>
      </c>
      <c r="F1170" t="s">
        <v>3205</v>
      </c>
      <c r="G1170">
        <v>891903615</v>
      </c>
      <c r="H1170" t="s">
        <v>3206</v>
      </c>
      <c r="I1170">
        <v>3155592375</v>
      </c>
      <c r="J1170" t="s">
        <v>3207</v>
      </c>
      <c r="K1170" t="s">
        <v>2944</v>
      </c>
      <c r="L1170" t="s">
        <v>153</v>
      </c>
      <c r="M1170">
        <v>21500060686</v>
      </c>
      <c r="N1170">
        <v>2025000380</v>
      </c>
      <c r="O1170" s="1">
        <v>45705</v>
      </c>
      <c r="P1170">
        <v>17500000</v>
      </c>
      <c r="Q1170" s="1">
        <v>45707</v>
      </c>
      <c r="R1170">
        <v>2</v>
      </c>
      <c r="S1170" t="s">
        <v>40</v>
      </c>
      <c r="T1170" s="1">
        <v>45707</v>
      </c>
      <c r="U1170">
        <v>25000000</v>
      </c>
      <c r="V1170">
        <v>1144035195</v>
      </c>
      <c r="W1170" t="s">
        <v>41</v>
      </c>
      <c r="X1170" s="1">
        <v>45707</v>
      </c>
      <c r="Y1170">
        <v>0</v>
      </c>
      <c r="Z1170" s="1">
        <v>1</v>
      </c>
      <c r="AA1170">
        <v>4</v>
      </c>
      <c r="AB1170">
        <v>16500000</v>
      </c>
      <c r="AC1170">
        <v>0</v>
      </c>
      <c r="AD1170">
        <v>0</v>
      </c>
      <c r="AE1170">
        <v>16500000</v>
      </c>
      <c r="AF1170" s="1">
        <v>46021</v>
      </c>
      <c r="AG1170">
        <v>12</v>
      </c>
      <c r="AI1170">
        <f t="shared" si="72"/>
        <v>10</v>
      </c>
      <c r="AJ1170">
        <f t="shared" si="73"/>
        <v>41500000</v>
      </c>
      <c r="AK1170">
        <f t="shared" si="74"/>
        <v>25000000</v>
      </c>
      <c r="AL1170">
        <f t="shared" si="75"/>
        <v>39.75903614457831</v>
      </c>
    </row>
    <row r="1171" spans="1:38" hidden="1" x14ac:dyDescent="0.25">
      <c r="A1171">
        <v>2025</v>
      </c>
      <c r="B1171" t="s">
        <v>31</v>
      </c>
      <c r="C1171" t="s">
        <v>3204</v>
      </c>
      <c r="D1171" t="s">
        <v>73</v>
      </c>
      <c r="E1171">
        <v>25000000</v>
      </c>
      <c r="F1171" t="s">
        <v>3205</v>
      </c>
      <c r="G1171">
        <v>891903615</v>
      </c>
      <c r="H1171" t="s">
        <v>3206</v>
      </c>
      <c r="I1171">
        <v>3155592375</v>
      </c>
      <c r="J1171" t="s">
        <v>3207</v>
      </c>
      <c r="K1171" t="s">
        <v>2944</v>
      </c>
      <c r="L1171" t="s">
        <v>153</v>
      </c>
      <c r="M1171">
        <v>21500060686</v>
      </c>
      <c r="N1171">
        <v>2025000380</v>
      </c>
      <c r="O1171" s="1">
        <v>45705</v>
      </c>
      <c r="P1171">
        <v>17500000</v>
      </c>
      <c r="Q1171" s="1">
        <v>45707</v>
      </c>
      <c r="R1171">
        <v>2</v>
      </c>
      <c r="S1171" t="s">
        <v>40</v>
      </c>
      <c r="T1171" s="1">
        <v>45707</v>
      </c>
      <c r="U1171">
        <v>25000000</v>
      </c>
      <c r="V1171">
        <v>1144035195</v>
      </c>
      <c r="W1171" t="s">
        <v>41</v>
      </c>
      <c r="X1171" s="1">
        <v>45707</v>
      </c>
      <c r="Y1171">
        <v>0</v>
      </c>
      <c r="Z1171" s="1">
        <v>1</v>
      </c>
      <c r="AA1171">
        <v>1</v>
      </c>
      <c r="AB1171">
        <v>7500000</v>
      </c>
      <c r="AC1171">
        <v>0</v>
      </c>
      <c r="AD1171">
        <v>0</v>
      </c>
      <c r="AE1171">
        <v>16500000</v>
      </c>
      <c r="AF1171" s="1">
        <v>46021</v>
      </c>
      <c r="AG1171">
        <v>12</v>
      </c>
      <c r="AI1171">
        <f t="shared" si="72"/>
        <v>10</v>
      </c>
      <c r="AJ1171">
        <f t="shared" si="73"/>
        <v>32500000</v>
      </c>
      <c r="AK1171">
        <f t="shared" si="74"/>
        <v>16000000</v>
      </c>
      <c r="AL1171">
        <f t="shared" si="75"/>
        <v>50.769230769230766</v>
      </c>
    </row>
    <row r="1172" spans="1:38" hidden="1" x14ac:dyDescent="0.25">
      <c r="A1172">
        <v>2025</v>
      </c>
      <c r="B1172" t="s">
        <v>31</v>
      </c>
      <c r="C1172" t="s">
        <v>3208</v>
      </c>
      <c r="D1172" t="s">
        <v>99</v>
      </c>
      <c r="E1172">
        <v>10000000</v>
      </c>
      <c r="F1172" t="s">
        <v>3205</v>
      </c>
      <c r="G1172">
        <v>891903615</v>
      </c>
      <c r="H1172" t="s">
        <v>3206</v>
      </c>
      <c r="I1172">
        <v>3155592375</v>
      </c>
      <c r="J1172" t="s">
        <v>3207</v>
      </c>
      <c r="K1172" t="s">
        <v>2944</v>
      </c>
      <c r="L1172" t="s">
        <v>153</v>
      </c>
      <c r="M1172">
        <v>21500060686</v>
      </c>
      <c r="N1172">
        <v>2025000624</v>
      </c>
      <c r="O1172" s="1">
        <v>45737</v>
      </c>
      <c r="P1172">
        <v>10000000</v>
      </c>
      <c r="Q1172" s="1">
        <v>45750</v>
      </c>
      <c r="R1172">
        <v>4</v>
      </c>
      <c r="S1172" t="s">
        <v>40</v>
      </c>
      <c r="T1172" s="1">
        <v>45750</v>
      </c>
      <c r="U1172">
        <v>10000000</v>
      </c>
      <c r="V1172">
        <v>1144035195</v>
      </c>
      <c r="W1172" t="s">
        <v>41</v>
      </c>
      <c r="X1172" s="1">
        <v>45750</v>
      </c>
      <c r="Y1172" t="s">
        <v>42</v>
      </c>
      <c r="Z1172" s="1">
        <v>1</v>
      </c>
      <c r="AA1172">
        <v>1</v>
      </c>
      <c r="AB1172">
        <v>10000000</v>
      </c>
      <c r="AC1172">
        <v>0</v>
      </c>
      <c r="AD1172">
        <v>0</v>
      </c>
      <c r="AE1172">
        <v>10000000</v>
      </c>
      <c r="AF1172" s="1">
        <v>45808</v>
      </c>
      <c r="AG1172">
        <v>5</v>
      </c>
      <c r="AI1172">
        <f t="shared" si="72"/>
        <v>1</v>
      </c>
      <c r="AJ1172">
        <f t="shared" si="73"/>
        <v>20000000</v>
      </c>
      <c r="AK1172">
        <f t="shared" si="74"/>
        <v>10000000</v>
      </c>
      <c r="AL1172">
        <f t="shared" si="75"/>
        <v>50</v>
      </c>
    </row>
    <row r="1173" spans="1:38" hidden="1" x14ac:dyDescent="0.25">
      <c r="A1173">
        <v>2025</v>
      </c>
      <c r="B1173" t="s">
        <v>31</v>
      </c>
      <c r="C1173" t="s">
        <v>3209</v>
      </c>
      <c r="D1173" t="s">
        <v>44</v>
      </c>
      <c r="E1173">
        <v>10000000</v>
      </c>
      <c r="F1173" t="s">
        <v>3205</v>
      </c>
      <c r="G1173">
        <v>891903615</v>
      </c>
      <c r="H1173" t="s">
        <v>3206</v>
      </c>
      <c r="I1173">
        <v>3155592375</v>
      </c>
      <c r="J1173" t="s">
        <v>3207</v>
      </c>
      <c r="K1173" t="s">
        <v>2944</v>
      </c>
      <c r="L1173" t="s">
        <v>153</v>
      </c>
      <c r="M1173">
        <v>21500060686</v>
      </c>
      <c r="N1173">
        <v>2025001545</v>
      </c>
      <c r="O1173" s="1">
        <v>45915</v>
      </c>
      <c r="P1173">
        <v>10000000</v>
      </c>
      <c r="Q1173" s="1">
        <v>45915</v>
      </c>
      <c r="R1173">
        <v>9</v>
      </c>
      <c r="S1173" t="s">
        <v>40</v>
      </c>
      <c r="T1173" s="1">
        <v>45915</v>
      </c>
      <c r="U1173">
        <v>10000000</v>
      </c>
      <c r="V1173">
        <v>31953453</v>
      </c>
      <c r="W1173" t="s">
        <v>45</v>
      </c>
      <c r="X1173" s="1">
        <v>45915</v>
      </c>
      <c r="Y1173" t="s">
        <v>46</v>
      </c>
      <c r="Z1173" s="1">
        <v>1</v>
      </c>
      <c r="AA1173">
        <v>1</v>
      </c>
      <c r="AB1173">
        <v>10000000</v>
      </c>
      <c r="AC1173">
        <v>0</v>
      </c>
      <c r="AD1173">
        <v>0</v>
      </c>
      <c r="AE1173">
        <v>10000000</v>
      </c>
      <c r="AF1173" s="1">
        <v>45945</v>
      </c>
      <c r="AG1173">
        <v>10</v>
      </c>
      <c r="AI1173">
        <f t="shared" si="72"/>
        <v>1</v>
      </c>
      <c r="AJ1173">
        <f t="shared" si="73"/>
        <v>20000000</v>
      </c>
      <c r="AK1173">
        <f t="shared" si="74"/>
        <v>10000000</v>
      </c>
      <c r="AL1173">
        <f t="shared" si="75"/>
        <v>50</v>
      </c>
    </row>
    <row r="1174" spans="1:38" hidden="1" x14ac:dyDescent="0.25">
      <c r="A1174">
        <v>2025</v>
      </c>
      <c r="B1174" t="s">
        <v>31</v>
      </c>
      <c r="C1174" t="s">
        <v>3210</v>
      </c>
      <c r="D1174" t="s">
        <v>540</v>
      </c>
      <c r="E1174">
        <v>15000000</v>
      </c>
      <c r="F1174" t="s">
        <v>3205</v>
      </c>
      <c r="G1174">
        <v>891903615</v>
      </c>
      <c r="H1174" t="s">
        <v>3206</v>
      </c>
      <c r="I1174">
        <v>3155592375</v>
      </c>
      <c r="J1174" t="s">
        <v>3207</v>
      </c>
      <c r="K1174" t="s">
        <v>2944</v>
      </c>
      <c r="L1174" t="s">
        <v>153</v>
      </c>
      <c r="M1174">
        <v>21500060686</v>
      </c>
      <c r="N1174">
        <v>2025001777</v>
      </c>
      <c r="O1174" s="1">
        <v>45965</v>
      </c>
      <c r="P1174">
        <v>2520131630</v>
      </c>
      <c r="Q1174" s="1">
        <v>45967</v>
      </c>
      <c r="R1174">
        <v>11</v>
      </c>
      <c r="S1174" t="s">
        <v>40</v>
      </c>
      <c r="T1174" s="1">
        <v>45967</v>
      </c>
      <c r="U1174">
        <v>33000000</v>
      </c>
      <c r="V1174">
        <v>31953453</v>
      </c>
      <c r="W1174" t="s">
        <v>45</v>
      </c>
      <c r="X1174" s="1">
        <v>45967</v>
      </c>
      <c r="Y1174" t="s">
        <v>48</v>
      </c>
      <c r="Z1174" s="1">
        <v>1</v>
      </c>
      <c r="AA1174">
        <v>0</v>
      </c>
      <c r="AB1174">
        <v>0</v>
      </c>
      <c r="AC1174">
        <v>0</v>
      </c>
      <c r="AD1174">
        <v>0</v>
      </c>
      <c r="AE1174">
        <v>0</v>
      </c>
      <c r="AF1174" s="1">
        <v>46006</v>
      </c>
      <c r="AG1174">
        <v>12</v>
      </c>
      <c r="AI1174">
        <f t="shared" si="72"/>
        <v>1</v>
      </c>
      <c r="AJ1174">
        <f t="shared" si="73"/>
        <v>15000000</v>
      </c>
      <c r="AK1174">
        <f t="shared" si="74"/>
        <v>15000000</v>
      </c>
      <c r="AL1174">
        <f t="shared" si="75"/>
        <v>0</v>
      </c>
    </row>
    <row r="1175" spans="1:38" hidden="1" x14ac:dyDescent="0.25">
      <c r="A1175">
        <v>2025</v>
      </c>
      <c r="B1175" t="s">
        <v>31</v>
      </c>
      <c r="C1175" t="s">
        <v>3211</v>
      </c>
      <c r="D1175" t="s">
        <v>34</v>
      </c>
      <c r="E1175">
        <v>2500000</v>
      </c>
      <c r="F1175" t="s">
        <v>3212</v>
      </c>
      <c r="G1175">
        <v>19274361</v>
      </c>
      <c r="H1175" t="s">
        <v>3213</v>
      </c>
      <c r="I1175">
        <v>3155550363</v>
      </c>
      <c r="J1175" t="s">
        <v>3214</v>
      </c>
      <c r="K1175" t="s">
        <v>2944</v>
      </c>
      <c r="L1175" t="s">
        <v>39</v>
      </c>
      <c r="M1175">
        <v>24505743240</v>
      </c>
      <c r="N1175">
        <v>2025000537</v>
      </c>
      <c r="O1175" s="1">
        <v>45735</v>
      </c>
      <c r="P1175">
        <v>2500000</v>
      </c>
      <c r="Q1175" s="1">
        <v>45750</v>
      </c>
      <c r="R1175">
        <v>4</v>
      </c>
      <c r="S1175" t="s">
        <v>40</v>
      </c>
      <c r="T1175" s="1">
        <v>45750</v>
      </c>
      <c r="U1175">
        <v>2500000</v>
      </c>
      <c r="V1175">
        <v>1144035195</v>
      </c>
      <c r="W1175" t="s">
        <v>41</v>
      </c>
      <c r="X1175" s="1">
        <v>45750</v>
      </c>
      <c r="Y1175" t="s">
        <v>42</v>
      </c>
      <c r="Z1175" s="1">
        <v>1</v>
      </c>
      <c r="AA1175">
        <v>0</v>
      </c>
      <c r="AB1175">
        <v>0</v>
      </c>
      <c r="AC1175">
        <v>0</v>
      </c>
      <c r="AD1175">
        <v>0</v>
      </c>
      <c r="AE1175">
        <v>2500000</v>
      </c>
      <c r="AF1175" s="1">
        <v>45808</v>
      </c>
      <c r="AG1175">
        <v>5</v>
      </c>
      <c r="AI1175">
        <f t="shared" si="72"/>
        <v>1</v>
      </c>
      <c r="AJ1175">
        <f t="shared" si="73"/>
        <v>2500000</v>
      </c>
      <c r="AK1175">
        <f t="shared" si="74"/>
        <v>0</v>
      </c>
      <c r="AL1175">
        <f t="shared" si="75"/>
        <v>100</v>
      </c>
    </row>
    <row r="1176" spans="1:38" hidden="1" x14ac:dyDescent="0.25">
      <c r="A1176">
        <v>2025</v>
      </c>
      <c r="B1176" t="s">
        <v>31</v>
      </c>
      <c r="C1176" t="s">
        <v>3215</v>
      </c>
      <c r="D1176" t="s">
        <v>50</v>
      </c>
      <c r="E1176">
        <v>2500000</v>
      </c>
      <c r="F1176" t="s">
        <v>3212</v>
      </c>
      <c r="G1176">
        <v>19274361</v>
      </c>
      <c r="H1176" t="s">
        <v>3213</v>
      </c>
      <c r="I1176">
        <v>3155550363</v>
      </c>
      <c r="J1176" t="s">
        <v>3214</v>
      </c>
      <c r="K1176" t="s">
        <v>2944</v>
      </c>
      <c r="L1176" t="s">
        <v>39</v>
      </c>
      <c r="M1176">
        <v>24505743240</v>
      </c>
      <c r="N1176">
        <v>2025001336</v>
      </c>
      <c r="O1176" s="1">
        <v>45915</v>
      </c>
      <c r="P1176">
        <v>2500000</v>
      </c>
      <c r="Q1176" s="1">
        <v>45915</v>
      </c>
      <c r="R1176">
        <v>9</v>
      </c>
      <c r="S1176" t="s">
        <v>40</v>
      </c>
      <c r="T1176" s="1">
        <v>45915</v>
      </c>
      <c r="U1176">
        <v>2500000</v>
      </c>
      <c r="V1176">
        <v>31953453</v>
      </c>
      <c r="W1176" t="s">
        <v>45</v>
      </c>
      <c r="X1176" s="1">
        <v>45915</v>
      </c>
      <c r="Y1176" t="s">
        <v>54</v>
      </c>
      <c r="Z1176" s="1">
        <v>1</v>
      </c>
      <c r="AA1176">
        <v>0</v>
      </c>
      <c r="AB1176">
        <v>0</v>
      </c>
      <c r="AC1176">
        <v>0</v>
      </c>
      <c r="AD1176">
        <v>0</v>
      </c>
      <c r="AE1176">
        <v>2500000</v>
      </c>
      <c r="AF1176" s="1">
        <v>45945</v>
      </c>
      <c r="AG1176">
        <v>10</v>
      </c>
      <c r="AI1176">
        <f t="shared" si="72"/>
        <v>1</v>
      </c>
      <c r="AJ1176">
        <f t="shared" si="73"/>
        <v>2500000</v>
      </c>
      <c r="AK1176">
        <f t="shared" si="74"/>
        <v>0</v>
      </c>
      <c r="AL1176">
        <f t="shared" si="75"/>
        <v>100</v>
      </c>
    </row>
    <row r="1177" spans="1:38" hidden="1" x14ac:dyDescent="0.25">
      <c r="A1177">
        <v>2025</v>
      </c>
      <c r="B1177" t="s">
        <v>31</v>
      </c>
      <c r="C1177" t="s">
        <v>3216</v>
      </c>
      <c r="D1177" t="s">
        <v>50</v>
      </c>
      <c r="E1177">
        <v>3750000</v>
      </c>
      <c r="F1177" t="s">
        <v>3212</v>
      </c>
      <c r="G1177">
        <v>19274361</v>
      </c>
      <c r="H1177" t="s">
        <v>3213</v>
      </c>
      <c r="I1177">
        <v>3155550363</v>
      </c>
      <c r="J1177" t="s">
        <v>3214</v>
      </c>
      <c r="K1177" t="s">
        <v>2944</v>
      </c>
      <c r="L1177" t="s">
        <v>39</v>
      </c>
      <c r="M1177">
        <v>24505743240</v>
      </c>
      <c r="N1177">
        <v>2025001777</v>
      </c>
      <c r="O1177" s="1">
        <v>45965</v>
      </c>
      <c r="P1177">
        <v>2520131630</v>
      </c>
      <c r="Q1177" s="1">
        <v>45967</v>
      </c>
      <c r="R1177">
        <v>11</v>
      </c>
      <c r="S1177" t="s">
        <v>40</v>
      </c>
      <c r="T1177" s="1">
        <v>45967</v>
      </c>
      <c r="U1177">
        <v>3750000</v>
      </c>
      <c r="V1177">
        <v>31953453</v>
      </c>
      <c r="W1177" t="s">
        <v>45</v>
      </c>
      <c r="X1177" s="1">
        <v>45967</v>
      </c>
      <c r="Y1177" t="s">
        <v>56</v>
      </c>
      <c r="Z1177" s="1">
        <v>1</v>
      </c>
      <c r="AA1177">
        <v>0</v>
      </c>
      <c r="AB1177">
        <v>0</v>
      </c>
      <c r="AC1177">
        <v>0</v>
      </c>
      <c r="AD1177">
        <v>0</v>
      </c>
      <c r="AE1177">
        <v>0</v>
      </c>
      <c r="AF1177" s="1">
        <v>46006</v>
      </c>
      <c r="AG1177">
        <v>12</v>
      </c>
      <c r="AI1177">
        <f t="shared" si="72"/>
        <v>1</v>
      </c>
      <c r="AJ1177">
        <f t="shared" si="73"/>
        <v>3750000</v>
      </c>
      <c r="AK1177">
        <f t="shared" si="74"/>
        <v>3750000</v>
      </c>
      <c r="AL1177">
        <f t="shared" si="75"/>
        <v>0</v>
      </c>
    </row>
    <row r="1178" spans="1:38" hidden="1" x14ac:dyDescent="0.25">
      <c r="A1178">
        <v>2025</v>
      </c>
      <c r="B1178" t="s">
        <v>31</v>
      </c>
      <c r="C1178" t="s">
        <v>3217</v>
      </c>
      <c r="D1178" t="s">
        <v>99</v>
      </c>
      <c r="E1178">
        <v>2500000</v>
      </c>
      <c r="F1178" t="s">
        <v>3218</v>
      </c>
      <c r="G1178">
        <v>14882119</v>
      </c>
      <c r="H1178" t="s">
        <v>3219</v>
      </c>
      <c r="I1178">
        <v>3168792374</v>
      </c>
      <c r="J1178" t="s">
        <v>3220</v>
      </c>
      <c r="K1178" t="s">
        <v>2944</v>
      </c>
      <c r="L1178" t="s">
        <v>39</v>
      </c>
      <c r="M1178">
        <v>24060545431</v>
      </c>
      <c r="N1178">
        <v>2025000693</v>
      </c>
      <c r="O1178" s="1">
        <v>45737</v>
      </c>
      <c r="P1178">
        <v>2500000</v>
      </c>
      <c r="Q1178" s="1">
        <v>45750</v>
      </c>
      <c r="R1178">
        <v>4</v>
      </c>
      <c r="S1178" t="s">
        <v>40</v>
      </c>
      <c r="T1178" s="1">
        <v>45750</v>
      </c>
      <c r="U1178">
        <v>2500000</v>
      </c>
      <c r="V1178">
        <v>1144035195</v>
      </c>
      <c r="W1178" t="s">
        <v>41</v>
      </c>
      <c r="X1178" s="1">
        <v>45750</v>
      </c>
      <c r="Y1178" t="s">
        <v>42</v>
      </c>
      <c r="Z1178" s="1">
        <v>1</v>
      </c>
      <c r="AA1178">
        <v>0</v>
      </c>
      <c r="AB1178">
        <v>0</v>
      </c>
      <c r="AC1178">
        <v>0</v>
      </c>
      <c r="AD1178">
        <v>0</v>
      </c>
      <c r="AE1178">
        <v>2500000</v>
      </c>
      <c r="AF1178" s="1">
        <v>45808</v>
      </c>
      <c r="AG1178">
        <v>5</v>
      </c>
      <c r="AI1178">
        <f t="shared" si="72"/>
        <v>1</v>
      </c>
      <c r="AJ1178">
        <f t="shared" si="73"/>
        <v>2500000</v>
      </c>
      <c r="AK1178">
        <f t="shared" si="74"/>
        <v>0</v>
      </c>
      <c r="AL1178">
        <f t="shared" si="75"/>
        <v>100</v>
      </c>
    </row>
    <row r="1179" spans="1:38" hidden="1" x14ac:dyDescent="0.25">
      <c r="A1179">
        <v>2025</v>
      </c>
      <c r="B1179" t="s">
        <v>31</v>
      </c>
      <c r="C1179" t="s">
        <v>3221</v>
      </c>
      <c r="D1179" t="s">
        <v>79</v>
      </c>
      <c r="E1179">
        <v>2500000</v>
      </c>
      <c r="F1179" t="s">
        <v>3218</v>
      </c>
      <c r="G1179">
        <v>14882119</v>
      </c>
      <c r="H1179" t="s">
        <v>3219</v>
      </c>
      <c r="I1179">
        <v>3168792374</v>
      </c>
      <c r="J1179" t="s">
        <v>3220</v>
      </c>
      <c r="K1179" t="s">
        <v>2944</v>
      </c>
      <c r="L1179" t="s">
        <v>39</v>
      </c>
      <c r="M1179">
        <v>24060545431</v>
      </c>
      <c r="N1179">
        <v>2025001511</v>
      </c>
      <c r="O1179" s="1">
        <v>45915</v>
      </c>
      <c r="P1179">
        <v>2500000</v>
      </c>
      <c r="Q1179" s="1">
        <v>45916</v>
      </c>
      <c r="R1179">
        <v>9</v>
      </c>
      <c r="S1179" t="s">
        <v>40</v>
      </c>
      <c r="T1179" s="1">
        <v>45916</v>
      </c>
      <c r="U1179">
        <v>2500000</v>
      </c>
      <c r="V1179">
        <v>31953453</v>
      </c>
      <c r="W1179" t="s">
        <v>45</v>
      </c>
      <c r="X1179" s="1">
        <v>45916</v>
      </c>
      <c r="Y1179" t="s">
        <v>343</v>
      </c>
      <c r="Z1179" s="1">
        <v>1</v>
      </c>
      <c r="AA1179">
        <v>0</v>
      </c>
      <c r="AB1179">
        <v>0</v>
      </c>
      <c r="AC1179">
        <v>0</v>
      </c>
      <c r="AD1179">
        <v>0</v>
      </c>
      <c r="AE1179">
        <v>0</v>
      </c>
      <c r="AF1179" s="1">
        <v>45945</v>
      </c>
      <c r="AG1179">
        <v>10</v>
      </c>
      <c r="AI1179">
        <f t="shared" si="72"/>
        <v>1</v>
      </c>
      <c r="AJ1179">
        <f t="shared" si="73"/>
        <v>2500000</v>
      </c>
      <c r="AK1179">
        <f t="shared" si="74"/>
        <v>2500000</v>
      </c>
      <c r="AL1179">
        <f t="shared" si="75"/>
        <v>0</v>
      </c>
    </row>
    <row r="1180" spans="1:38" hidden="1" x14ac:dyDescent="0.25">
      <c r="A1180">
        <v>2025</v>
      </c>
      <c r="B1180" t="s">
        <v>31</v>
      </c>
      <c r="C1180" t="s">
        <v>3222</v>
      </c>
      <c r="D1180" t="s">
        <v>79</v>
      </c>
      <c r="E1180">
        <v>3750000</v>
      </c>
      <c r="F1180" t="s">
        <v>3218</v>
      </c>
      <c r="G1180">
        <v>14882119</v>
      </c>
      <c r="H1180" t="s">
        <v>3219</v>
      </c>
      <c r="I1180">
        <v>3168792374</v>
      </c>
      <c r="J1180" t="s">
        <v>3220</v>
      </c>
      <c r="K1180" t="s">
        <v>2944</v>
      </c>
      <c r="L1180" t="s">
        <v>39</v>
      </c>
      <c r="M1180">
        <v>24060545431</v>
      </c>
      <c r="N1180">
        <v>2025001777</v>
      </c>
      <c r="O1180" s="1">
        <v>45965</v>
      </c>
      <c r="P1180">
        <v>2520131630</v>
      </c>
      <c r="Q1180" s="1">
        <v>45967</v>
      </c>
      <c r="R1180">
        <v>11</v>
      </c>
      <c r="S1180" t="s">
        <v>40</v>
      </c>
      <c r="T1180" s="1">
        <v>45967</v>
      </c>
      <c r="U1180">
        <v>3750000</v>
      </c>
      <c r="V1180">
        <v>31953453</v>
      </c>
      <c r="W1180" t="s">
        <v>45</v>
      </c>
      <c r="X1180" s="1">
        <v>45967</v>
      </c>
      <c r="Y1180" t="s">
        <v>56</v>
      </c>
      <c r="Z1180" s="1">
        <v>1</v>
      </c>
      <c r="AA1180">
        <v>0</v>
      </c>
      <c r="AB1180">
        <v>0</v>
      </c>
      <c r="AC1180">
        <v>0</v>
      </c>
      <c r="AD1180">
        <v>0</v>
      </c>
      <c r="AE1180">
        <v>0</v>
      </c>
      <c r="AF1180" s="1">
        <v>46006</v>
      </c>
      <c r="AG1180">
        <v>12</v>
      </c>
      <c r="AI1180">
        <f t="shared" si="72"/>
        <v>1</v>
      </c>
      <c r="AJ1180">
        <f t="shared" si="73"/>
        <v>3750000</v>
      </c>
      <c r="AK1180">
        <f t="shared" si="74"/>
        <v>3750000</v>
      </c>
      <c r="AL1180">
        <f t="shared" si="75"/>
        <v>0</v>
      </c>
    </row>
    <row r="1181" spans="1:38" hidden="1" x14ac:dyDescent="0.25">
      <c r="A1181">
        <v>2025</v>
      </c>
      <c r="B1181" t="s">
        <v>31</v>
      </c>
      <c r="C1181" t="s">
        <v>3223</v>
      </c>
      <c r="D1181" t="s">
        <v>34</v>
      </c>
      <c r="E1181">
        <v>2500000</v>
      </c>
      <c r="F1181" t="s">
        <v>3224</v>
      </c>
      <c r="G1181">
        <v>16271191</v>
      </c>
      <c r="H1181" t="s">
        <v>3225</v>
      </c>
      <c r="I1181">
        <v>3103973263</v>
      </c>
      <c r="J1181" t="s">
        <v>3226</v>
      </c>
      <c r="K1181" t="s">
        <v>2944</v>
      </c>
      <c r="L1181" t="s">
        <v>39</v>
      </c>
      <c r="M1181">
        <v>24016922721</v>
      </c>
      <c r="N1181">
        <v>2025000740</v>
      </c>
      <c r="O1181" s="1">
        <v>45737</v>
      </c>
      <c r="P1181">
        <v>2500000</v>
      </c>
      <c r="Q1181" s="1">
        <v>45750</v>
      </c>
      <c r="R1181">
        <v>4</v>
      </c>
      <c r="S1181" t="s">
        <v>33</v>
      </c>
      <c r="T1181" s="1">
        <v>45750</v>
      </c>
      <c r="U1181">
        <v>2500000</v>
      </c>
      <c r="V1181">
        <v>1144035195</v>
      </c>
      <c r="W1181" t="s">
        <v>41</v>
      </c>
      <c r="X1181" s="1">
        <v>45750</v>
      </c>
      <c r="Y1181">
        <v>0</v>
      </c>
      <c r="Z1181" s="1">
        <v>1</v>
      </c>
      <c r="AA1181">
        <v>0</v>
      </c>
      <c r="AB1181">
        <v>0</v>
      </c>
      <c r="AC1181">
        <v>0</v>
      </c>
      <c r="AD1181">
        <v>0</v>
      </c>
      <c r="AE1181">
        <v>2500000</v>
      </c>
      <c r="AF1181" s="1">
        <v>45808</v>
      </c>
      <c r="AG1181">
        <v>5</v>
      </c>
      <c r="AI1181">
        <f t="shared" si="72"/>
        <v>1</v>
      </c>
      <c r="AJ1181">
        <f t="shared" si="73"/>
        <v>2500000</v>
      </c>
      <c r="AK1181">
        <f t="shared" si="74"/>
        <v>0</v>
      </c>
      <c r="AL1181">
        <f t="shared" si="75"/>
        <v>100</v>
      </c>
    </row>
    <row r="1182" spans="1:38" hidden="1" x14ac:dyDescent="0.25">
      <c r="A1182">
        <v>2025</v>
      </c>
      <c r="B1182" t="s">
        <v>31</v>
      </c>
      <c r="C1182" t="s">
        <v>3227</v>
      </c>
      <c r="D1182" t="s">
        <v>494</v>
      </c>
      <c r="E1182">
        <v>2500000</v>
      </c>
      <c r="F1182" t="s">
        <v>3224</v>
      </c>
      <c r="G1182">
        <v>16271191</v>
      </c>
      <c r="H1182" t="s">
        <v>3225</v>
      </c>
      <c r="I1182">
        <v>3103973263</v>
      </c>
      <c r="J1182" t="s">
        <v>3226</v>
      </c>
      <c r="K1182" t="s">
        <v>2944</v>
      </c>
      <c r="L1182" t="s">
        <v>39</v>
      </c>
      <c r="M1182">
        <v>24016922721</v>
      </c>
      <c r="N1182">
        <v>2025001414</v>
      </c>
      <c r="O1182" s="1">
        <v>45915</v>
      </c>
      <c r="P1182">
        <v>2500000</v>
      </c>
      <c r="Q1182" s="1">
        <v>45915</v>
      </c>
      <c r="R1182">
        <v>9</v>
      </c>
      <c r="S1182" t="s">
        <v>40</v>
      </c>
      <c r="T1182" s="1">
        <v>45915</v>
      </c>
      <c r="U1182">
        <v>2500000</v>
      </c>
      <c r="V1182">
        <v>31953453</v>
      </c>
      <c r="W1182" t="s">
        <v>45</v>
      </c>
      <c r="X1182" s="1">
        <v>45915</v>
      </c>
      <c r="Y1182" t="s">
        <v>46</v>
      </c>
      <c r="Z1182" s="1">
        <v>1</v>
      </c>
      <c r="AA1182">
        <v>0</v>
      </c>
      <c r="AB1182">
        <v>0</v>
      </c>
      <c r="AC1182">
        <v>0</v>
      </c>
      <c r="AD1182">
        <v>0</v>
      </c>
      <c r="AE1182">
        <v>0</v>
      </c>
      <c r="AF1182" s="1">
        <v>45945</v>
      </c>
      <c r="AG1182">
        <v>10</v>
      </c>
      <c r="AI1182">
        <f t="shared" si="72"/>
        <v>1</v>
      </c>
      <c r="AJ1182">
        <f t="shared" si="73"/>
        <v>2500000</v>
      </c>
      <c r="AK1182">
        <f t="shared" si="74"/>
        <v>2500000</v>
      </c>
      <c r="AL1182">
        <f t="shared" si="75"/>
        <v>0</v>
      </c>
    </row>
    <row r="1183" spans="1:38" hidden="1" x14ac:dyDescent="0.25">
      <c r="A1183">
        <v>2025</v>
      </c>
      <c r="B1183" t="s">
        <v>31</v>
      </c>
      <c r="C1183" t="s">
        <v>3228</v>
      </c>
      <c r="D1183" t="s">
        <v>79</v>
      </c>
      <c r="E1183">
        <v>4000000</v>
      </c>
      <c r="F1183" t="s">
        <v>3224</v>
      </c>
      <c r="G1183">
        <v>16271191</v>
      </c>
      <c r="H1183" t="s">
        <v>3225</v>
      </c>
      <c r="I1183">
        <v>3103973263</v>
      </c>
      <c r="J1183" t="s">
        <v>3226</v>
      </c>
      <c r="K1183" t="s">
        <v>2944</v>
      </c>
      <c r="L1183" t="s">
        <v>39</v>
      </c>
      <c r="M1183">
        <v>24016922721</v>
      </c>
      <c r="N1183">
        <v>2025001777</v>
      </c>
      <c r="O1183" s="1">
        <v>45965</v>
      </c>
      <c r="P1183">
        <v>2520131630</v>
      </c>
      <c r="Q1183" s="1">
        <v>45967</v>
      </c>
      <c r="R1183">
        <v>11</v>
      </c>
      <c r="S1183" t="s">
        <v>40</v>
      </c>
      <c r="T1183" s="1">
        <v>45967</v>
      </c>
      <c r="U1183">
        <v>4000000</v>
      </c>
      <c r="V1183">
        <v>31953453</v>
      </c>
      <c r="W1183" t="s">
        <v>45</v>
      </c>
      <c r="X1183" s="1">
        <v>45967</v>
      </c>
      <c r="Y1183" t="s">
        <v>3229</v>
      </c>
      <c r="Z1183" s="1">
        <v>1</v>
      </c>
      <c r="AA1183">
        <v>0</v>
      </c>
      <c r="AB1183">
        <v>0</v>
      </c>
      <c r="AC1183">
        <v>0</v>
      </c>
      <c r="AD1183">
        <v>0</v>
      </c>
      <c r="AE1183">
        <v>0</v>
      </c>
      <c r="AF1183" s="1">
        <v>46006</v>
      </c>
      <c r="AG1183">
        <v>12</v>
      </c>
      <c r="AI1183">
        <f t="shared" si="72"/>
        <v>1</v>
      </c>
      <c r="AJ1183">
        <f t="shared" si="73"/>
        <v>4000000</v>
      </c>
      <c r="AK1183">
        <f t="shared" si="74"/>
        <v>4000000</v>
      </c>
      <c r="AL1183">
        <f t="shared" si="75"/>
        <v>0</v>
      </c>
    </row>
    <row r="1184" spans="1:38" hidden="1" x14ac:dyDescent="0.25">
      <c r="A1184">
        <v>2025</v>
      </c>
      <c r="B1184" t="s">
        <v>31</v>
      </c>
      <c r="C1184" t="s">
        <v>3230</v>
      </c>
      <c r="D1184" t="s">
        <v>294</v>
      </c>
      <c r="E1184">
        <v>1300000</v>
      </c>
      <c r="F1184" t="s">
        <v>3231</v>
      </c>
      <c r="G1184">
        <v>1116282596</v>
      </c>
      <c r="H1184" t="s">
        <v>3232</v>
      </c>
      <c r="I1184">
        <v>3214248598</v>
      </c>
      <c r="J1184" t="s">
        <v>3233</v>
      </c>
      <c r="K1184" t="s">
        <v>2944</v>
      </c>
      <c r="L1184" t="s">
        <v>39</v>
      </c>
      <c r="M1184">
        <v>24099832621</v>
      </c>
      <c r="N1184">
        <v>2025000626</v>
      </c>
      <c r="O1184" s="1">
        <v>45737</v>
      </c>
      <c r="P1184">
        <v>1300000</v>
      </c>
      <c r="Q1184" s="1">
        <v>45750</v>
      </c>
      <c r="R1184">
        <v>4</v>
      </c>
      <c r="S1184" t="s">
        <v>40</v>
      </c>
      <c r="T1184" s="1">
        <v>45750</v>
      </c>
      <c r="U1184">
        <v>1300000</v>
      </c>
      <c r="V1184">
        <v>1144035195</v>
      </c>
      <c r="W1184" t="s">
        <v>41</v>
      </c>
      <c r="X1184" s="1">
        <v>45750</v>
      </c>
      <c r="Y1184" t="s">
        <v>42</v>
      </c>
      <c r="Z1184" s="1">
        <v>1</v>
      </c>
      <c r="AA1184">
        <v>0</v>
      </c>
      <c r="AB1184">
        <v>0</v>
      </c>
      <c r="AC1184">
        <v>0</v>
      </c>
      <c r="AD1184">
        <v>0</v>
      </c>
      <c r="AE1184">
        <v>1300000</v>
      </c>
      <c r="AF1184" s="1">
        <v>45808</v>
      </c>
      <c r="AG1184">
        <v>5</v>
      </c>
      <c r="AI1184">
        <f t="shared" si="72"/>
        <v>1</v>
      </c>
      <c r="AJ1184">
        <f t="shared" si="73"/>
        <v>1300000</v>
      </c>
      <c r="AK1184">
        <f t="shared" si="74"/>
        <v>0</v>
      </c>
      <c r="AL1184">
        <f t="shared" si="75"/>
        <v>100</v>
      </c>
    </row>
    <row r="1185" spans="1:38" hidden="1" x14ac:dyDescent="0.25">
      <c r="A1185">
        <v>2025</v>
      </c>
      <c r="B1185" t="s">
        <v>31</v>
      </c>
      <c r="C1185" t="s">
        <v>3234</v>
      </c>
      <c r="D1185" t="s">
        <v>44</v>
      </c>
      <c r="E1185">
        <v>2000000</v>
      </c>
      <c r="F1185" t="s">
        <v>3231</v>
      </c>
      <c r="G1185">
        <v>1116282596</v>
      </c>
      <c r="H1185" t="s">
        <v>3232</v>
      </c>
      <c r="I1185">
        <v>3214248598</v>
      </c>
      <c r="J1185" t="s">
        <v>3233</v>
      </c>
      <c r="K1185" t="s">
        <v>2944</v>
      </c>
      <c r="L1185" t="s">
        <v>39</v>
      </c>
      <c r="M1185">
        <v>24099832621</v>
      </c>
      <c r="N1185">
        <v>2025001547</v>
      </c>
      <c r="O1185" s="1">
        <v>45915</v>
      </c>
      <c r="P1185">
        <v>2000000</v>
      </c>
      <c r="Q1185" s="1">
        <v>45917</v>
      </c>
      <c r="R1185">
        <v>9</v>
      </c>
      <c r="S1185" t="s">
        <v>40</v>
      </c>
      <c r="T1185" s="1">
        <v>45917</v>
      </c>
      <c r="U1185">
        <v>2000000</v>
      </c>
      <c r="V1185">
        <v>31953453</v>
      </c>
      <c r="W1185" t="s">
        <v>45</v>
      </c>
      <c r="X1185" s="1">
        <v>45917</v>
      </c>
      <c r="Y1185" t="s">
        <v>46</v>
      </c>
      <c r="Z1185" s="1">
        <v>1</v>
      </c>
      <c r="AA1185">
        <v>0</v>
      </c>
      <c r="AB1185">
        <v>0</v>
      </c>
      <c r="AC1185">
        <v>0</v>
      </c>
      <c r="AD1185">
        <v>0</v>
      </c>
      <c r="AE1185">
        <v>0</v>
      </c>
      <c r="AF1185" s="1">
        <v>45945</v>
      </c>
      <c r="AG1185">
        <v>10</v>
      </c>
      <c r="AI1185">
        <f t="shared" si="72"/>
        <v>1</v>
      </c>
      <c r="AJ1185">
        <f t="shared" si="73"/>
        <v>2000000</v>
      </c>
      <c r="AK1185">
        <f t="shared" si="74"/>
        <v>2000000</v>
      </c>
      <c r="AL1185">
        <f t="shared" si="75"/>
        <v>0</v>
      </c>
    </row>
    <row r="1186" spans="1:38" hidden="1" x14ac:dyDescent="0.25">
      <c r="A1186">
        <v>2025</v>
      </c>
      <c r="B1186" t="s">
        <v>31</v>
      </c>
      <c r="C1186" t="s">
        <v>3235</v>
      </c>
      <c r="D1186" t="s">
        <v>540</v>
      </c>
      <c r="E1186">
        <v>3000000</v>
      </c>
      <c r="F1186" t="s">
        <v>3231</v>
      </c>
      <c r="G1186">
        <v>1116282596</v>
      </c>
      <c r="H1186" t="s">
        <v>3232</v>
      </c>
      <c r="I1186">
        <v>3214248598</v>
      </c>
      <c r="J1186" t="s">
        <v>3233</v>
      </c>
      <c r="K1186" t="s">
        <v>2944</v>
      </c>
      <c r="L1186" t="s">
        <v>39</v>
      </c>
      <c r="M1186">
        <v>24099832621</v>
      </c>
      <c r="N1186">
        <v>2025001777</v>
      </c>
      <c r="O1186" s="1">
        <v>45965</v>
      </c>
      <c r="P1186">
        <v>2520131630</v>
      </c>
      <c r="Q1186" s="1">
        <v>45967</v>
      </c>
      <c r="R1186">
        <v>11</v>
      </c>
      <c r="S1186" t="s">
        <v>40</v>
      </c>
      <c r="T1186" s="1">
        <v>45967</v>
      </c>
      <c r="U1186">
        <v>3000000</v>
      </c>
      <c r="V1186">
        <v>31953453</v>
      </c>
      <c r="W1186" t="s">
        <v>45</v>
      </c>
      <c r="X1186" s="1">
        <v>45967</v>
      </c>
      <c r="Y1186" t="s">
        <v>48</v>
      </c>
      <c r="Z1186" s="1">
        <v>1</v>
      </c>
      <c r="AA1186">
        <v>0</v>
      </c>
      <c r="AB1186">
        <v>0</v>
      </c>
      <c r="AC1186">
        <v>0</v>
      </c>
      <c r="AD1186">
        <v>0</v>
      </c>
      <c r="AE1186">
        <v>0</v>
      </c>
      <c r="AF1186" s="1">
        <v>46006</v>
      </c>
      <c r="AG1186">
        <v>12</v>
      </c>
      <c r="AI1186">
        <f t="shared" si="72"/>
        <v>1</v>
      </c>
      <c r="AJ1186">
        <f t="shared" si="73"/>
        <v>3000000</v>
      </c>
      <c r="AK1186">
        <f t="shared" si="74"/>
        <v>3000000</v>
      </c>
      <c r="AL1186">
        <f t="shared" si="75"/>
        <v>0</v>
      </c>
    </row>
    <row r="1187" spans="1:38" hidden="1" x14ac:dyDescent="0.25">
      <c r="A1187">
        <v>2025</v>
      </c>
      <c r="B1187" t="s">
        <v>31</v>
      </c>
      <c r="C1187" t="s">
        <v>3236</v>
      </c>
      <c r="D1187" t="s">
        <v>34</v>
      </c>
      <c r="E1187">
        <v>3000000</v>
      </c>
      <c r="F1187" t="s">
        <v>3237</v>
      </c>
      <c r="G1187">
        <v>29284982</v>
      </c>
      <c r="H1187" t="s">
        <v>3238</v>
      </c>
      <c r="I1187">
        <v>3172524501</v>
      </c>
      <c r="J1187" t="s">
        <v>3239</v>
      </c>
      <c r="K1187" t="s">
        <v>2944</v>
      </c>
      <c r="L1187" t="s">
        <v>39</v>
      </c>
      <c r="M1187">
        <v>24079606671</v>
      </c>
      <c r="N1187">
        <v>2025000524</v>
      </c>
      <c r="O1187" s="1">
        <v>45735</v>
      </c>
      <c r="P1187">
        <v>3000000</v>
      </c>
      <c r="Q1187" s="1">
        <v>45750</v>
      </c>
      <c r="R1187">
        <v>4</v>
      </c>
      <c r="S1187" t="s">
        <v>40</v>
      </c>
      <c r="T1187" s="1">
        <v>45750</v>
      </c>
      <c r="U1187">
        <v>3000000</v>
      </c>
      <c r="V1187">
        <v>1144035195</v>
      </c>
      <c r="W1187" t="s">
        <v>41</v>
      </c>
      <c r="X1187" s="1">
        <v>45750</v>
      </c>
      <c r="Y1187" t="s">
        <v>42</v>
      </c>
      <c r="Z1187" s="1">
        <v>1</v>
      </c>
      <c r="AA1187">
        <v>0</v>
      </c>
      <c r="AB1187">
        <v>0</v>
      </c>
      <c r="AC1187">
        <v>0</v>
      </c>
      <c r="AD1187">
        <v>0</v>
      </c>
      <c r="AE1187">
        <v>3000000</v>
      </c>
      <c r="AF1187" s="1">
        <v>45808</v>
      </c>
      <c r="AG1187">
        <v>5</v>
      </c>
      <c r="AI1187">
        <f t="shared" si="72"/>
        <v>1</v>
      </c>
      <c r="AJ1187">
        <f t="shared" si="73"/>
        <v>3000000</v>
      </c>
      <c r="AK1187">
        <f t="shared" si="74"/>
        <v>0</v>
      </c>
      <c r="AL1187">
        <f t="shared" si="75"/>
        <v>100</v>
      </c>
    </row>
    <row r="1188" spans="1:38" hidden="1" x14ac:dyDescent="0.25">
      <c r="A1188">
        <v>2025</v>
      </c>
      <c r="B1188" t="s">
        <v>31</v>
      </c>
      <c r="C1188" t="s">
        <v>3240</v>
      </c>
      <c r="D1188" t="s">
        <v>3241</v>
      </c>
      <c r="E1188">
        <v>2500000</v>
      </c>
      <c r="F1188" t="s">
        <v>3237</v>
      </c>
      <c r="G1188">
        <v>29284982</v>
      </c>
      <c r="H1188" t="s">
        <v>3238</v>
      </c>
      <c r="I1188">
        <v>3172524501</v>
      </c>
      <c r="J1188" t="s">
        <v>3239</v>
      </c>
      <c r="K1188" t="s">
        <v>2944</v>
      </c>
      <c r="L1188" t="s">
        <v>39</v>
      </c>
      <c r="M1188">
        <v>24079606671</v>
      </c>
      <c r="N1188">
        <v>2025001330</v>
      </c>
      <c r="O1188" s="1">
        <v>45915</v>
      </c>
      <c r="P1188">
        <v>2500000</v>
      </c>
      <c r="Q1188" s="1">
        <v>45915</v>
      </c>
      <c r="R1188">
        <v>9</v>
      </c>
      <c r="S1188" t="s">
        <v>40</v>
      </c>
      <c r="T1188" s="1">
        <v>45915</v>
      </c>
      <c r="U1188">
        <v>2500000</v>
      </c>
      <c r="V1188">
        <v>31953453</v>
      </c>
      <c r="W1188" t="s">
        <v>45</v>
      </c>
      <c r="X1188" s="1">
        <v>45915</v>
      </c>
      <c r="Y1188" t="s">
        <v>54</v>
      </c>
      <c r="Z1188" s="1">
        <v>1</v>
      </c>
      <c r="AA1188">
        <v>0</v>
      </c>
      <c r="AB1188">
        <v>0</v>
      </c>
      <c r="AC1188">
        <v>0</v>
      </c>
      <c r="AD1188">
        <v>0</v>
      </c>
      <c r="AE1188">
        <v>0</v>
      </c>
      <c r="AF1188" s="1">
        <v>45945</v>
      </c>
      <c r="AG1188">
        <v>10</v>
      </c>
      <c r="AI1188">
        <f t="shared" si="72"/>
        <v>1</v>
      </c>
      <c r="AJ1188">
        <f t="shared" si="73"/>
        <v>2500000</v>
      </c>
      <c r="AK1188">
        <f t="shared" si="74"/>
        <v>2500000</v>
      </c>
      <c r="AL1188">
        <f t="shared" si="75"/>
        <v>0</v>
      </c>
    </row>
    <row r="1189" spans="1:38" hidden="1" x14ac:dyDescent="0.25">
      <c r="A1189">
        <v>2025</v>
      </c>
      <c r="B1189" t="s">
        <v>31</v>
      </c>
      <c r="C1189" t="s">
        <v>3242</v>
      </c>
      <c r="D1189" t="s">
        <v>50</v>
      </c>
      <c r="E1189">
        <v>3750000</v>
      </c>
      <c r="F1189" t="s">
        <v>3237</v>
      </c>
      <c r="G1189">
        <v>29284982</v>
      </c>
      <c r="H1189" t="s">
        <v>3238</v>
      </c>
      <c r="I1189">
        <v>3172524501</v>
      </c>
      <c r="J1189" t="s">
        <v>3239</v>
      </c>
      <c r="K1189" t="s">
        <v>2944</v>
      </c>
      <c r="L1189" t="s">
        <v>39</v>
      </c>
      <c r="M1189">
        <v>24079606671</v>
      </c>
      <c r="N1189">
        <v>2025001777</v>
      </c>
      <c r="O1189" s="1">
        <v>45965</v>
      </c>
      <c r="P1189">
        <v>2520131630</v>
      </c>
      <c r="Q1189" s="1">
        <v>45967</v>
      </c>
      <c r="R1189">
        <v>11</v>
      </c>
      <c r="S1189" t="s">
        <v>40</v>
      </c>
      <c r="T1189" s="1">
        <v>45967</v>
      </c>
      <c r="U1189">
        <v>3750000</v>
      </c>
      <c r="V1189">
        <v>31953453</v>
      </c>
      <c r="W1189" t="s">
        <v>45</v>
      </c>
      <c r="X1189" s="1">
        <v>45967</v>
      </c>
      <c r="Y1189" t="s">
        <v>297</v>
      </c>
      <c r="Z1189" s="1">
        <v>1</v>
      </c>
      <c r="AA1189">
        <v>0</v>
      </c>
      <c r="AB1189">
        <v>0</v>
      </c>
      <c r="AC1189">
        <v>0</v>
      </c>
      <c r="AD1189">
        <v>0</v>
      </c>
      <c r="AE1189">
        <v>0</v>
      </c>
      <c r="AF1189" s="1">
        <v>46006</v>
      </c>
      <c r="AG1189">
        <v>12</v>
      </c>
      <c r="AI1189">
        <f t="shared" si="72"/>
        <v>1</v>
      </c>
      <c r="AJ1189">
        <f t="shared" si="73"/>
        <v>3750000</v>
      </c>
      <c r="AK1189">
        <f t="shared" si="74"/>
        <v>3750000</v>
      </c>
      <c r="AL1189">
        <f t="shared" si="75"/>
        <v>0</v>
      </c>
    </row>
    <row r="1190" spans="1:38" hidden="1" x14ac:dyDescent="0.25">
      <c r="A1190">
        <v>2025</v>
      </c>
      <c r="B1190" t="s">
        <v>31</v>
      </c>
      <c r="C1190" t="s">
        <v>3243</v>
      </c>
      <c r="D1190" t="s">
        <v>34</v>
      </c>
      <c r="E1190">
        <v>3500000</v>
      </c>
      <c r="F1190" t="s">
        <v>3244</v>
      </c>
      <c r="G1190">
        <v>31934824</v>
      </c>
      <c r="H1190" t="s">
        <v>3245</v>
      </c>
      <c r="I1190">
        <v>3185572257</v>
      </c>
      <c r="J1190" t="s">
        <v>3246</v>
      </c>
      <c r="K1190" t="s">
        <v>2944</v>
      </c>
      <c r="L1190" t="s">
        <v>39</v>
      </c>
      <c r="M1190">
        <v>24029957343</v>
      </c>
      <c r="N1190">
        <v>2025000501</v>
      </c>
      <c r="O1190" s="1">
        <v>45735</v>
      </c>
      <c r="P1190">
        <v>3500000</v>
      </c>
      <c r="Q1190" s="1">
        <v>45750</v>
      </c>
      <c r="R1190">
        <v>4</v>
      </c>
      <c r="S1190" t="s">
        <v>40</v>
      </c>
      <c r="T1190" s="1">
        <v>45750</v>
      </c>
      <c r="U1190">
        <v>3500000</v>
      </c>
      <c r="V1190">
        <v>1144035195</v>
      </c>
      <c r="W1190" t="s">
        <v>41</v>
      </c>
      <c r="X1190" s="1">
        <v>45750</v>
      </c>
      <c r="Y1190" t="s">
        <v>42</v>
      </c>
      <c r="Z1190" s="1">
        <v>1</v>
      </c>
      <c r="AA1190">
        <v>0</v>
      </c>
      <c r="AB1190">
        <v>0</v>
      </c>
      <c r="AC1190">
        <v>0</v>
      </c>
      <c r="AD1190">
        <v>0</v>
      </c>
      <c r="AE1190">
        <v>3500000</v>
      </c>
      <c r="AF1190" s="1">
        <v>45808</v>
      </c>
      <c r="AG1190">
        <v>5</v>
      </c>
      <c r="AI1190">
        <f t="shared" si="72"/>
        <v>1</v>
      </c>
      <c r="AJ1190">
        <f t="shared" si="73"/>
        <v>3500000</v>
      </c>
      <c r="AK1190">
        <f t="shared" si="74"/>
        <v>0</v>
      </c>
      <c r="AL1190">
        <f t="shared" si="75"/>
        <v>100</v>
      </c>
    </row>
    <row r="1191" spans="1:38" hidden="1" x14ac:dyDescent="0.25">
      <c r="A1191">
        <v>2025</v>
      </c>
      <c r="B1191" t="s">
        <v>31</v>
      </c>
      <c r="C1191" t="s">
        <v>3247</v>
      </c>
      <c r="D1191" t="s">
        <v>79</v>
      </c>
      <c r="E1191">
        <v>2000000</v>
      </c>
      <c r="F1191" t="s">
        <v>3244</v>
      </c>
      <c r="G1191">
        <v>31934824</v>
      </c>
      <c r="H1191" t="s">
        <v>3245</v>
      </c>
      <c r="I1191">
        <v>3185572257</v>
      </c>
      <c r="J1191" t="s">
        <v>3246</v>
      </c>
      <c r="K1191" t="s">
        <v>2944</v>
      </c>
      <c r="L1191" t="s">
        <v>39</v>
      </c>
      <c r="M1191">
        <v>24029957343</v>
      </c>
      <c r="N1191">
        <v>2025001054</v>
      </c>
      <c r="O1191" s="1">
        <v>45847</v>
      </c>
      <c r="P1191">
        <v>2000000</v>
      </c>
      <c r="Q1191" s="1">
        <v>45853</v>
      </c>
      <c r="R1191">
        <v>7</v>
      </c>
      <c r="S1191" t="s">
        <v>40</v>
      </c>
      <c r="T1191" s="1">
        <v>45853</v>
      </c>
      <c r="U1191">
        <v>2000000</v>
      </c>
      <c r="V1191">
        <v>31953453</v>
      </c>
      <c r="W1191" t="s">
        <v>45</v>
      </c>
      <c r="X1191" s="1">
        <v>45853</v>
      </c>
      <c r="Y1191" t="s">
        <v>130</v>
      </c>
      <c r="Z1191" s="1">
        <v>1</v>
      </c>
      <c r="AA1191">
        <v>0</v>
      </c>
      <c r="AB1191">
        <v>0</v>
      </c>
      <c r="AC1191">
        <v>0</v>
      </c>
      <c r="AD1191">
        <v>0</v>
      </c>
      <c r="AE1191">
        <v>2000000</v>
      </c>
      <c r="AF1191" s="1">
        <v>45869</v>
      </c>
      <c r="AG1191">
        <v>7</v>
      </c>
      <c r="AI1191">
        <f t="shared" si="72"/>
        <v>0</v>
      </c>
      <c r="AJ1191">
        <f t="shared" si="73"/>
        <v>2000000</v>
      </c>
      <c r="AK1191">
        <f t="shared" si="74"/>
        <v>0</v>
      </c>
      <c r="AL1191">
        <f t="shared" si="75"/>
        <v>100</v>
      </c>
    </row>
    <row r="1192" spans="1:38" hidden="1" x14ac:dyDescent="0.25">
      <c r="A1192">
        <v>2025</v>
      </c>
      <c r="B1192" t="s">
        <v>31</v>
      </c>
      <c r="C1192" t="s">
        <v>3248</v>
      </c>
      <c r="D1192" t="s">
        <v>50</v>
      </c>
      <c r="E1192">
        <v>2500000</v>
      </c>
      <c r="F1192" t="s">
        <v>3244</v>
      </c>
      <c r="G1192">
        <v>31934824</v>
      </c>
      <c r="H1192" t="s">
        <v>3245</v>
      </c>
      <c r="I1192">
        <v>3185572257</v>
      </c>
      <c r="J1192" t="s">
        <v>3246</v>
      </c>
      <c r="K1192" t="s">
        <v>2944</v>
      </c>
      <c r="L1192" t="s">
        <v>39</v>
      </c>
      <c r="M1192">
        <v>24029957343</v>
      </c>
      <c r="N1192">
        <v>2025001459</v>
      </c>
      <c r="O1192" s="1">
        <v>45915</v>
      </c>
      <c r="P1192">
        <v>3000000</v>
      </c>
      <c r="Q1192" s="1">
        <v>45915</v>
      </c>
      <c r="R1192">
        <v>9</v>
      </c>
      <c r="S1192" t="s">
        <v>40</v>
      </c>
      <c r="T1192" s="1">
        <v>45915</v>
      </c>
      <c r="U1192">
        <v>2500000</v>
      </c>
      <c r="V1192">
        <v>31953453</v>
      </c>
      <c r="W1192" t="s">
        <v>45</v>
      </c>
      <c r="X1192" s="1">
        <v>45915</v>
      </c>
      <c r="Y1192" t="s">
        <v>54</v>
      </c>
      <c r="Z1192" s="1">
        <v>1</v>
      </c>
      <c r="AA1192">
        <v>0</v>
      </c>
      <c r="AB1192">
        <v>0</v>
      </c>
      <c r="AC1192">
        <v>0</v>
      </c>
      <c r="AD1192">
        <v>0</v>
      </c>
      <c r="AE1192">
        <v>0</v>
      </c>
      <c r="AF1192" s="1">
        <v>45945</v>
      </c>
      <c r="AG1192">
        <v>10</v>
      </c>
      <c r="AI1192">
        <f t="shared" si="72"/>
        <v>1</v>
      </c>
      <c r="AJ1192">
        <f t="shared" si="73"/>
        <v>2500000</v>
      </c>
      <c r="AK1192">
        <f t="shared" si="74"/>
        <v>2500000</v>
      </c>
      <c r="AL1192">
        <f t="shared" si="75"/>
        <v>0</v>
      </c>
    </row>
    <row r="1193" spans="1:38" hidden="1" x14ac:dyDescent="0.25">
      <c r="A1193">
        <v>2025</v>
      </c>
      <c r="B1193" t="s">
        <v>31</v>
      </c>
      <c r="C1193" t="s">
        <v>3249</v>
      </c>
      <c r="D1193" t="s">
        <v>3250</v>
      </c>
      <c r="E1193">
        <v>3750000</v>
      </c>
      <c r="F1193" t="s">
        <v>3244</v>
      </c>
      <c r="G1193">
        <v>31934824</v>
      </c>
      <c r="H1193" t="s">
        <v>3245</v>
      </c>
      <c r="I1193">
        <v>3185572257</v>
      </c>
      <c r="J1193" t="s">
        <v>3246</v>
      </c>
      <c r="K1193" t="s">
        <v>2944</v>
      </c>
      <c r="L1193" t="s">
        <v>39</v>
      </c>
      <c r="M1193">
        <v>24029957343</v>
      </c>
      <c r="N1193">
        <v>2025001777</v>
      </c>
      <c r="O1193" s="1">
        <v>45965</v>
      </c>
      <c r="P1193">
        <v>2520131630</v>
      </c>
      <c r="Q1193" s="1">
        <v>45967</v>
      </c>
      <c r="R1193">
        <v>11</v>
      </c>
      <c r="S1193" t="s">
        <v>40</v>
      </c>
      <c r="T1193" s="1">
        <v>45967</v>
      </c>
      <c r="U1193">
        <v>3750000</v>
      </c>
      <c r="V1193">
        <v>31953453</v>
      </c>
      <c r="W1193" t="s">
        <v>45</v>
      </c>
      <c r="X1193" s="1">
        <v>45967</v>
      </c>
      <c r="Y1193" t="s">
        <v>56</v>
      </c>
      <c r="Z1193" s="1">
        <v>1</v>
      </c>
      <c r="AA1193">
        <v>0</v>
      </c>
      <c r="AB1193">
        <v>0</v>
      </c>
      <c r="AC1193">
        <v>0</v>
      </c>
      <c r="AD1193">
        <v>0</v>
      </c>
      <c r="AE1193">
        <v>0</v>
      </c>
      <c r="AF1193" s="1">
        <v>46006</v>
      </c>
      <c r="AG1193">
        <v>12</v>
      </c>
      <c r="AI1193">
        <f t="shared" si="72"/>
        <v>1</v>
      </c>
      <c r="AJ1193">
        <f t="shared" si="73"/>
        <v>3750000</v>
      </c>
      <c r="AK1193">
        <f t="shared" si="74"/>
        <v>3750000</v>
      </c>
      <c r="AL1193">
        <f t="shared" si="75"/>
        <v>0</v>
      </c>
    </row>
    <row r="1194" spans="1:38" hidden="1" x14ac:dyDescent="0.25">
      <c r="A1194">
        <v>2025</v>
      </c>
      <c r="B1194" t="s">
        <v>31</v>
      </c>
      <c r="C1194" t="s">
        <v>3251</v>
      </c>
      <c r="D1194" t="s">
        <v>58</v>
      </c>
      <c r="E1194">
        <v>4500000</v>
      </c>
      <c r="F1194" t="s">
        <v>3252</v>
      </c>
      <c r="G1194">
        <v>16482338</v>
      </c>
      <c r="H1194" t="s">
        <v>3253</v>
      </c>
      <c r="I1194">
        <v>3154483360</v>
      </c>
      <c r="J1194" t="s">
        <v>3254</v>
      </c>
      <c r="K1194" t="s">
        <v>2944</v>
      </c>
      <c r="L1194" t="s">
        <v>39</v>
      </c>
      <c r="M1194">
        <v>24080265070</v>
      </c>
      <c r="N1194">
        <v>2025000946</v>
      </c>
      <c r="O1194" s="1">
        <v>45812</v>
      </c>
      <c r="P1194">
        <v>4500000</v>
      </c>
      <c r="Q1194" s="1">
        <v>45849</v>
      </c>
      <c r="R1194">
        <v>7</v>
      </c>
      <c r="S1194" t="s">
        <v>40</v>
      </c>
      <c r="T1194" s="1">
        <v>45849</v>
      </c>
      <c r="U1194">
        <v>4500000</v>
      </c>
      <c r="V1194">
        <v>31953453</v>
      </c>
      <c r="W1194" t="s">
        <v>45</v>
      </c>
      <c r="X1194" s="1">
        <v>45849</v>
      </c>
      <c r="Y1194" t="s">
        <v>62</v>
      </c>
      <c r="Z1194" s="1">
        <v>1</v>
      </c>
      <c r="AA1194">
        <v>0</v>
      </c>
      <c r="AB1194">
        <v>0</v>
      </c>
      <c r="AC1194">
        <v>0</v>
      </c>
      <c r="AD1194">
        <v>0</v>
      </c>
      <c r="AE1194">
        <v>0</v>
      </c>
      <c r="AF1194" s="1">
        <v>45878</v>
      </c>
      <c r="AG1194">
        <v>8</v>
      </c>
      <c r="AI1194">
        <f t="shared" si="72"/>
        <v>1</v>
      </c>
      <c r="AJ1194">
        <f t="shared" si="73"/>
        <v>4500000</v>
      </c>
      <c r="AK1194">
        <f t="shared" si="74"/>
        <v>4500000</v>
      </c>
      <c r="AL1194">
        <f t="shared" si="75"/>
        <v>0</v>
      </c>
    </row>
    <row r="1195" spans="1:38" hidden="1" x14ac:dyDescent="0.25">
      <c r="A1195">
        <v>2025</v>
      </c>
      <c r="B1195" t="s">
        <v>31</v>
      </c>
      <c r="C1195" t="s">
        <v>3255</v>
      </c>
      <c r="D1195" t="s">
        <v>58</v>
      </c>
      <c r="E1195">
        <v>3000000</v>
      </c>
      <c r="F1195" t="s">
        <v>3252</v>
      </c>
      <c r="G1195">
        <v>16482338</v>
      </c>
      <c r="H1195" t="s">
        <v>3253</v>
      </c>
      <c r="I1195">
        <v>3154483360</v>
      </c>
      <c r="J1195" t="s">
        <v>3254</v>
      </c>
      <c r="K1195" t="s">
        <v>2944</v>
      </c>
      <c r="L1195" t="s">
        <v>39</v>
      </c>
      <c r="M1195">
        <v>24080265070</v>
      </c>
      <c r="N1195">
        <v>2025001681</v>
      </c>
      <c r="O1195" s="1">
        <v>45932</v>
      </c>
      <c r="P1195">
        <v>3000000</v>
      </c>
      <c r="Q1195" s="1">
        <v>45980</v>
      </c>
      <c r="R1195">
        <v>11</v>
      </c>
      <c r="S1195" t="s">
        <v>40</v>
      </c>
      <c r="T1195" s="1">
        <v>1</v>
      </c>
      <c r="U1195">
        <v>0</v>
      </c>
      <c r="V1195">
        <v>31953453</v>
      </c>
      <c r="W1195" t="s">
        <v>45</v>
      </c>
      <c r="X1195" s="1">
        <v>45980</v>
      </c>
      <c r="Y1195" t="s">
        <v>531</v>
      </c>
      <c r="Z1195" s="1">
        <v>1</v>
      </c>
      <c r="AA1195">
        <v>0</v>
      </c>
      <c r="AB1195">
        <v>0</v>
      </c>
      <c r="AC1195">
        <v>0</v>
      </c>
      <c r="AD1195">
        <v>0</v>
      </c>
      <c r="AE1195">
        <v>0</v>
      </c>
      <c r="AF1195" s="1">
        <v>45984</v>
      </c>
      <c r="AG1195">
        <v>11</v>
      </c>
      <c r="AI1195">
        <f t="shared" si="72"/>
        <v>0</v>
      </c>
      <c r="AJ1195">
        <f t="shared" si="73"/>
        <v>3000000</v>
      </c>
      <c r="AK1195">
        <f t="shared" si="74"/>
        <v>3000000</v>
      </c>
      <c r="AL1195">
        <f t="shared" si="75"/>
        <v>0</v>
      </c>
    </row>
    <row r="1196" spans="1:38" hidden="1" x14ac:dyDescent="0.25">
      <c r="A1196">
        <v>2025</v>
      </c>
      <c r="B1196" t="s">
        <v>31</v>
      </c>
      <c r="C1196" t="s">
        <v>3256</v>
      </c>
      <c r="D1196" t="s">
        <v>34</v>
      </c>
      <c r="E1196">
        <v>2500000</v>
      </c>
      <c r="F1196" t="s">
        <v>3252</v>
      </c>
      <c r="G1196">
        <v>16482338</v>
      </c>
      <c r="H1196" t="s">
        <v>3253</v>
      </c>
      <c r="I1196">
        <v>3154483360</v>
      </c>
      <c r="J1196" t="s">
        <v>3254</v>
      </c>
      <c r="K1196" t="s">
        <v>2944</v>
      </c>
      <c r="L1196" t="s">
        <v>39</v>
      </c>
      <c r="M1196">
        <v>24080265070</v>
      </c>
      <c r="N1196">
        <v>2025000519</v>
      </c>
      <c r="O1196" s="1">
        <v>45735</v>
      </c>
      <c r="P1196">
        <v>2500000</v>
      </c>
      <c r="Q1196" s="1">
        <v>45750</v>
      </c>
      <c r="R1196">
        <v>4</v>
      </c>
      <c r="S1196" t="s">
        <v>40</v>
      </c>
      <c r="T1196" s="1">
        <v>45750</v>
      </c>
      <c r="U1196">
        <v>2500000</v>
      </c>
      <c r="V1196">
        <v>1144035195</v>
      </c>
      <c r="W1196" t="s">
        <v>41</v>
      </c>
      <c r="X1196" s="1">
        <v>45750</v>
      </c>
      <c r="Y1196" t="s">
        <v>42</v>
      </c>
      <c r="Z1196" s="1">
        <v>1</v>
      </c>
      <c r="AA1196">
        <v>0</v>
      </c>
      <c r="AB1196">
        <v>0</v>
      </c>
      <c r="AC1196">
        <v>0</v>
      </c>
      <c r="AD1196">
        <v>0</v>
      </c>
      <c r="AE1196">
        <v>2500000</v>
      </c>
      <c r="AF1196" s="1">
        <v>45808</v>
      </c>
      <c r="AG1196">
        <v>5</v>
      </c>
      <c r="AI1196">
        <f t="shared" si="72"/>
        <v>1</v>
      </c>
      <c r="AJ1196">
        <f t="shared" si="73"/>
        <v>2500000</v>
      </c>
      <c r="AK1196">
        <f t="shared" si="74"/>
        <v>0</v>
      </c>
      <c r="AL1196">
        <f t="shared" si="75"/>
        <v>100</v>
      </c>
    </row>
    <row r="1197" spans="1:38" hidden="1" x14ac:dyDescent="0.25">
      <c r="A1197">
        <v>2025</v>
      </c>
      <c r="B1197" t="s">
        <v>31</v>
      </c>
      <c r="C1197" t="s">
        <v>3257</v>
      </c>
      <c r="D1197" t="s">
        <v>50</v>
      </c>
      <c r="E1197">
        <v>2500000</v>
      </c>
      <c r="F1197" t="s">
        <v>3252</v>
      </c>
      <c r="G1197">
        <v>16482338</v>
      </c>
      <c r="H1197" t="s">
        <v>3253</v>
      </c>
      <c r="I1197">
        <v>3154483360</v>
      </c>
      <c r="J1197" t="s">
        <v>3254</v>
      </c>
      <c r="K1197" t="s">
        <v>2944</v>
      </c>
      <c r="L1197" t="s">
        <v>39</v>
      </c>
      <c r="M1197">
        <v>24080265070</v>
      </c>
      <c r="N1197">
        <v>2025001323</v>
      </c>
      <c r="O1197" s="1">
        <v>45915</v>
      </c>
      <c r="P1197">
        <v>2500000</v>
      </c>
      <c r="Q1197" s="1">
        <v>45930</v>
      </c>
      <c r="R1197">
        <v>9</v>
      </c>
      <c r="S1197" t="s">
        <v>40</v>
      </c>
      <c r="T1197" s="1">
        <v>45915</v>
      </c>
      <c r="U1197">
        <v>2500000</v>
      </c>
      <c r="V1197">
        <v>31953453</v>
      </c>
      <c r="W1197" t="s">
        <v>45</v>
      </c>
      <c r="X1197" s="1">
        <v>45915</v>
      </c>
      <c r="Y1197" t="s">
        <v>54</v>
      </c>
      <c r="Z1197" s="1">
        <v>1</v>
      </c>
      <c r="AA1197">
        <v>0</v>
      </c>
      <c r="AB1197">
        <v>0</v>
      </c>
      <c r="AC1197">
        <v>0</v>
      </c>
      <c r="AD1197">
        <v>0</v>
      </c>
      <c r="AE1197">
        <v>0</v>
      </c>
      <c r="AF1197" s="1">
        <v>45945</v>
      </c>
      <c r="AG1197">
        <v>10</v>
      </c>
      <c r="AI1197">
        <f t="shared" si="72"/>
        <v>1</v>
      </c>
      <c r="AJ1197">
        <f t="shared" si="73"/>
        <v>2500000</v>
      </c>
      <c r="AK1197">
        <f t="shared" si="74"/>
        <v>2500000</v>
      </c>
      <c r="AL1197">
        <f t="shared" si="75"/>
        <v>0</v>
      </c>
    </row>
    <row r="1198" spans="1:38" hidden="1" x14ac:dyDescent="0.25">
      <c r="A1198">
        <v>2025</v>
      </c>
      <c r="B1198" t="s">
        <v>31</v>
      </c>
      <c r="C1198" t="s">
        <v>3258</v>
      </c>
      <c r="D1198" t="s">
        <v>50</v>
      </c>
      <c r="E1198">
        <v>3750000</v>
      </c>
      <c r="F1198" t="s">
        <v>3252</v>
      </c>
      <c r="G1198">
        <v>16482338</v>
      </c>
      <c r="H1198" t="s">
        <v>3253</v>
      </c>
      <c r="I1198">
        <v>3154483360</v>
      </c>
      <c r="J1198" t="s">
        <v>3254</v>
      </c>
      <c r="K1198" t="s">
        <v>2944</v>
      </c>
      <c r="L1198" t="s">
        <v>39</v>
      </c>
      <c r="M1198">
        <v>24080265070</v>
      </c>
      <c r="N1198">
        <v>2025001777</v>
      </c>
      <c r="O1198" s="1">
        <v>45965</v>
      </c>
      <c r="P1198">
        <v>2520131630</v>
      </c>
      <c r="Q1198" s="1">
        <v>45967</v>
      </c>
      <c r="R1198">
        <v>11</v>
      </c>
      <c r="S1198" t="s">
        <v>40</v>
      </c>
      <c r="T1198" s="1">
        <v>45967</v>
      </c>
      <c r="U1198">
        <v>3750000</v>
      </c>
      <c r="V1198">
        <v>31953453</v>
      </c>
      <c r="W1198" t="s">
        <v>45</v>
      </c>
      <c r="X1198" s="1">
        <v>45967</v>
      </c>
      <c r="Y1198" t="s">
        <v>56</v>
      </c>
      <c r="Z1198" s="1">
        <v>1</v>
      </c>
      <c r="AA1198">
        <v>0</v>
      </c>
      <c r="AB1198">
        <v>0</v>
      </c>
      <c r="AC1198">
        <v>0</v>
      </c>
      <c r="AD1198">
        <v>0</v>
      </c>
      <c r="AE1198">
        <v>0</v>
      </c>
      <c r="AF1198" s="1">
        <v>46006</v>
      </c>
      <c r="AG1198">
        <v>12</v>
      </c>
      <c r="AI1198">
        <f t="shared" si="72"/>
        <v>1</v>
      </c>
      <c r="AJ1198">
        <f t="shared" si="73"/>
        <v>3750000</v>
      </c>
      <c r="AK1198">
        <f t="shared" si="74"/>
        <v>3750000</v>
      </c>
      <c r="AL1198">
        <f t="shared" si="75"/>
        <v>0</v>
      </c>
    </row>
    <row r="1199" spans="1:38" hidden="1" x14ac:dyDescent="0.25">
      <c r="A1199">
        <v>2025</v>
      </c>
      <c r="B1199" t="s">
        <v>31</v>
      </c>
      <c r="C1199" t="s">
        <v>3259</v>
      </c>
      <c r="D1199" t="s">
        <v>34</v>
      </c>
      <c r="E1199">
        <v>2000000</v>
      </c>
      <c r="F1199" t="s">
        <v>3260</v>
      </c>
      <c r="G1199">
        <v>16282001</v>
      </c>
      <c r="H1199" t="s">
        <v>3261</v>
      </c>
      <c r="I1199">
        <v>3116343668</v>
      </c>
      <c r="J1199" t="s">
        <v>3262</v>
      </c>
      <c r="K1199" t="s">
        <v>2944</v>
      </c>
      <c r="L1199" t="s">
        <v>39</v>
      </c>
      <c r="M1199">
        <v>24118290957</v>
      </c>
      <c r="N1199">
        <v>2025000601</v>
      </c>
      <c r="O1199" s="1">
        <v>45737</v>
      </c>
      <c r="P1199">
        <v>2000000</v>
      </c>
      <c r="Q1199" s="1">
        <v>45750</v>
      </c>
      <c r="R1199">
        <v>4</v>
      </c>
      <c r="S1199" t="s">
        <v>40</v>
      </c>
      <c r="T1199" s="1">
        <v>45750</v>
      </c>
      <c r="U1199">
        <v>2000000</v>
      </c>
      <c r="V1199">
        <v>1144035195</v>
      </c>
      <c r="W1199" t="s">
        <v>41</v>
      </c>
      <c r="X1199" s="1">
        <v>45750</v>
      </c>
      <c r="Y1199" t="s">
        <v>42</v>
      </c>
      <c r="Z1199" s="1">
        <v>1</v>
      </c>
      <c r="AA1199">
        <v>0</v>
      </c>
      <c r="AB1199">
        <v>0</v>
      </c>
      <c r="AC1199">
        <v>0</v>
      </c>
      <c r="AD1199">
        <v>0</v>
      </c>
      <c r="AE1199">
        <v>2000000</v>
      </c>
      <c r="AF1199" s="1">
        <v>45808</v>
      </c>
      <c r="AG1199">
        <v>5</v>
      </c>
      <c r="AI1199">
        <f t="shared" si="72"/>
        <v>1</v>
      </c>
      <c r="AJ1199">
        <f t="shared" si="73"/>
        <v>2000000</v>
      </c>
      <c r="AK1199">
        <f t="shared" si="74"/>
        <v>0</v>
      </c>
      <c r="AL1199">
        <f t="shared" si="75"/>
        <v>100</v>
      </c>
    </row>
    <row r="1200" spans="1:38" hidden="1" x14ac:dyDescent="0.25">
      <c r="A1200">
        <v>2025</v>
      </c>
      <c r="B1200" t="s">
        <v>31</v>
      </c>
      <c r="C1200" t="s">
        <v>3263</v>
      </c>
      <c r="D1200" t="s">
        <v>44</v>
      </c>
      <c r="E1200">
        <v>2000000</v>
      </c>
      <c r="F1200" t="s">
        <v>3260</v>
      </c>
      <c r="G1200">
        <v>16282001</v>
      </c>
      <c r="H1200" t="s">
        <v>3261</v>
      </c>
      <c r="I1200">
        <v>3116343668</v>
      </c>
      <c r="J1200" t="s">
        <v>3262</v>
      </c>
      <c r="K1200" t="s">
        <v>2944</v>
      </c>
      <c r="L1200" t="s">
        <v>39</v>
      </c>
      <c r="M1200">
        <v>24118290957</v>
      </c>
      <c r="N1200">
        <v>2025001540</v>
      </c>
      <c r="O1200" s="1">
        <v>45915</v>
      </c>
      <c r="P1200">
        <v>2000000</v>
      </c>
      <c r="Q1200" s="1">
        <v>45915</v>
      </c>
      <c r="R1200">
        <v>9</v>
      </c>
      <c r="S1200" t="s">
        <v>40</v>
      </c>
      <c r="T1200" s="1">
        <v>45915</v>
      </c>
      <c r="U1200">
        <v>2000000</v>
      </c>
      <c r="V1200">
        <v>31953453</v>
      </c>
      <c r="W1200" t="s">
        <v>45</v>
      </c>
      <c r="X1200" s="1">
        <v>45915</v>
      </c>
      <c r="Y1200" t="s">
        <v>46</v>
      </c>
      <c r="Z1200" s="1">
        <v>1</v>
      </c>
      <c r="AA1200">
        <v>0</v>
      </c>
      <c r="AB1200">
        <v>0</v>
      </c>
      <c r="AC1200">
        <v>0</v>
      </c>
      <c r="AD1200">
        <v>0</v>
      </c>
      <c r="AE1200">
        <v>0</v>
      </c>
      <c r="AF1200" s="1">
        <v>45945</v>
      </c>
      <c r="AG1200">
        <v>10</v>
      </c>
      <c r="AI1200">
        <f t="shared" si="72"/>
        <v>1</v>
      </c>
      <c r="AJ1200">
        <f t="shared" si="73"/>
        <v>2000000</v>
      </c>
      <c r="AK1200">
        <f t="shared" si="74"/>
        <v>2000000</v>
      </c>
      <c r="AL1200">
        <f t="shared" si="75"/>
        <v>0</v>
      </c>
    </row>
    <row r="1201" spans="1:38" hidden="1" x14ac:dyDescent="0.25">
      <c r="A1201">
        <v>2025</v>
      </c>
      <c r="B1201" t="s">
        <v>31</v>
      </c>
      <c r="C1201" t="s">
        <v>3264</v>
      </c>
      <c r="D1201" t="s">
        <v>44</v>
      </c>
      <c r="E1201">
        <v>3000000</v>
      </c>
      <c r="F1201" t="s">
        <v>3260</v>
      </c>
      <c r="G1201">
        <v>16282001</v>
      </c>
      <c r="H1201" t="s">
        <v>3261</v>
      </c>
      <c r="I1201">
        <v>3116343668</v>
      </c>
      <c r="J1201" t="s">
        <v>3262</v>
      </c>
      <c r="K1201" t="s">
        <v>2944</v>
      </c>
      <c r="L1201" t="s">
        <v>39</v>
      </c>
      <c r="M1201">
        <v>24118290957</v>
      </c>
      <c r="N1201">
        <v>2025001777</v>
      </c>
      <c r="O1201" s="1">
        <v>45965</v>
      </c>
      <c r="P1201">
        <v>2520131630</v>
      </c>
      <c r="Q1201" s="1">
        <v>45967</v>
      </c>
      <c r="R1201">
        <v>11</v>
      </c>
      <c r="S1201" t="s">
        <v>40</v>
      </c>
      <c r="T1201" s="1">
        <v>45967</v>
      </c>
      <c r="U1201">
        <v>3000000</v>
      </c>
      <c r="V1201">
        <v>31953453</v>
      </c>
      <c r="W1201" t="s">
        <v>45</v>
      </c>
      <c r="X1201" s="1">
        <v>45967</v>
      </c>
      <c r="Y1201" t="s">
        <v>48</v>
      </c>
      <c r="Z1201" s="1">
        <v>1</v>
      </c>
      <c r="AA1201">
        <v>0</v>
      </c>
      <c r="AB1201">
        <v>0</v>
      </c>
      <c r="AC1201">
        <v>0</v>
      </c>
      <c r="AD1201">
        <v>0</v>
      </c>
      <c r="AE1201">
        <v>0</v>
      </c>
      <c r="AF1201" s="1">
        <v>46006</v>
      </c>
      <c r="AG1201">
        <v>12</v>
      </c>
      <c r="AI1201">
        <f t="shared" si="72"/>
        <v>1</v>
      </c>
      <c r="AJ1201">
        <f t="shared" si="73"/>
        <v>3000000</v>
      </c>
      <c r="AK1201">
        <f t="shared" si="74"/>
        <v>3000000</v>
      </c>
      <c r="AL1201">
        <f t="shared" si="75"/>
        <v>0</v>
      </c>
    </row>
    <row r="1202" spans="1:38" hidden="1" x14ac:dyDescent="0.25">
      <c r="A1202">
        <v>2025</v>
      </c>
      <c r="B1202" t="s">
        <v>31</v>
      </c>
      <c r="C1202" t="s">
        <v>3265</v>
      </c>
      <c r="D1202" t="s">
        <v>99</v>
      </c>
      <c r="E1202">
        <v>3000000</v>
      </c>
      <c r="F1202" t="s">
        <v>3266</v>
      </c>
      <c r="G1202">
        <v>16364219</v>
      </c>
      <c r="H1202" t="s">
        <v>3267</v>
      </c>
      <c r="I1202">
        <v>6022251612</v>
      </c>
      <c r="J1202" t="s">
        <v>3268</v>
      </c>
      <c r="K1202" t="s">
        <v>2944</v>
      </c>
      <c r="L1202" t="s">
        <v>39</v>
      </c>
      <c r="M1202">
        <v>24019975964</v>
      </c>
      <c r="N1202">
        <v>2025000686</v>
      </c>
      <c r="O1202" s="1">
        <v>45737</v>
      </c>
      <c r="P1202">
        <v>3000000</v>
      </c>
      <c r="Q1202" s="1">
        <v>45750</v>
      </c>
      <c r="R1202">
        <v>4</v>
      </c>
      <c r="S1202" t="s">
        <v>40</v>
      </c>
      <c r="T1202" s="1">
        <v>45750</v>
      </c>
      <c r="U1202">
        <v>3000000</v>
      </c>
      <c r="V1202">
        <v>1144035195</v>
      </c>
      <c r="W1202" t="s">
        <v>41</v>
      </c>
      <c r="X1202" s="1">
        <v>45750</v>
      </c>
      <c r="Y1202" t="s">
        <v>42</v>
      </c>
      <c r="Z1202" s="1">
        <v>1</v>
      </c>
      <c r="AA1202">
        <v>0</v>
      </c>
      <c r="AB1202">
        <v>0</v>
      </c>
      <c r="AC1202">
        <v>0</v>
      </c>
      <c r="AD1202">
        <v>0</v>
      </c>
      <c r="AE1202">
        <v>3000000</v>
      </c>
      <c r="AF1202" s="1">
        <v>45808</v>
      </c>
      <c r="AG1202">
        <v>5</v>
      </c>
      <c r="AI1202">
        <f t="shared" si="72"/>
        <v>1</v>
      </c>
      <c r="AJ1202">
        <f t="shared" si="73"/>
        <v>3000000</v>
      </c>
      <c r="AK1202">
        <f t="shared" si="74"/>
        <v>0</v>
      </c>
      <c r="AL1202">
        <f t="shared" si="75"/>
        <v>100</v>
      </c>
    </row>
    <row r="1203" spans="1:38" hidden="1" x14ac:dyDescent="0.25">
      <c r="A1203">
        <v>2025</v>
      </c>
      <c r="B1203" t="s">
        <v>31</v>
      </c>
      <c r="C1203" t="s">
        <v>3269</v>
      </c>
      <c r="D1203" t="s">
        <v>44</v>
      </c>
      <c r="E1203">
        <v>3000000</v>
      </c>
      <c r="F1203" t="s">
        <v>3266</v>
      </c>
      <c r="G1203">
        <v>16364219</v>
      </c>
      <c r="H1203" t="s">
        <v>3267</v>
      </c>
      <c r="I1203">
        <v>6022251612</v>
      </c>
      <c r="J1203" t="s">
        <v>3268</v>
      </c>
      <c r="K1203" t="s">
        <v>2944</v>
      </c>
      <c r="L1203" t="s">
        <v>39</v>
      </c>
      <c r="M1203">
        <v>24019975964</v>
      </c>
      <c r="N1203">
        <v>2025001517</v>
      </c>
      <c r="O1203" s="1">
        <v>45915</v>
      </c>
      <c r="P1203">
        <v>3000000</v>
      </c>
      <c r="Q1203" s="1">
        <v>45916</v>
      </c>
      <c r="R1203">
        <v>9</v>
      </c>
      <c r="S1203" t="s">
        <v>40</v>
      </c>
      <c r="T1203" s="1">
        <v>45916</v>
      </c>
      <c r="U1203">
        <v>3000000</v>
      </c>
      <c r="V1203">
        <v>31953453</v>
      </c>
      <c r="W1203" t="s">
        <v>45</v>
      </c>
      <c r="X1203" s="1">
        <v>45916</v>
      </c>
      <c r="Y1203" t="s">
        <v>46</v>
      </c>
      <c r="Z1203" s="1">
        <v>1</v>
      </c>
      <c r="AA1203">
        <v>0</v>
      </c>
      <c r="AB1203">
        <v>0</v>
      </c>
      <c r="AC1203">
        <v>0</v>
      </c>
      <c r="AD1203">
        <v>0</v>
      </c>
      <c r="AE1203">
        <v>0</v>
      </c>
      <c r="AF1203" s="1">
        <v>45945</v>
      </c>
      <c r="AG1203">
        <v>10</v>
      </c>
      <c r="AI1203">
        <f t="shared" si="72"/>
        <v>1</v>
      </c>
      <c r="AJ1203">
        <f t="shared" si="73"/>
        <v>3000000</v>
      </c>
      <c r="AK1203">
        <f t="shared" si="74"/>
        <v>3000000</v>
      </c>
      <c r="AL1203">
        <f t="shared" si="75"/>
        <v>0</v>
      </c>
    </row>
    <row r="1204" spans="1:38" hidden="1" x14ac:dyDescent="0.25">
      <c r="A1204">
        <v>2025</v>
      </c>
      <c r="B1204" t="s">
        <v>31</v>
      </c>
      <c r="C1204" t="s">
        <v>3270</v>
      </c>
      <c r="D1204" t="s">
        <v>79</v>
      </c>
      <c r="E1204">
        <v>4500000</v>
      </c>
      <c r="F1204" t="s">
        <v>3266</v>
      </c>
      <c r="G1204">
        <v>16364219</v>
      </c>
      <c r="H1204" t="s">
        <v>3267</v>
      </c>
      <c r="I1204">
        <v>6022251612</v>
      </c>
      <c r="J1204" t="s">
        <v>3268</v>
      </c>
      <c r="K1204" t="s">
        <v>2944</v>
      </c>
      <c r="L1204" t="s">
        <v>39</v>
      </c>
      <c r="M1204">
        <v>24019975964</v>
      </c>
      <c r="N1204">
        <v>2025001777</v>
      </c>
      <c r="O1204" s="1">
        <v>45965</v>
      </c>
      <c r="P1204">
        <v>2520131630</v>
      </c>
      <c r="Q1204" s="1">
        <v>45967</v>
      </c>
      <c r="R1204">
        <v>11</v>
      </c>
      <c r="S1204" t="s">
        <v>40</v>
      </c>
      <c r="T1204" s="1">
        <v>45967</v>
      </c>
      <c r="U1204">
        <v>9000000</v>
      </c>
      <c r="V1204">
        <v>31953453</v>
      </c>
      <c r="W1204" t="s">
        <v>45</v>
      </c>
      <c r="X1204" s="1">
        <v>45967</v>
      </c>
      <c r="Y1204" t="s">
        <v>297</v>
      </c>
      <c r="Z1204" s="1">
        <v>1</v>
      </c>
      <c r="AA1204">
        <v>0</v>
      </c>
      <c r="AB1204">
        <v>0</v>
      </c>
      <c r="AC1204">
        <v>0</v>
      </c>
      <c r="AD1204">
        <v>0</v>
      </c>
      <c r="AE1204">
        <v>0</v>
      </c>
      <c r="AF1204" s="1">
        <v>46006</v>
      </c>
      <c r="AG1204">
        <v>12</v>
      </c>
      <c r="AI1204">
        <f t="shared" si="72"/>
        <v>1</v>
      </c>
      <c r="AJ1204">
        <f t="shared" si="73"/>
        <v>4500000</v>
      </c>
      <c r="AK1204">
        <f t="shared" si="74"/>
        <v>4500000</v>
      </c>
      <c r="AL1204">
        <f t="shared" si="75"/>
        <v>0</v>
      </c>
    </row>
    <row r="1205" spans="1:38" hidden="1" x14ac:dyDescent="0.25">
      <c r="A1205">
        <v>2025</v>
      </c>
      <c r="B1205" t="s">
        <v>31</v>
      </c>
      <c r="C1205" t="s">
        <v>3271</v>
      </c>
      <c r="D1205" t="s">
        <v>1065</v>
      </c>
      <c r="E1205">
        <v>5000000</v>
      </c>
      <c r="F1205" t="s">
        <v>3272</v>
      </c>
      <c r="G1205">
        <v>16777749</v>
      </c>
      <c r="H1205" t="s">
        <v>3273</v>
      </c>
      <c r="I1205">
        <v>3147657209</v>
      </c>
      <c r="J1205" t="s">
        <v>3274</v>
      </c>
      <c r="K1205" t="s">
        <v>2944</v>
      </c>
      <c r="L1205" t="s">
        <v>39</v>
      </c>
      <c r="M1205">
        <v>24081069617</v>
      </c>
      <c r="N1205">
        <v>2025000574</v>
      </c>
      <c r="O1205" s="1">
        <v>45735</v>
      </c>
      <c r="P1205">
        <v>5000000</v>
      </c>
      <c r="Q1205" s="1">
        <v>45750</v>
      </c>
      <c r="R1205">
        <v>4</v>
      </c>
      <c r="S1205" t="s">
        <v>40</v>
      </c>
      <c r="T1205" s="1">
        <v>45750</v>
      </c>
      <c r="U1205">
        <v>5000000</v>
      </c>
      <c r="V1205">
        <v>1144035195</v>
      </c>
      <c r="W1205" t="s">
        <v>41</v>
      </c>
      <c r="X1205" s="1">
        <v>45750</v>
      </c>
      <c r="Y1205" t="s">
        <v>42</v>
      </c>
      <c r="Z1205" s="1">
        <v>1</v>
      </c>
      <c r="AA1205">
        <v>0</v>
      </c>
      <c r="AB1205">
        <v>0</v>
      </c>
      <c r="AC1205">
        <v>0</v>
      </c>
      <c r="AD1205">
        <v>0</v>
      </c>
      <c r="AE1205">
        <v>5000000</v>
      </c>
      <c r="AF1205" s="1">
        <v>45808</v>
      </c>
      <c r="AG1205">
        <v>5</v>
      </c>
      <c r="AI1205">
        <f t="shared" si="72"/>
        <v>1</v>
      </c>
      <c r="AJ1205">
        <f t="shared" si="73"/>
        <v>5000000</v>
      </c>
      <c r="AK1205">
        <f t="shared" si="74"/>
        <v>0</v>
      </c>
      <c r="AL1205">
        <f t="shared" si="75"/>
        <v>100</v>
      </c>
    </row>
    <row r="1206" spans="1:38" hidden="1" x14ac:dyDescent="0.25">
      <c r="A1206">
        <v>2025</v>
      </c>
      <c r="B1206" t="s">
        <v>31</v>
      </c>
      <c r="C1206" t="s">
        <v>3275</v>
      </c>
      <c r="D1206" t="s">
        <v>50</v>
      </c>
      <c r="E1206">
        <v>4000000</v>
      </c>
      <c r="F1206" t="s">
        <v>3272</v>
      </c>
      <c r="G1206">
        <v>16777749</v>
      </c>
      <c r="H1206" t="s">
        <v>3273</v>
      </c>
      <c r="I1206">
        <v>3147657209</v>
      </c>
      <c r="J1206" t="s">
        <v>3274</v>
      </c>
      <c r="K1206" t="s">
        <v>2944</v>
      </c>
      <c r="L1206" t="s">
        <v>39</v>
      </c>
      <c r="M1206">
        <v>24081069617</v>
      </c>
      <c r="N1206">
        <v>2025001379</v>
      </c>
      <c r="O1206" s="1">
        <v>45915</v>
      </c>
      <c r="P1206">
        <v>4000000</v>
      </c>
      <c r="Q1206" s="1">
        <v>45915</v>
      </c>
      <c r="R1206">
        <v>9</v>
      </c>
      <c r="S1206" t="s">
        <v>40</v>
      </c>
      <c r="T1206" s="1">
        <v>45915</v>
      </c>
      <c r="U1206">
        <v>4000000</v>
      </c>
      <c r="V1206">
        <v>31953453</v>
      </c>
      <c r="W1206" t="s">
        <v>45</v>
      </c>
      <c r="X1206" s="1">
        <v>45915</v>
      </c>
      <c r="Y1206" t="s">
        <v>46</v>
      </c>
      <c r="Z1206" s="1">
        <v>1</v>
      </c>
      <c r="AA1206">
        <v>0</v>
      </c>
      <c r="AB1206">
        <v>0</v>
      </c>
      <c r="AC1206">
        <v>0</v>
      </c>
      <c r="AD1206">
        <v>0</v>
      </c>
      <c r="AE1206">
        <v>0</v>
      </c>
      <c r="AF1206" s="1">
        <v>45945</v>
      </c>
      <c r="AG1206">
        <v>10</v>
      </c>
      <c r="AI1206">
        <f t="shared" si="72"/>
        <v>1</v>
      </c>
      <c r="AJ1206">
        <f t="shared" si="73"/>
        <v>4000000</v>
      </c>
      <c r="AK1206">
        <f t="shared" si="74"/>
        <v>4000000</v>
      </c>
      <c r="AL1206">
        <f t="shared" si="75"/>
        <v>0</v>
      </c>
    </row>
    <row r="1207" spans="1:38" hidden="1" x14ac:dyDescent="0.25">
      <c r="A1207">
        <v>2025</v>
      </c>
      <c r="B1207" t="s">
        <v>31</v>
      </c>
      <c r="C1207" t="s">
        <v>3276</v>
      </c>
      <c r="D1207" t="s">
        <v>79</v>
      </c>
      <c r="E1207">
        <v>6000000</v>
      </c>
      <c r="F1207" t="s">
        <v>3272</v>
      </c>
      <c r="G1207">
        <v>16777749</v>
      </c>
      <c r="H1207" t="s">
        <v>3273</v>
      </c>
      <c r="I1207">
        <v>3147657209</v>
      </c>
      <c r="J1207" t="s">
        <v>3274</v>
      </c>
      <c r="K1207" t="s">
        <v>2944</v>
      </c>
      <c r="L1207" t="s">
        <v>39</v>
      </c>
      <c r="M1207">
        <v>24081069617</v>
      </c>
      <c r="N1207">
        <v>2025001777</v>
      </c>
      <c r="O1207" s="1">
        <v>45965</v>
      </c>
      <c r="P1207">
        <v>2520131630</v>
      </c>
      <c r="Q1207" s="1">
        <v>45967</v>
      </c>
      <c r="R1207">
        <v>11</v>
      </c>
      <c r="S1207" t="s">
        <v>40</v>
      </c>
      <c r="T1207" s="1">
        <v>45967</v>
      </c>
      <c r="U1207">
        <v>6000000</v>
      </c>
      <c r="V1207">
        <v>31953453</v>
      </c>
      <c r="W1207" t="s">
        <v>45</v>
      </c>
      <c r="X1207" s="1">
        <v>45967</v>
      </c>
      <c r="Y1207" t="s">
        <v>461</v>
      </c>
      <c r="Z1207" s="1">
        <v>1</v>
      </c>
      <c r="AA1207">
        <v>0</v>
      </c>
      <c r="AB1207">
        <v>0</v>
      </c>
      <c r="AC1207">
        <v>0</v>
      </c>
      <c r="AD1207">
        <v>0</v>
      </c>
      <c r="AE1207">
        <v>0</v>
      </c>
      <c r="AF1207" s="1">
        <v>46006</v>
      </c>
      <c r="AG1207">
        <v>12</v>
      </c>
      <c r="AI1207">
        <f t="shared" si="72"/>
        <v>1</v>
      </c>
      <c r="AJ1207">
        <f t="shared" si="73"/>
        <v>6000000</v>
      </c>
      <c r="AK1207">
        <f t="shared" si="74"/>
        <v>6000000</v>
      </c>
      <c r="AL1207">
        <f t="shared" si="75"/>
        <v>0</v>
      </c>
    </row>
    <row r="1208" spans="1:38" hidden="1" x14ac:dyDescent="0.25">
      <c r="A1208">
        <v>2025</v>
      </c>
      <c r="B1208" t="s">
        <v>31</v>
      </c>
      <c r="C1208" t="s">
        <v>3277</v>
      </c>
      <c r="D1208" t="s">
        <v>99</v>
      </c>
      <c r="E1208">
        <v>3500000</v>
      </c>
      <c r="F1208" t="s">
        <v>3278</v>
      </c>
      <c r="G1208">
        <v>14678675</v>
      </c>
      <c r="H1208" t="s">
        <v>3279</v>
      </c>
      <c r="I1208">
        <v>3154443233</v>
      </c>
      <c r="J1208" t="s">
        <v>3280</v>
      </c>
      <c r="K1208" t="s">
        <v>2944</v>
      </c>
      <c r="L1208" t="s">
        <v>39</v>
      </c>
      <c r="M1208">
        <v>24067936014</v>
      </c>
      <c r="N1208">
        <v>2025000701</v>
      </c>
      <c r="O1208" s="1">
        <v>45737</v>
      </c>
      <c r="P1208">
        <v>3500000</v>
      </c>
      <c r="Q1208" s="1">
        <v>45750</v>
      </c>
      <c r="R1208">
        <v>4</v>
      </c>
      <c r="S1208" t="s">
        <v>40</v>
      </c>
      <c r="T1208" s="1">
        <v>45750</v>
      </c>
      <c r="U1208">
        <v>3500000</v>
      </c>
      <c r="V1208">
        <v>1144035195</v>
      </c>
      <c r="W1208" t="s">
        <v>41</v>
      </c>
      <c r="X1208" s="1">
        <v>45750</v>
      </c>
      <c r="Y1208" t="s">
        <v>42</v>
      </c>
      <c r="Z1208" s="1">
        <v>1</v>
      </c>
      <c r="AA1208">
        <v>0</v>
      </c>
      <c r="AB1208">
        <v>0</v>
      </c>
      <c r="AC1208">
        <v>0</v>
      </c>
      <c r="AD1208">
        <v>0</v>
      </c>
      <c r="AE1208">
        <v>3500000</v>
      </c>
      <c r="AF1208" s="1">
        <v>45808</v>
      </c>
      <c r="AG1208">
        <v>5</v>
      </c>
      <c r="AI1208">
        <f t="shared" si="72"/>
        <v>1</v>
      </c>
      <c r="AJ1208">
        <f t="shared" si="73"/>
        <v>3500000</v>
      </c>
      <c r="AK1208">
        <f t="shared" si="74"/>
        <v>0</v>
      </c>
      <c r="AL1208">
        <f t="shared" si="75"/>
        <v>100</v>
      </c>
    </row>
    <row r="1209" spans="1:38" hidden="1" x14ac:dyDescent="0.25">
      <c r="A1209">
        <v>2025</v>
      </c>
      <c r="B1209" t="s">
        <v>31</v>
      </c>
      <c r="C1209" t="s">
        <v>3281</v>
      </c>
      <c r="D1209" t="s">
        <v>79</v>
      </c>
      <c r="E1209">
        <v>3000000</v>
      </c>
      <c r="F1209" t="s">
        <v>3278</v>
      </c>
      <c r="G1209">
        <v>14678675</v>
      </c>
      <c r="H1209" t="s">
        <v>3279</v>
      </c>
      <c r="I1209">
        <v>3154443233</v>
      </c>
      <c r="J1209" t="s">
        <v>3280</v>
      </c>
      <c r="K1209" t="s">
        <v>2944</v>
      </c>
      <c r="L1209" t="s">
        <v>39</v>
      </c>
      <c r="M1209">
        <v>24067936014</v>
      </c>
      <c r="N1209">
        <v>2025001485</v>
      </c>
      <c r="O1209" s="1">
        <v>45915</v>
      </c>
      <c r="P1209">
        <v>3000000</v>
      </c>
      <c r="Q1209" s="1">
        <v>45915</v>
      </c>
      <c r="R1209">
        <v>9</v>
      </c>
      <c r="S1209" t="s">
        <v>40</v>
      </c>
      <c r="T1209" s="1">
        <v>45915</v>
      </c>
      <c r="U1209">
        <v>3000000</v>
      </c>
      <c r="V1209">
        <v>31953453</v>
      </c>
      <c r="W1209" t="s">
        <v>45</v>
      </c>
      <c r="X1209" s="1">
        <v>45915</v>
      </c>
      <c r="Y1209" t="s">
        <v>54</v>
      </c>
      <c r="Z1209" s="1">
        <v>1</v>
      </c>
      <c r="AA1209">
        <v>0</v>
      </c>
      <c r="AB1209">
        <v>0</v>
      </c>
      <c r="AC1209">
        <v>0</v>
      </c>
      <c r="AD1209">
        <v>0</v>
      </c>
      <c r="AE1209">
        <v>3000000</v>
      </c>
      <c r="AF1209" s="1">
        <v>45945</v>
      </c>
      <c r="AG1209">
        <v>10</v>
      </c>
      <c r="AI1209">
        <f t="shared" si="72"/>
        <v>1</v>
      </c>
      <c r="AJ1209">
        <f t="shared" si="73"/>
        <v>3000000</v>
      </c>
      <c r="AK1209">
        <f t="shared" si="74"/>
        <v>0</v>
      </c>
      <c r="AL1209">
        <f t="shared" si="75"/>
        <v>100</v>
      </c>
    </row>
    <row r="1210" spans="1:38" hidden="1" x14ac:dyDescent="0.25">
      <c r="A1210">
        <v>2025</v>
      </c>
      <c r="B1210" t="s">
        <v>31</v>
      </c>
      <c r="C1210" t="s">
        <v>3282</v>
      </c>
      <c r="D1210" t="s">
        <v>79</v>
      </c>
      <c r="E1210">
        <v>4500000</v>
      </c>
      <c r="F1210" t="s">
        <v>3278</v>
      </c>
      <c r="G1210">
        <v>14678675</v>
      </c>
      <c r="H1210" t="s">
        <v>3279</v>
      </c>
      <c r="I1210">
        <v>3154443233</v>
      </c>
      <c r="J1210" t="s">
        <v>3280</v>
      </c>
      <c r="K1210" t="s">
        <v>2944</v>
      </c>
      <c r="L1210" t="s">
        <v>39</v>
      </c>
      <c r="M1210">
        <v>24067936014</v>
      </c>
      <c r="N1210">
        <v>2025001777</v>
      </c>
      <c r="O1210" s="1">
        <v>45965</v>
      </c>
      <c r="P1210">
        <v>2520131630</v>
      </c>
      <c r="Q1210" s="1">
        <v>45967</v>
      </c>
      <c r="R1210">
        <v>11</v>
      </c>
      <c r="S1210" t="s">
        <v>40</v>
      </c>
      <c r="T1210" s="1">
        <v>1</v>
      </c>
      <c r="U1210">
        <v>0</v>
      </c>
      <c r="V1210">
        <v>31953453</v>
      </c>
      <c r="W1210" t="s">
        <v>45</v>
      </c>
      <c r="X1210" s="1">
        <v>45967</v>
      </c>
      <c r="Y1210" t="s">
        <v>297</v>
      </c>
      <c r="Z1210" s="1">
        <v>1</v>
      </c>
      <c r="AA1210">
        <v>0</v>
      </c>
      <c r="AB1210">
        <v>0</v>
      </c>
      <c r="AC1210">
        <v>0</v>
      </c>
      <c r="AD1210">
        <v>0</v>
      </c>
      <c r="AE1210">
        <v>0</v>
      </c>
      <c r="AF1210" s="1">
        <v>46006</v>
      </c>
      <c r="AG1210">
        <v>12</v>
      </c>
      <c r="AI1210">
        <f t="shared" si="72"/>
        <v>1</v>
      </c>
      <c r="AJ1210">
        <f t="shared" si="73"/>
        <v>4500000</v>
      </c>
      <c r="AK1210">
        <f t="shared" si="74"/>
        <v>4500000</v>
      </c>
      <c r="AL1210">
        <f t="shared" si="75"/>
        <v>0</v>
      </c>
    </row>
    <row r="1211" spans="1:38" hidden="1" x14ac:dyDescent="0.25">
      <c r="A1211">
        <v>2025</v>
      </c>
      <c r="B1211" t="s">
        <v>31</v>
      </c>
      <c r="C1211" t="s">
        <v>3283</v>
      </c>
      <c r="D1211" t="s">
        <v>3284</v>
      </c>
      <c r="E1211">
        <v>23400000</v>
      </c>
      <c r="F1211" t="s">
        <v>3285</v>
      </c>
      <c r="G1211">
        <v>66850892</v>
      </c>
      <c r="H1211" t="s">
        <v>3286</v>
      </c>
      <c r="I1211">
        <v>3208383826</v>
      </c>
      <c r="J1211" t="s">
        <v>3287</v>
      </c>
      <c r="K1211" t="s">
        <v>3288</v>
      </c>
      <c r="L1211" t="s">
        <v>39</v>
      </c>
      <c r="M1211">
        <v>12270041218</v>
      </c>
      <c r="N1211">
        <v>2025000749</v>
      </c>
      <c r="O1211" s="1">
        <v>45741</v>
      </c>
      <c r="P1211">
        <v>15600000</v>
      </c>
      <c r="Q1211" s="1">
        <v>45930</v>
      </c>
      <c r="R1211">
        <v>9</v>
      </c>
      <c r="S1211" t="s">
        <v>33</v>
      </c>
      <c r="T1211" s="1">
        <v>45748</v>
      </c>
      <c r="U1211">
        <v>23400000</v>
      </c>
      <c r="V1211">
        <v>16498369</v>
      </c>
      <c r="W1211" t="s">
        <v>185</v>
      </c>
      <c r="X1211" s="1">
        <v>45748</v>
      </c>
      <c r="Y1211">
        <v>0</v>
      </c>
      <c r="Z1211" s="1">
        <v>1</v>
      </c>
      <c r="AA1211">
        <v>1</v>
      </c>
      <c r="AB1211">
        <v>7800000</v>
      </c>
      <c r="AC1211">
        <v>0</v>
      </c>
      <c r="AD1211">
        <v>0</v>
      </c>
      <c r="AE1211">
        <v>18200000</v>
      </c>
      <c r="AF1211" s="1">
        <v>45930</v>
      </c>
      <c r="AG1211">
        <v>9</v>
      </c>
      <c r="AI1211">
        <f t="shared" si="72"/>
        <v>0</v>
      </c>
      <c r="AJ1211">
        <f t="shared" si="73"/>
        <v>31200000</v>
      </c>
      <c r="AK1211">
        <f t="shared" si="74"/>
        <v>13000000</v>
      </c>
      <c r="AL1211">
        <f t="shared" si="75"/>
        <v>58.333333333333336</v>
      </c>
    </row>
    <row r="1212" spans="1:38" hidden="1" x14ac:dyDescent="0.25">
      <c r="A1212">
        <v>2025</v>
      </c>
      <c r="B1212" t="s">
        <v>31</v>
      </c>
      <c r="C1212" t="s">
        <v>3289</v>
      </c>
      <c r="D1212" t="s">
        <v>3284</v>
      </c>
      <c r="E1212">
        <v>5400000</v>
      </c>
      <c r="F1212" t="s">
        <v>3285</v>
      </c>
      <c r="G1212">
        <v>66850892</v>
      </c>
      <c r="H1212" t="s">
        <v>3286</v>
      </c>
      <c r="I1212">
        <v>3208383826</v>
      </c>
      <c r="J1212" t="s">
        <v>3287</v>
      </c>
      <c r="K1212" t="s">
        <v>3288</v>
      </c>
      <c r="L1212" t="s">
        <v>39</v>
      </c>
      <c r="M1212">
        <v>12270041218</v>
      </c>
      <c r="N1212">
        <v>2025000094</v>
      </c>
      <c r="O1212" s="1">
        <v>45658</v>
      </c>
      <c r="P1212">
        <v>5400000</v>
      </c>
      <c r="Q1212" s="1">
        <v>45659</v>
      </c>
      <c r="R1212">
        <v>1</v>
      </c>
      <c r="S1212" t="s">
        <v>40</v>
      </c>
      <c r="T1212" s="1">
        <v>45659</v>
      </c>
      <c r="U1212">
        <v>5400000</v>
      </c>
      <c r="V1212">
        <v>16498369</v>
      </c>
      <c r="W1212" t="s">
        <v>185</v>
      </c>
      <c r="X1212" s="1">
        <v>45659</v>
      </c>
      <c r="Y1212" t="s">
        <v>3290</v>
      </c>
      <c r="Z1212" s="1">
        <v>1</v>
      </c>
      <c r="AA1212">
        <v>0</v>
      </c>
      <c r="AB1212">
        <v>0</v>
      </c>
      <c r="AC1212">
        <v>0</v>
      </c>
      <c r="AD1212">
        <v>0</v>
      </c>
      <c r="AE1212">
        <v>5400000</v>
      </c>
      <c r="AF1212" s="1">
        <v>45747</v>
      </c>
      <c r="AG1212">
        <v>3</v>
      </c>
      <c r="AI1212">
        <f t="shared" si="72"/>
        <v>2</v>
      </c>
      <c r="AJ1212">
        <f t="shared" si="73"/>
        <v>5400000</v>
      </c>
      <c r="AK1212">
        <f t="shared" si="74"/>
        <v>0</v>
      </c>
      <c r="AL1212">
        <f t="shared" si="75"/>
        <v>100</v>
      </c>
    </row>
    <row r="1213" spans="1:38" hidden="1" x14ac:dyDescent="0.25">
      <c r="A1213">
        <v>2025</v>
      </c>
      <c r="B1213" t="s">
        <v>31</v>
      </c>
      <c r="C1213" t="s">
        <v>3291</v>
      </c>
      <c r="D1213" t="s">
        <v>3292</v>
      </c>
      <c r="E1213">
        <v>5000000</v>
      </c>
      <c r="F1213" t="s">
        <v>3293</v>
      </c>
      <c r="G1213">
        <v>1130682058</v>
      </c>
      <c r="H1213" t="s">
        <v>3294</v>
      </c>
      <c r="I1213">
        <v>3166232097</v>
      </c>
      <c r="J1213" t="s">
        <v>3295</v>
      </c>
      <c r="K1213" t="s">
        <v>3288</v>
      </c>
      <c r="L1213" t="s">
        <v>39</v>
      </c>
      <c r="M1213">
        <v>10570069434</v>
      </c>
      <c r="N1213">
        <v>2025001163</v>
      </c>
      <c r="O1213" s="1">
        <v>45868</v>
      </c>
      <c r="P1213">
        <v>5000000</v>
      </c>
      <c r="Q1213" s="1">
        <v>45904</v>
      </c>
      <c r="R1213">
        <v>9</v>
      </c>
      <c r="S1213" t="s">
        <v>33</v>
      </c>
      <c r="T1213" s="1">
        <v>45904</v>
      </c>
      <c r="U1213">
        <v>5000000</v>
      </c>
      <c r="V1213">
        <v>16771742</v>
      </c>
      <c r="W1213" t="s">
        <v>159</v>
      </c>
      <c r="X1213" s="1">
        <v>45904</v>
      </c>
      <c r="Y1213">
        <v>0</v>
      </c>
      <c r="Z1213" s="1">
        <v>1</v>
      </c>
      <c r="AA1213">
        <v>0</v>
      </c>
      <c r="AB1213">
        <v>0</v>
      </c>
      <c r="AC1213">
        <v>0</v>
      </c>
      <c r="AD1213">
        <v>0</v>
      </c>
      <c r="AE1213">
        <v>5000000</v>
      </c>
      <c r="AF1213" s="1">
        <v>46022</v>
      </c>
      <c r="AG1213">
        <v>12</v>
      </c>
      <c r="AI1213">
        <f t="shared" si="72"/>
        <v>3</v>
      </c>
      <c r="AJ1213">
        <f t="shared" si="73"/>
        <v>5000000</v>
      </c>
      <c r="AK1213">
        <f t="shared" si="74"/>
        <v>0</v>
      </c>
      <c r="AL1213">
        <f t="shared" si="75"/>
        <v>100</v>
      </c>
    </row>
    <row r="1214" spans="1:38" hidden="1" x14ac:dyDescent="0.25">
      <c r="A1214">
        <v>2025</v>
      </c>
      <c r="B1214" t="s">
        <v>31</v>
      </c>
      <c r="C1214" t="s">
        <v>3296</v>
      </c>
      <c r="D1214" t="s">
        <v>44</v>
      </c>
      <c r="E1214">
        <v>3000000</v>
      </c>
      <c r="F1214" t="s">
        <v>3297</v>
      </c>
      <c r="G1214">
        <v>16358425</v>
      </c>
      <c r="H1214" t="s">
        <v>3298</v>
      </c>
      <c r="I1214">
        <v>3226218468</v>
      </c>
      <c r="J1214" t="s">
        <v>3299</v>
      </c>
      <c r="K1214" t="s">
        <v>3288</v>
      </c>
      <c r="L1214" t="s">
        <v>39</v>
      </c>
      <c r="M1214">
        <v>488445743146</v>
      </c>
      <c r="N1214">
        <v>2025001575</v>
      </c>
      <c r="O1214" s="1">
        <v>45915</v>
      </c>
      <c r="P1214">
        <v>3000000</v>
      </c>
      <c r="Q1214" s="1">
        <v>45916</v>
      </c>
      <c r="R1214">
        <v>9</v>
      </c>
      <c r="S1214" t="s">
        <v>33</v>
      </c>
      <c r="T1214" s="1">
        <v>45916</v>
      </c>
      <c r="U1214">
        <v>3000000</v>
      </c>
      <c r="V1214">
        <v>31953453</v>
      </c>
      <c r="W1214" t="s">
        <v>45</v>
      </c>
      <c r="X1214" s="1">
        <v>45916</v>
      </c>
      <c r="Y1214">
        <v>0</v>
      </c>
      <c r="Z1214" s="1">
        <v>1</v>
      </c>
      <c r="AA1214">
        <v>0</v>
      </c>
      <c r="AB1214">
        <v>0</v>
      </c>
      <c r="AC1214">
        <v>0</v>
      </c>
      <c r="AD1214">
        <v>0</v>
      </c>
      <c r="AE1214">
        <v>0</v>
      </c>
      <c r="AF1214" s="1">
        <v>45945</v>
      </c>
      <c r="AG1214">
        <v>10</v>
      </c>
      <c r="AI1214">
        <f t="shared" si="72"/>
        <v>1</v>
      </c>
      <c r="AJ1214">
        <f t="shared" si="73"/>
        <v>3000000</v>
      </c>
      <c r="AK1214">
        <f t="shared" si="74"/>
        <v>3000000</v>
      </c>
      <c r="AL1214">
        <f t="shared" si="75"/>
        <v>0</v>
      </c>
    </row>
    <row r="1215" spans="1:38" hidden="1" x14ac:dyDescent="0.25">
      <c r="A1215">
        <v>2025</v>
      </c>
      <c r="B1215" t="s">
        <v>31</v>
      </c>
      <c r="C1215" t="s">
        <v>3300</v>
      </c>
      <c r="D1215" t="s">
        <v>2404</v>
      </c>
      <c r="E1215">
        <v>3000000</v>
      </c>
      <c r="F1215" t="s">
        <v>3297</v>
      </c>
      <c r="G1215">
        <v>16358425</v>
      </c>
      <c r="H1215" t="s">
        <v>3298</v>
      </c>
      <c r="I1215">
        <v>3226218468</v>
      </c>
      <c r="J1215" t="s">
        <v>3299</v>
      </c>
      <c r="K1215" t="s">
        <v>3288</v>
      </c>
      <c r="L1215" t="s">
        <v>39</v>
      </c>
      <c r="M1215">
        <v>488445743146</v>
      </c>
      <c r="N1215">
        <v>2025000622</v>
      </c>
      <c r="O1215" s="1">
        <v>45737</v>
      </c>
      <c r="P1215">
        <v>3000000</v>
      </c>
      <c r="Q1215" s="1">
        <v>45750</v>
      </c>
      <c r="R1215">
        <v>4</v>
      </c>
      <c r="S1215" t="s">
        <v>40</v>
      </c>
      <c r="T1215" s="1">
        <v>45750</v>
      </c>
      <c r="U1215">
        <v>3000000</v>
      </c>
      <c r="V1215">
        <v>1144035195</v>
      </c>
      <c r="W1215" t="s">
        <v>41</v>
      </c>
      <c r="X1215" s="1">
        <v>45750</v>
      </c>
      <c r="Y1215" t="s">
        <v>42</v>
      </c>
      <c r="Z1215" s="1">
        <v>1</v>
      </c>
      <c r="AA1215">
        <v>0</v>
      </c>
      <c r="AB1215">
        <v>0</v>
      </c>
      <c r="AC1215">
        <v>0</v>
      </c>
      <c r="AD1215">
        <v>0</v>
      </c>
      <c r="AE1215">
        <v>3000000</v>
      </c>
      <c r="AF1215" s="1">
        <v>45808</v>
      </c>
      <c r="AG1215">
        <v>5</v>
      </c>
      <c r="AI1215">
        <f t="shared" si="72"/>
        <v>1</v>
      </c>
      <c r="AJ1215">
        <f t="shared" si="73"/>
        <v>3000000</v>
      </c>
      <c r="AK1215">
        <f t="shared" si="74"/>
        <v>0</v>
      </c>
      <c r="AL1215">
        <f t="shared" si="75"/>
        <v>100</v>
      </c>
    </row>
    <row r="1216" spans="1:38" hidden="1" x14ac:dyDescent="0.25">
      <c r="A1216">
        <v>2025</v>
      </c>
      <c r="B1216" t="s">
        <v>31</v>
      </c>
      <c r="C1216" t="s">
        <v>3301</v>
      </c>
      <c r="D1216" t="s">
        <v>138</v>
      </c>
      <c r="E1216">
        <v>18000000</v>
      </c>
      <c r="F1216" t="s">
        <v>3297</v>
      </c>
      <c r="G1216">
        <v>16358425</v>
      </c>
      <c r="H1216" t="s">
        <v>3298</v>
      </c>
      <c r="I1216">
        <v>3226218468</v>
      </c>
      <c r="J1216" t="s">
        <v>3299</v>
      </c>
      <c r="K1216" t="s">
        <v>3288</v>
      </c>
      <c r="L1216" t="s">
        <v>39</v>
      </c>
      <c r="M1216">
        <v>488445743146</v>
      </c>
      <c r="N1216">
        <v>2025001116</v>
      </c>
      <c r="O1216" s="1">
        <v>45855</v>
      </c>
      <c r="P1216">
        <v>18000000</v>
      </c>
      <c r="Q1216" s="1">
        <v>45863</v>
      </c>
      <c r="R1216">
        <v>7</v>
      </c>
      <c r="S1216" t="s">
        <v>40</v>
      </c>
      <c r="T1216" s="1">
        <v>45863</v>
      </c>
      <c r="U1216">
        <v>18000000</v>
      </c>
      <c r="V1216">
        <v>31953453</v>
      </c>
      <c r="W1216" t="s">
        <v>45</v>
      </c>
      <c r="X1216" s="1">
        <v>45863</v>
      </c>
      <c r="Y1216" t="s">
        <v>77</v>
      </c>
      <c r="Z1216" s="1">
        <v>1</v>
      </c>
      <c r="AA1216">
        <v>1</v>
      </c>
      <c r="AB1216">
        <v>9000000</v>
      </c>
      <c r="AC1216">
        <v>0</v>
      </c>
      <c r="AD1216">
        <v>0</v>
      </c>
      <c r="AE1216">
        <v>9000000</v>
      </c>
      <c r="AF1216" s="1">
        <v>46021</v>
      </c>
      <c r="AG1216">
        <v>12</v>
      </c>
      <c r="AI1216">
        <f t="shared" si="72"/>
        <v>5</v>
      </c>
      <c r="AJ1216">
        <f t="shared" si="73"/>
        <v>27000000</v>
      </c>
      <c r="AK1216">
        <f t="shared" si="74"/>
        <v>18000000</v>
      </c>
      <c r="AL1216">
        <f t="shared" si="75"/>
        <v>33.333333333333329</v>
      </c>
    </row>
    <row r="1217" spans="1:38" hidden="1" x14ac:dyDescent="0.25">
      <c r="A1217">
        <v>2025</v>
      </c>
      <c r="B1217" t="s">
        <v>31</v>
      </c>
      <c r="C1217" t="s">
        <v>3302</v>
      </c>
      <c r="D1217" t="s">
        <v>44</v>
      </c>
      <c r="E1217">
        <v>4500000</v>
      </c>
      <c r="F1217" t="s">
        <v>3297</v>
      </c>
      <c r="G1217">
        <v>16358425</v>
      </c>
      <c r="H1217" t="s">
        <v>3298</v>
      </c>
      <c r="I1217">
        <v>3226218468</v>
      </c>
      <c r="J1217" t="s">
        <v>3299</v>
      </c>
      <c r="K1217" t="s">
        <v>3288</v>
      </c>
      <c r="L1217" t="s">
        <v>39</v>
      </c>
      <c r="M1217">
        <v>488445743146</v>
      </c>
      <c r="N1217">
        <v>2025001777</v>
      </c>
      <c r="O1217" s="1">
        <v>45965</v>
      </c>
      <c r="P1217">
        <v>2520131630</v>
      </c>
      <c r="Q1217" s="1">
        <v>45967</v>
      </c>
      <c r="R1217">
        <v>11</v>
      </c>
      <c r="S1217" t="s">
        <v>40</v>
      </c>
      <c r="T1217" s="1">
        <v>45967</v>
      </c>
      <c r="U1217">
        <v>4500000</v>
      </c>
      <c r="V1217">
        <v>31953453</v>
      </c>
      <c r="W1217" t="s">
        <v>45</v>
      </c>
      <c r="X1217" s="1">
        <v>45967</v>
      </c>
      <c r="Y1217" t="s">
        <v>48</v>
      </c>
      <c r="Z1217" s="1">
        <v>1</v>
      </c>
      <c r="AA1217">
        <v>0</v>
      </c>
      <c r="AB1217">
        <v>0</v>
      </c>
      <c r="AC1217">
        <v>0</v>
      </c>
      <c r="AD1217">
        <v>0</v>
      </c>
      <c r="AE1217">
        <v>0</v>
      </c>
      <c r="AF1217" s="1">
        <v>46006</v>
      </c>
      <c r="AG1217">
        <v>12</v>
      </c>
      <c r="AI1217">
        <f t="shared" si="72"/>
        <v>1</v>
      </c>
      <c r="AJ1217">
        <f t="shared" si="73"/>
        <v>4500000</v>
      </c>
      <c r="AK1217">
        <f t="shared" si="74"/>
        <v>4500000</v>
      </c>
      <c r="AL1217">
        <f t="shared" si="75"/>
        <v>0</v>
      </c>
    </row>
    <row r="1218" spans="1:38" hidden="1" x14ac:dyDescent="0.25">
      <c r="A1218">
        <v>2025</v>
      </c>
      <c r="B1218" t="s">
        <v>31</v>
      </c>
      <c r="C1218" t="s">
        <v>3303</v>
      </c>
      <c r="D1218" t="s">
        <v>727</v>
      </c>
      <c r="E1218">
        <v>3</v>
      </c>
      <c r="F1218" t="s">
        <v>3304</v>
      </c>
      <c r="G1218">
        <v>66781776</v>
      </c>
      <c r="H1218" t="s">
        <v>3305</v>
      </c>
      <c r="I1218">
        <v>3183449000</v>
      </c>
      <c r="J1218" t="s">
        <v>3306</v>
      </c>
      <c r="K1218" t="s">
        <v>3288</v>
      </c>
      <c r="L1218" t="s">
        <v>39</v>
      </c>
      <c r="M1218">
        <v>12270049716</v>
      </c>
      <c r="N1218">
        <v>2025000091</v>
      </c>
      <c r="O1218" s="1">
        <v>45658</v>
      </c>
      <c r="P1218">
        <v>3255758</v>
      </c>
      <c r="Q1218" s="1">
        <v>45658</v>
      </c>
      <c r="R1218">
        <v>1</v>
      </c>
      <c r="S1218" t="s">
        <v>33</v>
      </c>
      <c r="T1218" s="1">
        <v>45658</v>
      </c>
      <c r="U1218">
        <v>3255758</v>
      </c>
      <c r="V1218">
        <v>16771742</v>
      </c>
      <c r="W1218" t="s">
        <v>159</v>
      </c>
      <c r="X1218" s="1">
        <v>45658</v>
      </c>
      <c r="Y1218">
        <v>0</v>
      </c>
      <c r="Z1218" s="1">
        <v>1</v>
      </c>
      <c r="AA1218">
        <v>0</v>
      </c>
      <c r="AB1218">
        <v>0</v>
      </c>
      <c r="AC1218">
        <v>0</v>
      </c>
      <c r="AD1218">
        <v>0</v>
      </c>
      <c r="AE1218">
        <v>3255758</v>
      </c>
      <c r="AF1218" s="1">
        <v>45688</v>
      </c>
      <c r="AG1218">
        <v>1</v>
      </c>
      <c r="AI1218">
        <f t="shared" ref="AI1218:AI1281" si="76">AG1218-R1218</f>
        <v>0</v>
      </c>
      <c r="AJ1218">
        <f t="shared" si="73"/>
        <v>3</v>
      </c>
      <c r="AK1218">
        <f t="shared" si="74"/>
        <v>-3255755</v>
      </c>
      <c r="AL1218">
        <f t="shared" si="75"/>
        <v>108525266.66666667</v>
      </c>
    </row>
    <row r="1219" spans="1:38" hidden="1" x14ac:dyDescent="0.25">
      <c r="A1219">
        <v>2025</v>
      </c>
      <c r="B1219" t="s">
        <v>31</v>
      </c>
      <c r="C1219" t="s">
        <v>3307</v>
      </c>
      <c r="D1219" t="s">
        <v>3308</v>
      </c>
      <c r="E1219">
        <v>13361516</v>
      </c>
      <c r="F1219" t="s">
        <v>3304</v>
      </c>
      <c r="G1219">
        <v>66781776</v>
      </c>
      <c r="H1219" t="s">
        <v>3305</v>
      </c>
      <c r="I1219">
        <v>3183449000</v>
      </c>
      <c r="J1219" t="s">
        <v>3306</v>
      </c>
      <c r="K1219" t="s">
        <v>3288</v>
      </c>
      <c r="L1219" t="s">
        <v>39</v>
      </c>
      <c r="M1219">
        <v>12270049716</v>
      </c>
      <c r="N1219">
        <v>2025000267</v>
      </c>
      <c r="O1219" s="1">
        <v>45698</v>
      </c>
      <c r="P1219">
        <v>37336516</v>
      </c>
      <c r="Q1219" s="1">
        <v>45706</v>
      </c>
      <c r="R1219">
        <v>2</v>
      </c>
      <c r="S1219" t="s">
        <v>33</v>
      </c>
      <c r="T1219" s="1">
        <v>45706</v>
      </c>
      <c r="U1219">
        <v>13361516</v>
      </c>
      <c r="V1219">
        <v>16771742</v>
      </c>
      <c r="W1219" t="s">
        <v>159</v>
      </c>
      <c r="X1219" s="1">
        <v>45706</v>
      </c>
      <c r="Y1219">
        <v>0</v>
      </c>
      <c r="Z1219" s="1">
        <v>1</v>
      </c>
      <c r="AA1219">
        <v>0</v>
      </c>
      <c r="AB1219">
        <v>0</v>
      </c>
      <c r="AC1219">
        <v>0</v>
      </c>
      <c r="AD1219">
        <v>0</v>
      </c>
      <c r="AE1219">
        <v>13361516</v>
      </c>
      <c r="AF1219" s="1">
        <v>45808</v>
      </c>
      <c r="AG1219">
        <v>5</v>
      </c>
      <c r="AI1219">
        <f t="shared" si="76"/>
        <v>3</v>
      </c>
      <c r="AJ1219">
        <f t="shared" ref="AJ1219:AJ1282" si="77">AB1219+E1219</f>
        <v>13361516</v>
      </c>
      <c r="AK1219">
        <f t="shared" ref="AK1219:AK1282" si="78">AJ1219-AE1219</f>
        <v>0</v>
      </c>
      <c r="AL1219">
        <f t="shared" ref="AL1219:AL1282" si="79">AE1219/AJ1219*100</f>
        <v>100</v>
      </c>
    </row>
    <row r="1220" spans="1:38" hidden="1" x14ac:dyDescent="0.25">
      <c r="A1220">
        <v>2025</v>
      </c>
      <c r="B1220" t="s">
        <v>31</v>
      </c>
      <c r="C1220" t="s">
        <v>3309</v>
      </c>
      <c r="D1220" t="s">
        <v>3310</v>
      </c>
      <c r="E1220">
        <v>20550000</v>
      </c>
      <c r="F1220" t="s">
        <v>3304</v>
      </c>
      <c r="G1220">
        <v>66781776</v>
      </c>
      <c r="H1220" t="s">
        <v>3305</v>
      </c>
      <c r="I1220">
        <v>3183449000</v>
      </c>
      <c r="J1220" t="s">
        <v>3306</v>
      </c>
      <c r="K1220" t="s">
        <v>3288</v>
      </c>
      <c r="L1220" t="s">
        <v>39</v>
      </c>
      <c r="M1220">
        <v>12270049716</v>
      </c>
      <c r="N1220">
        <v>2025000267</v>
      </c>
      <c r="O1220" s="1">
        <v>45698</v>
      </c>
      <c r="P1220">
        <v>37336516</v>
      </c>
      <c r="Q1220" s="1">
        <v>45842</v>
      </c>
      <c r="R1220">
        <v>7</v>
      </c>
      <c r="S1220" t="s">
        <v>40</v>
      </c>
      <c r="T1220" s="1">
        <v>45842</v>
      </c>
      <c r="U1220">
        <v>23975000</v>
      </c>
      <c r="V1220">
        <v>16771742</v>
      </c>
      <c r="W1220" t="s">
        <v>159</v>
      </c>
      <c r="X1220" s="1">
        <v>45842</v>
      </c>
      <c r="Y1220" t="s">
        <v>964</v>
      </c>
      <c r="Z1220" s="1">
        <v>1</v>
      </c>
      <c r="AA1220">
        <v>0</v>
      </c>
      <c r="AB1220">
        <v>0</v>
      </c>
      <c r="AC1220">
        <v>0</v>
      </c>
      <c r="AD1220">
        <v>0</v>
      </c>
      <c r="AE1220">
        <v>13700000</v>
      </c>
      <c r="AF1220" s="1">
        <v>46022</v>
      </c>
      <c r="AG1220">
        <v>12</v>
      </c>
      <c r="AI1220">
        <f t="shared" si="76"/>
        <v>5</v>
      </c>
      <c r="AJ1220">
        <f t="shared" si="77"/>
        <v>20550000</v>
      </c>
      <c r="AK1220">
        <f t="shared" si="78"/>
        <v>6850000</v>
      </c>
      <c r="AL1220">
        <f t="shared" si="79"/>
        <v>66.666666666666657</v>
      </c>
    </row>
    <row r="1221" spans="1:38" hidden="1" x14ac:dyDescent="0.25">
      <c r="A1221">
        <v>2025</v>
      </c>
      <c r="B1221" t="s">
        <v>31</v>
      </c>
      <c r="C1221" t="s">
        <v>3311</v>
      </c>
      <c r="D1221" t="s">
        <v>926</v>
      </c>
      <c r="E1221">
        <v>1</v>
      </c>
      <c r="F1221" t="s">
        <v>3312</v>
      </c>
      <c r="G1221">
        <v>1113644286</v>
      </c>
      <c r="H1221" t="s">
        <v>3313</v>
      </c>
      <c r="I1221">
        <v>3113755209</v>
      </c>
      <c r="J1221" t="s">
        <v>3314</v>
      </c>
      <c r="K1221" t="s">
        <v>3288</v>
      </c>
      <c r="L1221" t="s">
        <v>39</v>
      </c>
      <c r="M1221">
        <v>16170551564</v>
      </c>
      <c r="N1221">
        <v>2025000175</v>
      </c>
      <c r="O1221" s="1">
        <v>45660</v>
      </c>
      <c r="P1221">
        <v>8032563</v>
      </c>
      <c r="Q1221" s="1">
        <v>45667</v>
      </c>
      <c r="R1221">
        <v>1</v>
      </c>
      <c r="S1221" t="s">
        <v>33</v>
      </c>
      <c r="T1221" s="1">
        <v>45667</v>
      </c>
      <c r="U1221">
        <v>8032563</v>
      </c>
      <c r="V1221">
        <v>1144035195</v>
      </c>
      <c r="W1221" t="s">
        <v>41</v>
      </c>
      <c r="X1221" s="1">
        <v>45667</v>
      </c>
      <c r="Y1221">
        <v>0</v>
      </c>
      <c r="Z1221" s="1">
        <v>1</v>
      </c>
      <c r="AA1221">
        <v>0</v>
      </c>
      <c r="AB1221">
        <v>0</v>
      </c>
      <c r="AC1221">
        <v>0</v>
      </c>
      <c r="AD1221">
        <v>0</v>
      </c>
      <c r="AE1221">
        <v>8032563</v>
      </c>
      <c r="AF1221" s="1">
        <v>45747</v>
      </c>
      <c r="AG1221">
        <v>3</v>
      </c>
      <c r="AI1221">
        <f t="shared" si="76"/>
        <v>2</v>
      </c>
      <c r="AJ1221">
        <f t="shared" si="77"/>
        <v>1</v>
      </c>
      <c r="AK1221">
        <f t="shared" si="78"/>
        <v>-8032562</v>
      </c>
      <c r="AL1221">
        <f t="shared" si="79"/>
        <v>803256300</v>
      </c>
    </row>
    <row r="1222" spans="1:38" hidden="1" x14ac:dyDescent="0.25">
      <c r="A1222">
        <v>2025</v>
      </c>
      <c r="B1222" t="s">
        <v>31</v>
      </c>
      <c r="C1222" t="s">
        <v>3315</v>
      </c>
      <c r="D1222" t="s">
        <v>926</v>
      </c>
      <c r="E1222">
        <v>16900512</v>
      </c>
      <c r="F1222" t="s">
        <v>3312</v>
      </c>
      <c r="G1222">
        <v>1113644286</v>
      </c>
      <c r="H1222" t="s">
        <v>3313</v>
      </c>
      <c r="I1222">
        <v>3113755209</v>
      </c>
      <c r="J1222" t="s">
        <v>3314</v>
      </c>
      <c r="K1222" t="s">
        <v>3288</v>
      </c>
      <c r="L1222" t="s">
        <v>39</v>
      </c>
      <c r="M1222">
        <v>16170551564</v>
      </c>
      <c r="N1222">
        <v>2025000663</v>
      </c>
      <c r="O1222" s="1">
        <v>45737</v>
      </c>
      <c r="P1222">
        <v>16900513</v>
      </c>
      <c r="Q1222" s="1">
        <v>45748</v>
      </c>
      <c r="R1222">
        <v>4</v>
      </c>
      <c r="S1222" t="s">
        <v>33</v>
      </c>
      <c r="T1222" s="1">
        <v>45748</v>
      </c>
      <c r="U1222">
        <v>16900512</v>
      </c>
      <c r="V1222">
        <v>1144035195</v>
      </c>
      <c r="W1222" t="s">
        <v>41</v>
      </c>
      <c r="X1222" s="1">
        <v>45748</v>
      </c>
      <c r="Y1222">
        <v>0</v>
      </c>
      <c r="Z1222" s="1">
        <v>1</v>
      </c>
      <c r="AA1222">
        <v>0</v>
      </c>
      <c r="AB1222">
        <v>0</v>
      </c>
      <c r="AC1222">
        <v>0</v>
      </c>
      <c r="AD1222">
        <v>0</v>
      </c>
      <c r="AE1222">
        <v>16900512</v>
      </c>
      <c r="AF1222" s="1">
        <v>45930</v>
      </c>
      <c r="AG1222">
        <v>9</v>
      </c>
      <c r="AI1222">
        <f t="shared" si="76"/>
        <v>5</v>
      </c>
      <c r="AJ1222">
        <f t="shared" si="77"/>
        <v>16900512</v>
      </c>
      <c r="AK1222">
        <f t="shared" si="78"/>
        <v>0</v>
      </c>
      <c r="AL1222">
        <f t="shared" si="79"/>
        <v>100</v>
      </c>
    </row>
    <row r="1223" spans="1:38" hidden="1" x14ac:dyDescent="0.25">
      <c r="A1223">
        <v>2025</v>
      </c>
      <c r="B1223" t="s">
        <v>31</v>
      </c>
      <c r="C1223" t="s">
        <v>3316</v>
      </c>
      <c r="D1223" t="s">
        <v>3317</v>
      </c>
      <c r="E1223">
        <v>18936000</v>
      </c>
      <c r="F1223" t="s">
        <v>3318</v>
      </c>
      <c r="G1223">
        <v>16720285</v>
      </c>
      <c r="H1223" t="s">
        <v>3319</v>
      </c>
      <c r="I1223">
        <v>3158323238</v>
      </c>
      <c r="J1223" t="s">
        <v>3320</v>
      </c>
      <c r="K1223" t="s">
        <v>3288</v>
      </c>
      <c r="L1223" t="s">
        <v>39</v>
      </c>
      <c r="M1223">
        <v>12270056232</v>
      </c>
      <c r="N1223">
        <v>2025000748</v>
      </c>
      <c r="O1223" s="1">
        <v>45741</v>
      </c>
      <c r="P1223">
        <v>18936000</v>
      </c>
      <c r="Q1223" s="1">
        <v>45748</v>
      </c>
      <c r="R1223">
        <v>4</v>
      </c>
      <c r="S1223" t="s">
        <v>33</v>
      </c>
      <c r="T1223" s="1">
        <v>45748</v>
      </c>
      <c r="U1223">
        <v>18936000</v>
      </c>
      <c r="V1223">
        <v>16498369</v>
      </c>
      <c r="W1223" t="s">
        <v>185</v>
      </c>
      <c r="X1223" s="1">
        <v>45748</v>
      </c>
      <c r="Y1223">
        <v>0</v>
      </c>
      <c r="Z1223" s="1">
        <v>1</v>
      </c>
      <c r="AA1223">
        <v>0</v>
      </c>
      <c r="AB1223">
        <v>0</v>
      </c>
      <c r="AC1223">
        <v>0</v>
      </c>
      <c r="AD1223">
        <v>0</v>
      </c>
      <c r="AE1223">
        <v>18936000</v>
      </c>
      <c r="AF1223" s="1">
        <v>45930</v>
      </c>
      <c r="AG1223">
        <v>9</v>
      </c>
      <c r="AI1223">
        <f t="shared" si="76"/>
        <v>5</v>
      </c>
      <c r="AJ1223">
        <f t="shared" si="77"/>
        <v>18936000</v>
      </c>
      <c r="AK1223">
        <f t="shared" si="78"/>
        <v>0</v>
      </c>
      <c r="AL1223">
        <f t="shared" si="79"/>
        <v>100</v>
      </c>
    </row>
    <row r="1224" spans="1:38" hidden="1" x14ac:dyDescent="0.25">
      <c r="A1224">
        <v>2025</v>
      </c>
      <c r="B1224" t="s">
        <v>31</v>
      </c>
      <c r="C1224" t="s">
        <v>3321</v>
      </c>
      <c r="D1224" t="s">
        <v>3317</v>
      </c>
      <c r="E1224">
        <v>9000000</v>
      </c>
      <c r="F1224" t="s">
        <v>3318</v>
      </c>
      <c r="G1224">
        <v>16720285</v>
      </c>
      <c r="H1224" t="s">
        <v>3319</v>
      </c>
      <c r="I1224">
        <v>3158323238</v>
      </c>
      <c r="J1224" t="s">
        <v>3320</v>
      </c>
      <c r="K1224" t="s">
        <v>3288</v>
      </c>
      <c r="L1224" t="s">
        <v>39</v>
      </c>
      <c r="M1224">
        <v>12270056232</v>
      </c>
      <c r="N1224">
        <v>2025000095</v>
      </c>
      <c r="O1224" s="1">
        <v>45658</v>
      </c>
      <c r="P1224">
        <v>9000000</v>
      </c>
      <c r="Q1224" s="1">
        <v>45659</v>
      </c>
      <c r="R1224">
        <v>1</v>
      </c>
      <c r="S1224" t="s">
        <v>40</v>
      </c>
      <c r="T1224" s="1">
        <v>45659</v>
      </c>
      <c r="U1224">
        <v>12206254</v>
      </c>
      <c r="V1224">
        <v>16498369</v>
      </c>
      <c r="W1224" t="s">
        <v>185</v>
      </c>
      <c r="X1224" s="1">
        <v>45659</v>
      </c>
      <c r="Y1224" t="s">
        <v>3290</v>
      </c>
      <c r="Z1224" s="1">
        <v>1</v>
      </c>
      <c r="AA1224">
        <v>0</v>
      </c>
      <c r="AB1224">
        <v>0</v>
      </c>
      <c r="AC1224">
        <v>0</v>
      </c>
      <c r="AD1224">
        <v>0</v>
      </c>
      <c r="AE1224">
        <v>9000000</v>
      </c>
      <c r="AF1224" s="1">
        <v>45747</v>
      </c>
      <c r="AG1224">
        <v>3</v>
      </c>
      <c r="AI1224">
        <f t="shared" si="76"/>
        <v>2</v>
      </c>
      <c r="AJ1224">
        <f t="shared" si="77"/>
        <v>9000000</v>
      </c>
      <c r="AK1224">
        <f t="shared" si="78"/>
        <v>0</v>
      </c>
      <c r="AL1224">
        <f t="shared" si="79"/>
        <v>100</v>
      </c>
    </row>
    <row r="1225" spans="1:38" hidden="1" x14ac:dyDescent="0.25">
      <c r="A1225">
        <v>2025</v>
      </c>
      <c r="B1225" t="s">
        <v>31</v>
      </c>
      <c r="C1225" t="s">
        <v>3322</v>
      </c>
      <c r="D1225" t="s">
        <v>3317</v>
      </c>
      <c r="E1225">
        <v>9960336</v>
      </c>
      <c r="F1225" t="s">
        <v>3318</v>
      </c>
      <c r="G1225">
        <v>16720285</v>
      </c>
      <c r="H1225" t="s">
        <v>3319</v>
      </c>
      <c r="I1225">
        <v>3158323238</v>
      </c>
      <c r="J1225" t="s">
        <v>3320</v>
      </c>
      <c r="K1225" t="s">
        <v>3288</v>
      </c>
      <c r="L1225" t="s">
        <v>39</v>
      </c>
      <c r="M1225">
        <v>12270056232</v>
      </c>
      <c r="N1225">
        <v>2025001280</v>
      </c>
      <c r="O1225" s="1">
        <v>45910</v>
      </c>
      <c r="P1225">
        <v>9960336</v>
      </c>
      <c r="Q1225" s="1">
        <v>45923</v>
      </c>
      <c r="R1225">
        <v>9</v>
      </c>
      <c r="S1225" t="s">
        <v>40</v>
      </c>
      <c r="T1225" s="1">
        <v>45923</v>
      </c>
      <c r="U1225">
        <v>9960336</v>
      </c>
      <c r="V1225">
        <v>16498369</v>
      </c>
      <c r="W1225" t="s">
        <v>185</v>
      </c>
      <c r="X1225" s="1">
        <v>45923</v>
      </c>
      <c r="Y1225" t="s">
        <v>3323</v>
      </c>
      <c r="Z1225" s="1">
        <v>1</v>
      </c>
      <c r="AA1225">
        <v>0</v>
      </c>
      <c r="AB1225">
        <v>0</v>
      </c>
      <c r="AC1225">
        <v>0</v>
      </c>
      <c r="AD1225">
        <v>0</v>
      </c>
      <c r="AE1225">
        <v>6640224</v>
      </c>
      <c r="AF1225" s="1">
        <v>46022</v>
      </c>
      <c r="AG1225">
        <v>12</v>
      </c>
      <c r="AI1225">
        <f t="shared" si="76"/>
        <v>3</v>
      </c>
      <c r="AJ1225">
        <f t="shared" si="77"/>
        <v>9960336</v>
      </c>
      <c r="AK1225">
        <f t="shared" si="78"/>
        <v>3320112</v>
      </c>
      <c r="AL1225">
        <f t="shared" si="79"/>
        <v>66.666666666666657</v>
      </c>
    </row>
    <row r="1226" spans="1:38" hidden="1" x14ac:dyDescent="0.25">
      <c r="A1226">
        <v>2025</v>
      </c>
      <c r="B1226" t="s">
        <v>31</v>
      </c>
      <c r="C1226" t="s">
        <v>3324</v>
      </c>
      <c r="D1226" t="s">
        <v>44</v>
      </c>
      <c r="E1226">
        <v>2500000</v>
      </c>
      <c r="F1226" t="s">
        <v>3325</v>
      </c>
      <c r="G1226">
        <v>16359271</v>
      </c>
      <c r="H1226" t="s">
        <v>3326</v>
      </c>
      <c r="I1226">
        <v>3183754067</v>
      </c>
      <c r="J1226" t="s">
        <v>3327</v>
      </c>
      <c r="K1226" t="s">
        <v>3288</v>
      </c>
      <c r="L1226" t="s">
        <v>39</v>
      </c>
      <c r="M1226">
        <v>488422686938</v>
      </c>
      <c r="N1226">
        <v>2025000647</v>
      </c>
      <c r="O1226" s="1">
        <v>45737</v>
      </c>
      <c r="P1226">
        <v>2500000</v>
      </c>
      <c r="Q1226" s="1">
        <v>45750</v>
      </c>
      <c r="R1226">
        <v>4</v>
      </c>
      <c r="S1226" t="s">
        <v>40</v>
      </c>
      <c r="T1226" s="1">
        <v>45750</v>
      </c>
      <c r="U1226">
        <v>2500000</v>
      </c>
      <c r="V1226">
        <v>1144035195</v>
      </c>
      <c r="W1226" t="s">
        <v>41</v>
      </c>
      <c r="X1226" s="1">
        <v>45750</v>
      </c>
      <c r="Y1226" t="s">
        <v>42</v>
      </c>
      <c r="Z1226" s="1">
        <v>1</v>
      </c>
      <c r="AA1226">
        <v>1</v>
      </c>
      <c r="AB1226">
        <v>2500000</v>
      </c>
      <c r="AC1226">
        <v>0</v>
      </c>
      <c r="AD1226">
        <v>0</v>
      </c>
      <c r="AE1226">
        <v>2500000</v>
      </c>
      <c r="AF1226" s="1">
        <v>45808</v>
      </c>
      <c r="AG1226">
        <v>5</v>
      </c>
      <c r="AI1226">
        <f t="shared" si="76"/>
        <v>1</v>
      </c>
      <c r="AJ1226">
        <f t="shared" si="77"/>
        <v>5000000</v>
      </c>
      <c r="AK1226">
        <f t="shared" si="78"/>
        <v>2500000</v>
      </c>
      <c r="AL1226">
        <f t="shared" si="79"/>
        <v>50</v>
      </c>
    </row>
    <row r="1227" spans="1:38" hidden="1" x14ac:dyDescent="0.25">
      <c r="A1227">
        <v>2025</v>
      </c>
      <c r="B1227" t="s">
        <v>31</v>
      </c>
      <c r="C1227" t="s">
        <v>3328</v>
      </c>
      <c r="D1227" t="s">
        <v>79</v>
      </c>
      <c r="E1227">
        <v>2500000</v>
      </c>
      <c r="F1227" t="s">
        <v>3325</v>
      </c>
      <c r="G1227">
        <v>16359271</v>
      </c>
      <c r="H1227" t="s">
        <v>3326</v>
      </c>
      <c r="I1227">
        <v>3183754067</v>
      </c>
      <c r="J1227" t="s">
        <v>3327</v>
      </c>
      <c r="K1227" t="s">
        <v>3288</v>
      </c>
      <c r="L1227" t="s">
        <v>39</v>
      </c>
      <c r="M1227">
        <v>488422686938</v>
      </c>
      <c r="N1227">
        <v>2025001399</v>
      </c>
      <c r="O1227" s="1">
        <v>45915</v>
      </c>
      <c r="P1227">
        <v>2500000</v>
      </c>
      <c r="Q1227" s="1">
        <v>45915</v>
      </c>
      <c r="R1227">
        <v>9</v>
      </c>
      <c r="S1227" t="s">
        <v>40</v>
      </c>
      <c r="T1227" s="1">
        <v>45915</v>
      </c>
      <c r="U1227">
        <v>2500000</v>
      </c>
      <c r="V1227">
        <v>31953453</v>
      </c>
      <c r="W1227" t="s">
        <v>45</v>
      </c>
      <c r="X1227" s="1">
        <v>45915</v>
      </c>
      <c r="Y1227" t="s">
        <v>46</v>
      </c>
      <c r="Z1227" s="1">
        <v>1</v>
      </c>
      <c r="AA1227">
        <v>0</v>
      </c>
      <c r="AB1227">
        <v>0</v>
      </c>
      <c r="AC1227">
        <v>0</v>
      </c>
      <c r="AD1227">
        <v>0</v>
      </c>
      <c r="AE1227">
        <v>0</v>
      </c>
      <c r="AF1227" s="1">
        <v>45945</v>
      </c>
      <c r="AG1227">
        <v>10</v>
      </c>
      <c r="AI1227">
        <f t="shared" si="76"/>
        <v>1</v>
      </c>
      <c r="AJ1227">
        <f t="shared" si="77"/>
        <v>2500000</v>
      </c>
      <c r="AK1227">
        <f t="shared" si="78"/>
        <v>2500000</v>
      </c>
      <c r="AL1227">
        <f t="shared" si="79"/>
        <v>0</v>
      </c>
    </row>
    <row r="1228" spans="1:38" hidden="1" x14ac:dyDescent="0.25">
      <c r="A1228">
        <v>2025</v>
      </c>
      <c r="B1228" t="s">
        <v>31</v>
      </c>
      <c r="C1228" t="s">
        <v>3329</v>
      </c>
      <c r="D1228" t="s">
        <v>79</v>
      </c>
      <c r="E1228">
        <v>3750000</v>
      </c>
      <c r="F1228" t="s">
        <v>3325</v>
      </c>
      <c r="G1228">
        <v>16359271</v>
      </c>
      <c r="H1228" t="s">
        <v>3326</v>
      </c>
      <c r="I1228">
        <v>3183754067</v>
      </c>
      <c r="J1228" t="s">
        <v>3327</v>
      </c>
      <c r="K1228" t="s">
        <v>3288</v>
      </c>
      <c r="L1228" t="s">
        <v>39</v>
      </c>
      <c r="M1228">
        <v>488422686938</v>
      </c>
      <c r="N1228">
        <v>2025001777</v>
      </c>
      <c r="O1228" s="1">
        <v>45965</v>
      </c>
      <c r="P1228">
        <v>2520131630</v>
      </c>
      <c r="Q1228" s="1">
        <v>45967</v>
      </c>
      <c r="R1228">
        <v>11</v>
      </c>
      <c r="S1228" t="s">
        <v>40</v>
      </c>
      <c r="T1228" s="1">
        <v>45967</v>
      </c>
      <c r="U1228">
        <v>3750000</v>
      </c>
      <c r="V1228">
        <v>31953453</v>
      </c>
      <c r="W1228" t="s">
        <v>45</v>
      </c>
      <c r="X1228" s="1">
        <v>45967</v>
      </c>
      <c r="Y1228" t="s">
        <v>473</v>
      </c>
      <c r="Z1228" s="1">
        <v>1</v>
      </c>
      <c r="AA1228">
        <v>0</v>
      </c>
      <c r="AB1228">
        <v>0</v>
      </c>
      <c r="AC1228">
        <v>0</v>
      </c>
      <c r="AD1228">
        <v>0</v>
      </c>
      <c r="AE1228">
        <v>0</v>
      </c>
      <c r="AF1228" s="1">
        <v>46006</v>
      </c>
      <c r="AG1228">
        <v>12</v>
      </c>
      <c r="AI1228">
        <f t="shared" si="76"/>
        <v>1</v>
      </c>
      <c r="AJ1228">
        <f t="shared" si="77"/>
        <v>3750000</v>
      </c>
      <c r="AK1228">
        <f t="shared" si="78"/>
        <v>3750000</v>
      </c>
      <c r="AL1228">
        <f t="shared" si="79"/>
        <v>0</v>
      </c>
    </row>
    <row r="1229" spans="1:38" hidden="1" x14ac:dyDescent="0.25">
      <c r="A1229">
        <v>2025</v>
      </c>
      <c r="B1229" t="s">
        <v>31</v>
      </c>
      <c r="C1229" t="s">
        <v>3330</v>
      </c>
      <c r="D1229" t="s">
        <v>138</v>
      </c>
      <c r="E1229">
        <v>30000000</v>
      </c>
      <c r="F1229" t="s">
        <v>3325</v>
      </c>
      <c r="G1229">
        <v>16359271</v>
      </c>
      <c r="H1229" t="s">
        <v>3326</v>
      </c>
      <c r="I1229">
        <v>3183754067</v>
      </c>
      <c r="J1229" t="s">
        <v>3327</v>
      </c>
      <c r="K1229" t="s">
        <v>3288</v>
      </c>
      <c r="L1229" t="s">
        <v>39</v>
      </c>
      <c r="M1229">
        <v>488422686938</v>
      </c>
      <c r="N1229">
        <v>2025001144</v>
      </c>
      <c r="O1229" s="1">
        <v>45866</v>
      </c>
      <c r="P1229">
        <v>30000000</v>
      </c>
      <c r="Q1229" s="1">
        <v>1</v>
      </c>
      <c r="R1229">
        <v>1</v>
      </c>
      <c r="S1229" t="s">
        <v>40</v>
      </c>
      <c r="T1229" s="1">
        <v>45901</v>
      </c>
      <c r="U1229">
        <v>30000000</v>
      </c>
      <c r="V1229">
        <v>31953453</v>
      </c>
      <c r="W1229" t="s">
        <v>45</v>
      </c>
      <c r="X1229" s="1">
        <v>45896</v>
      </c>
      <c r="Y1229" t="s">
        <v>3331</v>
      </c>
      <c r="Z1229" s="1">
        <v>1</v>
      </c>
      <c r="AA1229">
        <v>1</v>
      </c>
      <c r="AB1229">
        <v>10000000</v>
      </c>
      <c r="AC1229">
        <v>0</v>
      </c>
      <c r="AD1229">
        <v>0</v>
      </c>
      <c r="AE1229">
        <v>10000000</v>
      </c>
      <c r="AF1229" s="1">
        <v>46021</v>
      </c>
      <c r="AG1229">
        <v>12</v>
      </c>
      <c r="AI1229">
        <f t="shared" si="76"/>
        <v>11</v>
      </c>
      <c r="AJ1229">
        <f t="shared" si="77"/>
        <v>40000000</v>
      </c>
      <c r="AK1229">
        <f t="shared" si="78"/>
        <v>30000000</v>
      </c>
      <c r="AL1229">
        <f t="shared" si="79"/>
        <v>25</v>
      </c>
    </row>
    <row r="1230" spans="1:38" hidden="1" x14ac:dyDescent="0.25">
      <c r="A1230">
        <v>2025</v>
      </c>
      <c r="B1230" t="s">
        <v>31</v>
      </c>
      <c r="C1230" t="s">
        <v>3332</v>
      </c>
      <c r="D1230" t="s">
        <v>3333</v>
      </c>
      <c r="E1230">
        <v>5</v>
      </c>
      <c r="F1230" t="s">
        <v>3334</v>
      </c>
      <c r="G1230">
        <v>981516</v>
      </c>
      <c r="H1230" t="s">
        <v>3335</v>
      </c>
      <c r="I1230">
        <v>3157624337</v>
      </c>
      <c r="J1230" t="s">
        <v>3336</v>
      </c>
      <c r="K1230" t="s">
        <v>3288</v>
      </c>
      <c r="L1230" t="s">
        <v>39</v>
      </c>
      <c r="M1230">
        <v>16670497706</v>
      </c>
      <c r="N1230">
        <v>2025000889</v>
      </c>
      <c r="O1230" s="1">
        <v>45792</v>
      </c>
      <c r="P1230">
        <v>5000000</v>
      </c>
      <c r="Q1230" s="1">
        <v>45863</v>
      </c>
      <c r="R1230">
        <v>7</v>
      </c>
      <c r="S1230" t="s">
        <v>33</v>
      </c>
      <c r="T1230" s="1">
        <v>45863</v>
      </c>
      <c r="U1230">
        <v>5000000</v>
      </c>
      <c r="V1230">
        <v>16771742</v>
      </c>
      <c r="W1230" t="s">
        <v>159</v>
      </c>
      <c r="X1230" s="1">
        <v>45863</v>
      </c>
      <c r="Y1230">
        <v>0</v>
      </c>
      <c r="Z1230" s="1">
        <v>1</v>
      </c>
      <c r="AA1230">
        <v>0</v>
      </c>
      <c r="AB1230">
        <v>0</v>
      </c>
      <c r="AC1230">
        <v>0</v>
      </c>
      <c r="AD1230">
        <v>0</v>
      </c>
      <c r="AE1230">
        <v>5000000</v>
      </c>
      <c r="AF1230" s="1">
        <v>45900</v>
      </c>
      <c r="AG1230">
        <v>8</v>
      </c>
      <c r="AI1230">
        <f t="shared" si="76"/>
        <v>1</v>
      </c>
      <c r="AJ1230">
        <f t="shared" si="77"/>
        <v>5</v>
      </c>
      <c r="AK1230">
        <f t="shared" si="78"/>
        <v>-4999995</v>
      </c>
      <c r="AL1230">
        <f t="shared" si="79"/>
        <v>100000000</v>
      </c>
    </row>
    <row r="1231" spans="1:38" hidden="1" x14ac:dyDescent="0.25">
      <c r="A1231">
        <v>2025</v>
      </c>
      <c r="B1231" t="s">
        <v>31</v>
      </c>
      <c r="C1231" t="s">
        <v>3337</v>
      </c>
      <c r="D1231" t="s">
        <v>3338</v>
      </c>
      <c r="E1231">
        <v>24000000</v>
      </c>
      <c r="F1231" t="s">
        <v>3334</v>
      </c>
      <c r="G1231">
        <v>981516</v>
      </c>
      <c r="H1231" t="s">
        <v>3335</v>
      </c>
      <c r="I1231">
        <v>3157624337</v>
      </c>
      <c r="J1231" t="s">
        <v>3336</v>
      </c>
      <c r="K1231" t="s">
        <v>3288</v>
      </c>
      <c r="L1231" t="s">
        <v>39</v>
      </c>
      <c r="M1231">
        <v>16670497706</v>
      </c>
      <c r="N1231">
        <v>2025000896</v>
      </c>
      <c r="O1231" s="1">
        <v>45793</v>
      </c>
      <c r="P1231">
        <v>20000000</v>
      </c>
      <c r="Q1231" s="1">
        <v>1</v>
      </c>
      <c r="R1231">
        <v>1</v>
      </c>
      <c r="S1231" t="s">
        <v>40</v>
      </c>
      <c r="T1231" s="1">
        <v>45798</v>
      </c>
      <c r="U1231">
        <v>24000000</v>
      </c>
      <c r="V1231">
        <v>16771742</v>
      </c>
      <c r="W1231" t="s">
        <v>159</v>
      </c>
      <c r="X1231" s="1">
        <v>45798</v>
      </c>
      <c r="Y1231">
        <v>0</v>
      </c>
      <c r="Z1231" s="1">
        <v>1</v>
      </c>
      <c r="AA1231">
        <v>1</v>
      </c>
      <c r="AB1231">
        <v>4000000</v>
      </c>
      <c r="AC1231">
        <v>0</v>
      </c>
      <c r="AD1231">
        <v>0</v>
      </c>
      <c r="AE1231">
        <v>16666665</v>
      </c>
      <c r="AF1231" s="1">
        <v>45991</v>
      </c>
      <c r="AG1231">
        <v>11</v>
      </c>
      <c r="AI1231">
        <f t="shared" si="76"/>
        <v>10</v>
      </c>
      <c r="AJ1231">
        <f t="shared" si="77"/>
        <v>28000000</v>
      </c>
      <c r="AK1231">
        <f t="shared" si="78"/>
        <v>11333335</v>
      </c>
      <c r="AL1231">
        <f t="shared" si="79"/>
        <v>59.523803571428566</v>
      </c>
    </row>
    <row r="1232" spans="1:38" hidden="1" x14ac:dyDescent="0.25">
      <c r="A1232">
        <v>2025</v>
      </c>
      <c r="B1232" t="s">
        <v>31</v>
      </c>
      <c r="C1232" t="s">
        <v>3339</v>
      </c>
      <c r="D1232" t="s">
        <v>79</v>
      </c>
      <c r="E1232">
        <v>30000000</v>
      </c>
      <c r="F1232" t="s">
        <v>3340</v>
      </c>
      <c r="G1232">
        <v>901535489</v>
      </c>
      <c r="H1232" t="s">
        <v>3341</v>
      </c>
      <c r="I1232">
        <v>6017325760</v>
      </c>
      <c r="J1232" t="s">
        <v>3342</v>
      </c>
      <c r="K1232" t="s">
        <v>3288</v>
      </c>
      <c r="L1232" t="s">
        <v>39</v>
      </c>
      <c r="M1232">
        <v>5070388011</v>
      </c>
      <c r="N1232">
        <v>2025001002</v>
      </c>
      <c r="O1232" s="1">
        <v>45828</v>
      </c>
      <c r="P1232">
        <v>30000000</v>
      </c>
      <c r="Q1232" s="1">
        <v>1</v>
      </c>
      <c r="R1232">
        <v>1</v>
      </c>
      <c r="S1232" t="s">
        <v>40</v>
      </c>
      <c r="T1232" s="1">
        <v>45840</v>
      </c>
      <c r="U1232">
        <v>30000000</v>
      </c>
      <c r="V1232">
        <v>31953453</v>
      </c>
      <c r="W1232" t="s">
        <v>45</v>
      </c>
      <c r="X1232" s="1">
        <v>45839</v>
      </c>
      <c r="Y1232" t="s">
        <v>109</v>
      </c>
      <c r="Z1232" s="1">
        <v>1</v>
      </c>
      <c r="AA1232">
        <v>1</v>
      </c>
      <c r="AB1232">
        <v>30000000</v>
      </c>
      <c r="AC1232">
        <v>0</v>
      </c>
      <c r="AD1232">
        <v>0</v>
      </c>
      <c r="AE1232">
        <v>30000000</v>
      </c>
      <c r="AF1232" s="1">
        <v>45869</v>
      </c>
      <c r="AG1232">
        <v>7</v>
      </c>
      <c r="AI1232">
        <f t="shared" si="76"/>
        <v>6</v>
      </c>
      <c r="AJ1232">
        <f t="shared" si="77"/>
        <v>60000000</v>
      </c>
      <c r="AK1232">
        <f t="shared" si="78"/>
        <v>30000000</v>
      </c>
      <c r="AL1232">
        <f t="shared" si="79"/>
        <v>50</v>
      </c>
    </row>
    <row r="1233" spans="1:38" x14ac:dyDescent="0.25">
      <c r="A1233">
        <v>2025</v>
      </c>
      <c r="B1233" t="s">
        <v>31</v>
      </c>
      <c r="C1233" t="s">
        <v>3343</v>
      </c>
      <c r="D1233" t="s">
        <v>34</v>
      </c>
      <c r="E1233">
        <v>80000000</v>
      </c>
      <c r="F1233" t="s">
        <v>3340</v>
      </c>
      <c r="G1233">
        <v>901535489</v>
      </c>
      <c r="H1233" t="s">
        <v>3341</v>
      </c>
      <c r="I1233">
        <v>6017325760</v>
      </c>
      <c r="J1233" t="s">
        <v>3342</v>
      </c>
      <c r="K1233" t="s">
        <v>3288</v>
      </c>
      <c r="L1233" t="s">
        <v>39</v>
      </c>
      <c r="M1233">
        <v>5070388011</v>
      </c>
      <c r="N1233">
        <v>2025001777</v>
      </c>
      <c r="O1233" s="1">
        <v>45965</v>
      </c>
      <c r="P1233">
        <v>2520131630</v>
      </c>
      <c r="Q1233" s="1">
        <v>1</v>
      </c>
      <c r="R1233">
        <v>1</v>
      </c>
      <c r="S1233" t="s">
        <v>40</v>
      </c>
      <c r="T1233" s="1">
        <v>45980</v>
      </c>
      <c r="U1233">
        <v>80000000</v>
      </c>
      <c r="V1233">
        <v>31953453</v>
      </c>
      <c r="W1233" t="s">
        <v>45</v>
      </c>
      <c r="X1233" s="1">
        <v>45980</v>
      </c>
      <c r="Y1233" t="s">
        <v>114</v>
      </c>
      <c r="Z1233" s="1">
        <v>1</v>
      </c>
      <c r="AA1233">
        <v>0</v>
      </c>
      <c r="AB1233">
        <v>0</v>
      </c>
      <c r="AC1233">
        <v>0</v>
      </c>
      <c r="AD1233">
        <v>0</v>
      </c>
      <c r="AE1233">
        <v>0</v>
      </c>
      <c r="AF1233" s="1">
        <v>1</v>
      </c>
      <c r="AG1233">
        <v>1</v>
      </c>
      <c r="AI1233">
        <f t="shared" si="76"/>
        <v>0</v>
      </c>
      <c r="AJ1233">
        <f t="shared" si="77"/>
        <v>80000000</v>
      </c>
      <c r="AK1233">
        <f t="shared" si="78"/>
        <v>80000000</v>
      </c>
      <c r="AL1233">
        <f t="shared" si="79"/>
        <v>0</v>
      </c>
    </row>
    <row r="1234" spans="1:38" hidden="1" x14ac:dyDescent="0.25">
      <c r="A1234">
        <v>2025</v>
      </c>
      <c r="B1234" t="s">
        <v>31</v>
      </c>
      <c r="C1234" t="s">
        <v>3344</v>
      </c>
      <c r="D1234" t="s">
        <v>44</v>
      </c>
      <c r="E1234">
        <v>40000000</v>
      </c>
      <c r="F1234" t="s">
        <v>3340</v>
      </c>
      <c r="G1234">
        <v>901535489</v>
      </c>
      <c r="H1234" t="s">
        <v>3341</v>
      </c>
      <c r="I1234">
        <v>6017325760</v>
      </c>
      <c r="J1234" t="s">
        <v>3342</v>
      </c>
      <c r="K1234" t="s">
        <v>3288</v>
      </c>
      <c r="L1234" t="s">
        <v>39</v>
      </c>
      <c r="M1234">
        <v>5070388011</v>
      </c>
      <c r="N1234">
        <v>2025001529</v>
      </c>
      <c r="O1234" s="1">
        <v>45915</v>
      </c>
      <c r="P1234">
        <v>30000000</v>
      </c>
      <c r="Q1234" s="1">
        <v>1</v>
      </c>
      <c r="R1234">
        <v>1</v>
      </c>
      <c r="S1234" t="s">
        <v>40</v>
      </c>
      <c r="T1234" s="1">
        <v>45919</v>
      </c>
      <c r="U1234">
        <v>40000000</v>
      </c>
      <c r="V1234">
        <v>31953453</v>
      </c>
      <c r="W1234" t="s">
        <v>45</v>
      </c>
      <c r="X1234" s="1">
        <v>45919</v>
      </c>
      <c r="Y1234">
        <v>0</v>
      </c>
      <c r="Z1234" s="1">
        <v>1</v>
      </c>
      <c r="AA1234">
        <v>1</v>
      </c>
      <c r="AB1234">
        <v>40000000</v>
      </c>
      <c r="AC1234">
        <v>0</v>
      </c>
      <c r="AD1234">
        <v>0</v>
      </c>
      <c r="AE1234">
        <v>40000000</v>
      </c>
      <c r="AF1234" s="1">
        <v>45944</v>
      </c>
      <c r="AG1234">
        <v>10</v>
      </c>
      <c r="AI1234">
        <f t="shared" si="76"/>
        <v>9</v>
      </c>
      <c r="AJ1234">
        <f t="shared" si="77"/>
        <v>80000000</v>
      </c>
      <c r="AK1234">
        <f t="shared" si="78"/>
        <v>40000000</v>
      </c>
      <c r="AL1234">
        <f t="shared" si="79"/>
        <v>50</v>
      </c>
    </row>
    <row r="1235" spans="1:38" hidden="1" x14ac:dyDescent="0.25">
      <c r="A1235">
        <v>2025</v>
      </c>
      <c r="B1235" t="s">
        <v>31</v>
      </c>
      <c r="C1235" t="s">
        <v>3344</v>
      </c>
      <c r="D1235" t="s">
        <v>44</v>
      </c>
      <c r="E1235">
        <v>40000000</v>
      </c>
      <c r="F1235" t="s">
        <v>3340</v>
      </c>
      <c r="G1235">
        <v>901535489</v>
      </c>
      <c r="H1235" t="s">
        <v>3341</v>
      </c>
      <c r="I1235">
        <v>6017325760</v>
      </c>
      <c r="J1235" t="s">
        <v>3342</v>
      </c>
      <c r="K1235" t="s">
        <v>3288</v>
      </c>
      <c r="L1235" t="s">
        <v>39</v>
      </c>
      <c r="M1235">
        <v>5070388011</v>
      </c>
      <c r="N1235">
        <v>2025001529</v>
      </c>
      <c r="O1235" s="1">
        <v>45915</v>
      </c>
      <c r="P1235">
        <v>30000000</v>
      </c>
      <c r="Q1235" s="1">
        <v>1</v>
      </c>
      <c r="R1235">
        <v>1</v>
      </c>
      <c r="S1235" t="s">
        <v>40</v>
      </c>
      <c r="T1235" s="1">
        <v>45919</v>
      </c>
      <c r="U1235">
        <v>40000000</v>
      </c>
      <c r="V1235">
        <v>31953453</v>
      </c>
      <c r="W1235" t="s">
        <v>45</v>
      </c>
      <c r="X1235" s="1">
        <v>45919</v>
      </c>
      <c r="Y1235">
        <v>0</v>
      </c>
      <c r="Z1235" s="1">
        <v>1</v>
      </c>
      <c r="AA1235">
        <v>1</v>
      </c>
      <c r="AB1235">
        <v>10000000</v>
      </c>
      <c r="AC1235">
        <v>0</v>
      </c>
      <c r="AD1235">
        <v>0</v>
      </c>
      <c r="AE1235">
        <v>40000000</v>
      </c>
      <c r="AF1235" s="1">
        <v>45944</v>
      </c>
      <c r="AG1235">
        <v>10</v>
      </c>
      <c r="AI1235">
        <f t="shared" si="76"/>
        <v>9</v>
      </c>
      <c r="AJ1235">
        <f t="shared" si="77"/>
        <v>50000000</v>
      </c>
      <c r="AK1235">
        <f t="shared" si="78"/>
        <v>10000000</v>
      </c>
      <c r="AL1235">
        <f t="shared" si="79"/>
        <v>80</v>
      </c>
    </row>
    <row r="1236" spans="1:38" hidden="1" x14ac:dyDescent="0.25">
      <c r="A1236">
        <v>2025</v>
      </c>
      <c r="B1236" t="s">
        <v>31</v>
      </c>
      <c r="C1236" t="s">
        <v>3345</v>
      </c>
      <c r="D1236" t="s">
        <v>3346</v>
      </c>
      <c r="E1236">
        <v>29000000</v>
      </c>
      <c r="F1236" t="s">
        <v>3347</v>
      </c>
      <c r="G1236">
        <v>94506880</v>
      </c>
      <c r="H1236" t="s">
        <v>3348</v>
      </c>
      <c r="I1236">
        <v>6024050151</v>
      </c>
      <c r="J1236" t="s">
        <v>3349</v>
      </c>
      <c r="K1236" t="s">
        <v>3288</v>
      </c>
      <c r="L1236" t="s">
        <v>39</v>
      </c>
      <c r="M1236">
        <v>488415630075</v>
      </c>
      <c r="N1236">
        <v>2025000807</v>
      </c>
      <c r="O1236" s="1">
        <v>45758</v>
      </c>
      <c r="P1236">
        <v>29000000</v>
      </c>
      <c r="Q1236" s="1">
        <v>1</v>
      </c>
      <c r="R1236">
        <v>1</v>
      </c>
      <c r="S1236" t="s">
        <v>40</v>
      </c>
      <c r="T1236" s="1">
        <v>45789</v>
      </c>
      <c r="U1236">
        <v>29000000</v>
      </c>
      <c r="V1236">
        <v>16771742</v>
      </c>
      <c r="W1236" t="s">
        <v>159</v>
      </c>
      <c r="X1236" s="1">
        <v>45786</v>
      </c>
      <c r="Y1236" t="s">
        <v>3350</v>
      </c>
      <c r="Z1236" s="1">
        <v>1</v>
      </c>
      <c r="AA1236">
        <v>0</v>
      </c>
      <c r="AB1236">
        <v>0</v>
      </c>
      <c r="AC1236">
        <v>0</v>
      </c>
      <c r="AD1236">
        <v>0</v>
      </c>
      <c r="AE1236">
        <v>29000000</v>
      </c>
      <c r="AF1236" s="1">
        <v>45808</v>
      </c>
      <c r="AG1236">
        <v>5</v>
      </c>
      <c r="AI1236">
        <f t="shared" si="76"/>
        <v>4</v>
      </c>
      <c r="AJ1236">
        <f t="shared" si="77"/>
        <v>29000000</v>
      </c>
      <c r="AK1236">
        <f t="shared" si="78"/>
        <v>0</v>
      </c>
      <c r="AL1236">
        <f t="shared" si="79"/>
        <v>100</v>
      </c>
    </row>
    <row r="1237" spans="1:38" hidden="1" x14ac:dyDescent="0.25">
      <c r="A1237">
        <v>2025</v>
      </c>
      <c r="B1237" t="s">
        <v>31</v>
      </c>
      <c r="C1237" t="s">
        <v>3351</v>
      </c>
      <c r="D1237" t="s">
        <v>3352</v>
      </c>
      <c r="E1237">
        <v>14000000</v>
      </c>
      <c r="F1237" t="s">
        <v>3353</v>
      </c>
      <c r="G1237">
        <v>71738960</v>
      </c>
      <c r="H1237" t="s">
        <v>3354</v>
      </c>
      <c r="I1237">
        <v>3154949730</v>
      </c>
      <c r="J1237" t="s">
        <v>3355</v>
      </c>
      <c r="K1237" t="s">
        <v>3288</v>
      </c>
      <c r="L1237" t="s">
        <v>39</v>
      </c>
      <c r="M1237">
        <v>16570276473</v>
      </c>
      <c r="N1237">
        <v>2025000813</v>
      </c>
      <c r="O1237" s="1">
        <v>45768</v>
      </c>
      <c r="P1237">
        <v>14000000</v>
      </c>
      <c r="Q1237" s="1">
        <v>1</v>
      </c>
      <c r="R1237">
        <v>1</v>
      </c>
      <c r="S1237" t="s">
        <v>40</v>
      </c>
      <c r="T1237" s="1">
        <v>45783</v>
      </c>
      <c r="U1237">
        <v>14000000</v>
      </c>
      <c r="V1237">
        <v>16771742</v>
      </c>
      <c r="W1237" t="s">
        <v>159</v>
      </c>
      <c r="X1237" s="1">
        <v>45779</v>
      </c>
      <c r="Y1237" t="s">
        <v>990</v>
      </c>
      <c r="Z1237" s="1">
        <v>1</v>
      </c>
      <c r="AA1237">
        <v>0</v>
      </c>
      <c r="AB1237">
        <v>0</v>
      </c>
      <c r="AC1237">
        <v>0</v>
      </c>
      <c r="AD1237">
        <v>0</v>
      </c>
      <c r="AE1237">
        <v>14000000</v>
      </c>
      <c r="AF1237" s="1">
        <v>46022</v>
      </c>
      <c r="AG1237">
        <v>12</v>
      </c>
      <c r="AI1237">
        <f t="shared" si="76"/>
        <v>11</v>
      </c>
      <c r="AJ1237">
        <f t="shared" si="77"/>
        <v>14000000</v>
      </c>
      <c r="AK1237">
        <f t="shared" si="78"/>
        <v>0</v>
      </c>
      <c r="AL1237">
        <f t="shared" si="79"/>
        <v>100</v>
      </c>
    </row>
    <row r="1238" spans="1:38" hidden="1" x14ac:dyDescent="0.25">
      <c r="A1238">
        <v>2025</v>
      </c>
      <c r="B1238" t="s">
        <v>31</v>
      </c>
      <c r="C1238" t="s">
        <v>3356</v>
      </c>
      <c r="D1238" t="s">
        <v>138</v>
      </c>
      <c r="E1238">
        <v>2000000</v>
      </c>
      <c r="F1238" t="s">
        <v>3357</v>
      </c>
      <c r="G1238">
        <v>66980038</v>
      </c>
      <c r="H1238" t="s">
        <v>3358</v>
      </c>
      <c r="I1238">
        <v>3153827132</v>
      </c>
      <c r="J1238" t="s">
        <v>3359</v>
      </c>
      <c r="K1238" t="s">
        <v>3288</v>
      </c>
      <c r="L1238" t="s">
        <v>153</v>
      </c>
      <c r="M1238">
        <v>16060012370</v>
      </c>
      <c r="N1238">
        <v>2025000422</v>
      </c>
      <c r="O1238" s="1">
        <v>45713</v>
      </c>
      <c r="P1238">
        <v>2000000</v>
      </c>
      <c r="Q1238" s="1">
        <v>45719</v>
      </c>
      <c r="R1238">
        <v>3</v>
      </c>
      <c r="S1238" t="s">
        <v>40</v>
      </c>
      <c r="T1238" s="1">
        <v>45719</v>
      </c>
      <c r="U1238">
        <v>2000000</v>
      </c>
      <c r="V1238">
        <v>1144035195</v>
      </c>
      <c r="W1238" t="s">
        <v>41</v>
      </c>
      <c r="X1238" s="1">
        <v>45719</v>
      </c>
      <c r="Y1238">
        <v>20</v>
      </c>
      <c r="Z1238" s="1">
        <v>1</v>
      </c>
      <c r="AA1238">
        <v>0</v>
      </c>
      <c r="AB1238">
        <v>0</v>
      </c>
      <c r="AC1238">
        <v>0</v>
      </c>
      <c r="AD1238">
        <v>0</v>
      </c>
      <c r="AE1238">
        <v>2000000</v>
      </c>
      <c r="AF1238" s="1">
        <v>45747</v>
      </c>
      <c r="AG1238">
        <v>3</v>
      </c>
      <c r="AI1238">
        <f t="shared" si="76"/>
        <v>0</v>
      </c>
      <c r="AJ1238">
        <f t="shared" si="77"/>
        <v>2000000</v>
      </c>
      <c r="AK1238">
        <f t="shared" si="78"/>
        <v>0</v>
      </c>
      <c r="AL1238">
        <f t="shared" si="79"/>
        <v>100</v>
      </c>
    </row>
    <row r="1239" spans="1:38" hidden="1" x14ac:dyDescent="0.25">
      <c r="A1239">
        <v>2025</v>
      </c>
      <c r="B1239" t="s">
        <v>31</v>
      </c>
      <c r="C1239" t="s">
        <v>3360</v>
      </c>
      <c r="D1239" t="s">
        <v>79</v>
      </c>
      <c r="E1239">
        <v>2500000</v>
      </c>
      <c r="F1239" t="s">
        <v>3357</v>
      </c>
      <c r="G1239">
        <v>66980038</v>
      </c>
      <c r="H1239" t="s">
        <v>3358</v>
      </c>
      <c r="I1239">
        <v>3153827132</v>
      </c>
      <c r="J1239" t="s">
        <v>3359</v>
      </c>
      <c r="K1239" t="s">
        <v>3288</v>
      </c>
      <c r="L1239" t="s">
        <v>153</v>
      </c>
      <c r="M1239">
        <v>16060012370</v>
      </c>
      <c r="N1239">
        <v>2025000723</v>
      </c>
      <c r="O1239" s="1">
        <v>45737</v>
      </c>
      <c r="P1239">
        <v>2500000</v>
      </c>
      <c r="Q1239" s="1">
        <v>45750</v>
      </c>
      <c r="R1239">
        <v>4</v>
      </c>
      <c r="S1239" t="s">
        <v>40</v>
      </c>
      <c r="T1239" s="1">
        <v>45750</v>
      </c>
      <c r="U1239">
        <v>2500000</v>
      </c>
      <c r="V1239">
        <v>1144035195</v>
      </c>
      <c r="W1239" t="s">
        <v>41</v>
      </c>
      <c r="X1239" s="1">
        <v>45750</v>
      </c>
      <c r="Y1239" t="s">
        <v>42</v>
      </c>
      <c r="Z1239" s="1">
        <v>1</v>
      </c>
      <c r="AA1239">
        <v>0</v>
      </c>
      <c r="AB1239">
        <v>0</v>
      </c>
      <c r="AC1239">
        <v>0</v>
      </c>
      <c r="AD1239">
        <v>0</v>
      </c>
      <c r="AE1239">
        <v>2500000</v>
      </c>
      <c r="AF1239" s="1">
        <v>45808</v>
      </c>
      <c r="AG1239">
        <v>5</v>
      </c>
      <c r="AI1239">
        <f t="shared" si="76"/>
        <v>1</v>
      </c>
      <c r="AJ1239">
        <f t="shared" si="77"/>
        <v>2500000</v>
      </c>
      <c r="AK1239">
        <f t="shared" si="78"/>
        <v>0</v>
      </c>
      <c r="AL1239">
        <f t="shared" si="79"/>
        <v>100</v>
      </c>
    </row>
    <row r="1240" spans="1:38" hidden="1" x14ac:dyDescent="0.25">
      <c r="A1240">
        <v>2025</v>
      </c>
      <c r="B1240" t="s">
        <v>31</v>
      </c>
      <c r="C1240" t="s">
        <v>3361</v>
      </c>
      <c r="D1240" t="s">
        <v>459</v>
      </c>
      <c r="E1240">
        <v>2500000</v>
      </c>
      <c r="F1240" t="s">
        <v>3357</v>
      </c>
      <c r="G1240">
        <v>66980038</v>
      </c>
      <c r="H1240" t="s">
        <v>3358</v>
      </c>
      <c r="I1240">
        <v>3153827132</v>
      </c>
      <c r="J1240" t="s">
        <v>3359</v>
      </c>
      <c r="K1240" t="s">
        <v>3288</v>
      </c>
      <c r="L1240" t="s">
        <v>153</v>
      </c>
      <c r="M1240">
        <v>16060012370</v>
      </c>
      <c r="N1240">
        <v>2025001460</v>
      </c>
      <c r="O1240" s="1">
        <v>45915</v>
      </c>
      <c r="P1240">
        <v>2500000</v>
      </c>
      <c r="Q1240" s="1">
        <v>45915</v>
      </c>
      <c r="R1240">
        <v>9</v>
      </c>
      <c r="S1240" t="s">
        <v>40</v>
      </c>
      <c r="T1240" s="1">
        <v>45915</v>
      </c>
      <c r="U1240">
        <v>12924400</v>
      </c>
      <c r="V1240">
        <v>31953453</v>
      </c>
      <c r="W1240" t="s">
        <v>45</v>
      </c>
      <c r="X1240" s="1">
        <v>45915</v>
      </c>
      <c r="Y1240" t="s">
        <v>95</v>
      </c>
      <c r="Z1240" s="1">
        <v>1</v>
      </c>
      <c r="AA1240">
        <v>0</v>
      </c>
      <c r="AB1240">
        <v>0</v>
      </c>
      <c r="AC1240">
        <v>0</v>
      </c>
      <c r="AD1240">
        <v>0</v>
      </c>
      <c r="AE1240">
        <v>0</v>
      </c>
      <c r="AF1240" s="1">
        <v>45945</v>
      </c>
      <c r="AG1240">
        <v>10</v>
      </c>
      <c r="AI1240">
        <f t="shared" si="76"/>
        <v>1</v>
      </c>
      <c r="AJ1240">
        <f t="shared" si="77"/>
        <v>2500000</v>
      </c>
      <c r="AK1240">
        <f t="shared" si="78"/>
        <v>2500000</v>
      </c>
      <c r="AL1240">
        <f t="shared" si="79"/>
        <v>0</v>
      </c>
    </row>
    <row r="1241" spans="1:38" hidden="1" x14ac:dyDescent="0.25">
      <c r="A1241">
        <v>2025</v>
      </c>
      <c r="B1241" t="s">
        <v>31</v>
      </c>
      <c r="C1241" t="s">
        <v>3362</v>
      </c>
      <c r="D1241" t="s">
        <v>44</v>
      </c>
      <c r="E1241">
        <v>3750000</v>
      </c>
      <c r="F1241" t="s">
        <v>3357</v>
      </c>
      <c r="G1241">
        <v>66980038</v>
      </c>
      <c r="H1241" t="s">
        <v>3358</v>
      </c>
      <c r="I1241">
        <v>3153827132</v>
      </c>
      <c r="J1241" t="s">
        <v>3359</v>
      </c>
      <c r="K1241" t="s">
        <v>3288</v>
      </c>
      <c r="L1241" t="s">
        <v>153</v>
      </c>
      <c r="M1241">
        <v>16060012370</v>
      </c>
      <c r="N1241">
        <v>2025001777</v>
      </c>
      <c r="O1241" s="1">
        <v>45965</v>
      </c>
      <c r="P1241">
        <v>2520131630</v>
      </c>
      <c r="Q1241" s="1">
        <v>45967</v>
      </c>
      <c r="R1241">
        <v>11</v>
      </c>
      <c r="S1241" t="s">
        <v>40</v>
      </c>
      <c r="T1241" s="1">
        <v>45967</v>
      </c>
      <c r="U1241">
        <v>3750000</v>
      </c>
      <c r="V1241">
        <v>31953453</v>
      </c>
      <c r="W1241" t="s">
        <v>45</v>
      </c>
      <c r="X1241" s="1">
        <v>45967</v>
      </c>
      <c r="Y1241" t="s">
        <v>865</v>
      </c>
      <c r="Z1241" s="1">
        <v>1</v>
      </c>
      <c r="AA1241">
        <v>0</v>
      </c>
      <c r="AB1241">
        <v>0</v>
      </c>
      <c r="AC1241">
        <v>0</v>
      </c>
      <c r="AD1241">
        <v>0</v>
      </c>
      <c r="AE1241">
        <v>0</v>
      </c>
      <c r="AF1241" s="1">
        <v>46006</v>
      </c>
      <c r="AG1241">
        <v>12</v>
      </c>
      <c r="AI1241">
        <f t="shared" si="76"/>
        <v>1</v>
      </c>
      <c r="AJ1241">
        <f t="shared" si="77"/>
        <v>3750000</v>
      </c>
      <c r="AK1241">
        <f t="shared" si="78"/>
        <v>3750000</v>
      </c>
      <c r="AL1241">
        <f t="shared" si="79"/>
        <v>0</v>
      </c>
    </row>
    <row r="1242" spans="1:38" hidden="1" x14ac:dyDescent="0.25">
      <c r="A1242">
        <v>2025</v>
      </c>
      <c r="B1242" t="s">
        <v>31</v>
      </c>
      <c r="C1242" t="s">
        <v>3363</v>
      </c>
      <c r="D1242" t="s">
        <v>34</v>
      </c>
      <c r="E1242">
        <v>2500000</v>
      </c>
      <c r="F1242" t="s">
        <v>3364</v>
      </c>
      <c r="G1242">
        <v>94447084</v>
      </c>
      <c r="H1242" t="s">
        <v>3365</v>
      </c>
      <c r="I1242">
        <v>3155905147</v>
      </c>
      <c r="J1242" t="s">
        <v>3366</v>
      </c>
      <c r="K1242" t="s">
        <v>3288</v>
      </c>
      <c r="L1242" t="s">
        <v>39</v>
      </c>
      <c r="M1242">
        <v>17200093387</v>
      </c>
      <c r="N1242">
        <v>2025000567</v>
      </c>
      <c r="O1242" s="1">
        <v>45735</v>
      </c>
      <c r="P1242">
        <v>2500000</v>
      </c>
      <c r="Q1242" s="1">
        <v>45750</v>
      </c>
      <c r="R1242">
        <v>4</v>
      </c>
      <c r="S1242" t="s">
        <v>33</v>
      </c>
      <c r="T1242" s="1">
        <v>45750</v>
      </c>
      <c r="U1242">
        <v>2500000</v>
      </c>
      <c r="V1242">
        <v>1144035195</v>
      </c>
      <c r="W1242" t="s">
        <v>41</v>
      </c>
      <c r="X1242" s="1">
        <v>45750</v>
      </c>
      <c r="Y1242">
        <v>0</v>
      </c>
      <c r="Z1242" s="1">
        <v>1</v>
      </c>
      <c r="AA1242">
        <v>0</v>
      </c>
      <c r="AB1242">
        <v>0</v>
      </c>
      <c r="AC1242">
        <v>0</v>
      </c>
      <c r="AD1242">
        <v>0</v>
      </c>
      <c r="AE1242">
        <v>2500000</v>
      </c>
      <c r="AF1242" s="1">
        <v>45808</v>
      </c>
      <c r="AG1242">
        <v>5</v>
      </c>
      <c r="AI1242">
        <f t="shared" si="76"/>
        <v>1</v>
      </c>
      <c r="AJ1242">
        <f t="shared" si="77"/>
        <v>2500000</v>
      </c>
      <c r="AK1242">
        <f t="shared" si="78"/>
        <v>0</v>
      </c>
      <c r="AL1242">
        <f t="shared" si="79"/>
        <v>100</v>
      </c>
    </row>
    <row r="1243" spans="1:38" hidden="1" x14ac:dyDescent="0.25">
      <c r="A1243">
        <v>2025</v>
      </c>
      <c r="B1243" t="s">
        <v>31</v>
      </c>
      <c r="C1243" t="s">
        <v>3367</v>
      </c>
      <c r="D1243" t="s">
        <v>3241</v>
      </c>
      <c r="E1243">
        <v>2500000</v>
      </c>
      <c r="F1243" t="s">
        <v>3364</v>
      </c>
      <c r="G1243">
        <v>94447084</v>
      </c>
      <c r="H1243" t="s">
        <v>3365</v>
      </c>
      <c r="I1243">
        <v>3155905147</v>
      </c>
      <c r="J1243" t="s">
        <v>3366</v>
      </c>
      <c r="K1243" t="s">
        <v>3288</v>
      </c>
      <c r="L1243" t="s">
        <v>39</v>
      </c>
      <c r="M1243">
        <v>17200093387</v>
      </c>
      <c r="N1243">
        <v>2025001375</v>
      </c>
      <c r="O1243" s="1">
        <v>45915</v>
      </c>
      <c r="P1243">
        <v>2500000</v>
      </c>
      <c r="Q1243" s="1">
        <v>45915</v>
      </c>
      <c r="R1243">
        <v>9</v>
      </c>
      <c r="S1243" t="s">
        <v>40</v>
      </c>
      <c r="T1243" s="1">
        <v>45915</v>
      </c>
      <c r="U1243">
        <v>2500000</v>
      </c>
      <c r="V1243">
        <v>31953453</v>
      </c>
      <c r="W1243" t="s">
        <v>45</v>
      </c>
      <c r="X1243" s="1">
        <v>45915</v>
      </c>
      <c r="Y1243" t="s">
        <v>46</v>
      </c>
      <c r="Z1243" s="1">
        <v>1</v>
      </c>
      <c r="AA1243">
        <v>0</v>
      </c>
      <c r="AB1243">
        <v>0</v>
      </c>
      <c r="AC1243">
        <v>0</v>
      </c>
      <c r="AD1243">
        <v>0</v>
      </c>
      <c r="AE1243">
        <v>0</v>
      </c>
      <c r="AF1243" s="1">
        <v>45945</v>
      </c>
      <c r="AG1243">
        <v>10</v>
      </c>
      <c r="AI1243">
        <f t="shared" si="76"/>
        <v>1</v>
      </c>
      <c r="AJ1243">
        <f t="shared" si="77"/>
        <v>2500000</v>
      </c>
      <c r="AK1243">
        <f t="shared" si="78"/>
        <v>2500000</v>
      </c>
      <c r="AL1243">
        <f t="shared" si="79"/>
        <v>0</v>
      </c>
    </row>
    <row r="1244" spans="1:38" hidden="1" x14ac:dyDescent="0.25">
      <c r="A1244">
        <v>2025</v>
      </c>
      <c r="B1244" t="s">
        <v>31</v>
      </c>
      <c r="C1244" t="s">
        <v>3368</v>
      </c>
      <c r="D1244" t="s">
        <v>79</v>
      </c>
      <c r="E1244">
        <v>3750000</v>
      </c>
      <c r="F1244" t="s">
        <v>3364</v>
      </c>
      <c r="G1244">
        <v>94447084</v>
      </c>
      <c r="H1244" t="s">
        <v>3365</v>
      </c>
      <c r="I1244">
        <v>3155905147</v>
      </c>
      <c r="J1244" t="s">
        <v>3366</v>
      </c>
      <c r="K1244" t="s">
        <v>3288</v>
      </c>
      <c r="L1244" t="s">
        <v>39</v>
      </c>
      <c r="M1244">
        <v>17200093387</v>
      </c>
      <c r="N1244">
        <v>2025001777</v>
      </c>
      <c r="O1244" s="1">
        <v>45965</v>
      </c>
      <c r="P1244">
        <v>2520131630</v>
      </c>
      <c r="Q1244" s="1">
        <v>45967</v>
      </c>
      <c r="R1244">
        <v>11</v>
      </c>
      <c r="S1244" t="s">
        <v>40</v>
      </c>
      <c r="T1244" s="1">
        <v>45967</v>
      </c>
      <c r="U1244">
        <v>3750000</v>
      </c>
      <c r="V1244">
        <v>31953453</v>
      </c>
      <c r="W1244" t="s">
        <v>45</v>
      </c>
      <c r="X1244" s="1">
        <v>45967</v>
      </c>
      <c r="Y1244" t="s">
        <v>865</v>
      </c>
      <c r="Z1244" s="1">
        <v>1</v>
      </c>
      <c r="AA1244">
        <v>0</v>
      </c>
      <c r="AB1244">
        <v>0</v>
      </c>
      <c r="AC1244">
        <v>0</v>
      </c>
      <c r="AD1244">
        <v>0</v>
      </c>
      <c r="AE1244">
        <v>0</v>
      </c>
      <c r="AF1244" s="1">
        <v>46006</v>
      </c>
      <c r="AG1244">
        <v>12</v>
      </c>
      <c r="AI1244">
        <f t="shared" si="76"/>
        <v>1</v>
      </c>
      <c r="AJ1244">
        <f t="shared" si="77"/>
        <v>3750000</v>
      </c>
      <c r="AK1244">
        <f t="shared" si="78"/>
        <v>3750000</v>
      </c>
      <c r="AL1244">
        <f t="shared" si="79"/>
        <v>0</v>
      </c>
    </row>
    <row r="1245" spans="1:38" hidden="1" x14ac:dyDescent="0.25">
      <c r="A1245">
        <v>2025</v>
      </c>
      <c r="B1245" t="s">
        <v>31</v>
      </c>
      <c r="C1245" t="s">
        <v>3369</v>
      </c>
      <c r="D1245" t="s">
        <v>3370</v>
      </c>
      <c r="E1245">
        <v>22800000</v>
      </c>
      <c r="F1245" t="s">
        <v>3371</v>
      </c>
      <c r="G1245">
        <v>1107093437</v>
      </c>
      <c r="H1245" t="s">
        <v>3372</v>
      </c>
      <c r="I1245">
        <v>3288574</v>
      </c>
      <c r="J1245" t="s">
        <v>3373</v>
      </c>
      <c r="K1245" t="s">
        <v>3288</v>
      </c>
      <c r="L1245" t="s">
        <v>39</v>
      </c>
      <c r="M1245">
        <v>488415268264</v>
      </c>
      <c r="N1245">
        <v>2025000844</v>
      </c>
      <c r="O1245" s="1">
        <v>45779</v>
      </c>
      <c r="P1245">
        <v>26000000</v>
      </c>
      <c r="Q1245" s="1">
        <v>1</v>
      </c>
      <c r="R1245">
        <v>1</v>
      </c>
      <c r="S1245" t="s">
        <v>40</v>
      </c>
      <c r="T1245" s="1">
        <v>45789</v>
      </c>
      <c r="U1245">
        <v>22800000</v>
      </c>
      <c r="V1245">
        <v>16771742</v>
      </c>
      <c r="W1245" t="s">
        <v>159</v>
      </c>
      <c r="X1245" s="1">
        <v>45789</v>
      </c>
      <c r="Y1245" t="s">
        <v>3374</v>
      </c>
      <c r="Z1245" s="1">
        <v>1</v>
      </c>
      <c r="AA1245">
        <v>0</v>
      </c>
      <c r="AB1245">
        <v>0</v>
      </c>
      <c r="AC1245">
        <v>0</v>
      </c>
      <c r="AD1245">
        <v>0</v>
      </c>
      <c r="AE1245">
        <v>22800000</v>
      </c>
      <c r="AF1245" s="1">
        <v>45961</v>
      </c>
      <c r="AG1245">
        <v>10</v>
      </c>
      <c r="AI1245">
        <f t="shared" si="76"/>
        <v>9</v>
      </c>
      <c r="AJ1245">
        <f t="shared" si="77"/>
        <v>22800000</v>
      </c>
      <c r="AK1245">
        <f t="shared" si="78"/>
        <v>0</v>
      </c>
      <c r="AL1245">
        <f t="shared" si="79"/>
        <v>100</v>
      </c>
    </row>
    <row r="1246" spans="1:38" hidden="1" x14ac:dyDescent="0.25">
      <c r="A1246">
        <v>2025</v>
      </c>
      <c r="B1246" t="s">
        <v>31</v>
      </c>
      <c r="C1246" t="s">
        <v>3375</v>
      </c>
      <c r="D1246" t="s">
        <v>3376</v>
      </c>
      <c r="E1246">
        <v>10000000</v>
      </c>
      <c r="F1246" t="s">
        <v>3377</v>
      </c>
      <c r="G1246">
        <v>1144087268</v>
      </c>
      <c r="H1246" t="s">
        <v>3378</v>
      </c>
      <c r="I1246">
        <v>3168439853</v>
      </c>
      <c r="J1246" t="s">
        <v>3379</v>
      </c>
      <c r="K1246" t="s">
        <v>3288</v>
      </c>
      <c r="L1246" t="s">
        <v>39</v>
      </c>
      <c r="M1246">
        <v>488429942565</v>
      </c>
      <c r="N1246">
        <v>2025001160</v>
      </c>
      <c r="O1246" s="1">
        <v>45868</v>
      </c>
      <c r="P1246">
        <v>10000000</v>
      </c>
      <c r="Q1246" s="1">
        <v>45904</v>
      </c>
      <c r="R1246">
        <v>9</v>
      </c>
      <c r="S1246" t="s">
        <v>33</v>
      </c>
      <c r="T1246" s="1">
        <v>45904</v>
      </c>
      <c r="U1246">
        <v>10000000</v>
      </c>
      <c r="V1246">
        <v>16771742</v>
      </c>
      <c r="W1246" t="s">
        <v>159</v>
      </c>
      <c r="X1246" s="1">
        <v>45904</v>
      </c>
      <c r="Y1246">
        <v>0</v>
      </c>
      <c r="Z1246" s="1">
        <v>1</v>
      </c>
      <c r="AA1246">
        <v>0</v>
      </c>
      <c r="AB1246">
        <v>0</v>
      </c>
      <c r="AC1246">
        <v>0</v>
      </c>
      <c r="AD1246">
        <v>0</v>
      </c>
      <c r="AE1246">
        <v>7000000</v>
      </c>
      <c r="AF1246" s="1">
        <v>46022</v>
      </c>
      <c r="AG1246">
        <v>12</v>
      </c>
      <c r="AI1246">
        <f t="shared" si="76"/>
        <v>3</v>
      </c>
      <c r="AJ1246">
        <f t="shared" si="77"/>
        <v>10000000</v>
      </c>
      <c r="AK1246">
        <f t="shared" si="78"/>
        <v>3000000</v>
      </c>
      <c r="AL1246">
        <f t="shared" si="79"/>
        <v>70</v>
      </c>
    </row>
    <row r="1247" spans="1:38" hidden="1" x14ac:dyDescent="0.25">
      <c r="A1247">
        <v>2025</v>
      </c>
      <c r="B1247" t="s">
        <v>31</v>
      </c>
      <c r="C1247" t="s">
        <v>3380</v>
      </c>
      <c r="D1247" t="s">
        <v>34</v>
      </c>
      <c r="E1247">
        <v>2000000</v>
      </c>
      <c r="F1247" t="s">
        <v>3381</v>
      </c>
      <c r="G1247">
        <v>94351375</v>
      </c>
      <c r="H1247" t="s">
        <v>3382</v>
      </c>
      <c r="I1247">
        <v>3136550781</v>
      </c>
      <c r="J1247" t="s">
        <v>3383</v>
      </c>
      <c r="K1247" t="s">
        <v>3288</v>
      </c>
      <c r="L1247" t="s">
        <v>39</v>
      </c>
      <c r="M1247">
        <v>11900032662</v>
      </c>
      <c r="N1247">
        <v>2025000534</v>
      </c>
      <c r="O1247" s="1">
        <v>45735</v>
      </c>
      <c r="P1247">
        <v>2000000</v>
      </c>
      <c r="Q1247" s="1">
        <v>45750</v>
      </c>
      <c r="R1247">
        <v>4</v>
      </c>
      <c r="S1247" t="s">
        <v>40</v>
      </c>
      <c r="T1247" s="1">
        <v>45750</v>
      </c>
      <c r="U1247">
        <v>2000000</v>
      </c>
      <c r="V1247">
        <v>1144035195</v>
      </c>
      <c r="W1247" t="s">
        <v>41</v>
      </c>
      <c r="X1247" s="1">
        <v>45750</v>
      </c>
      <c r="Y1247" t="s">
        <v>42</v>
      </c>
      <c r="Z1247" s="1">
        <v>1</v>
      </c>
      <c r="AA1247">
        <v>0</v>
      </c>
      <c r="AB1247">
        <v>0</v>
      </c>
      <c r="AC1247">
        <v>0</v>
      </c>
      <c r="AD1247">
        <v>0</v>
      </c>
      <c r="AE1247">
        <v>2000000</v>
      </c>
      <c r="AF1247" s="1">
        <v>45808</v>
      </c>
      <c r="AG1247">
        <v>5</v>
      </c>
      <c r="AI1247">
        <f t="shared" si="76"/>
        <v>1</v>
      </c>
      <c r="AJ1247">
        <f t="shared" si="77"/>
        <v>2000000</v>
      </c>
      <c r="AK1247">
        <f t="shared" si="78"/>
        <v>0</v>
      </c>
      <c r="AL1247">
        <f t="shared" si="79"/>
        <v>100</v>
      </c>
    </row>
    <row r="1248" spans="1:38" hidden="1" x14ac:dyDescent="0.25">
      <c r="A1248">
        <v>2025</v>
      </c>
      <c r="B1248" t="s">
        <v>31</v>
      </c>
      <c r="C1248" t="s">
        <v>3384</v>
      </c>
      <c r="D1248" t="s">
        <v>50</v>
      </c>
      <c r="E1248">
        <v>2000000</v>
      </c>
      <c r="F1248" t="s">
        <v>3381</v>
      </c>
      <c r="G1248">
        <v>94351375</v>
      </c>
      <c r="H1248" t="s">
        <v>3382</v>
      </c>
      <c r="I1248">
        <v>3136550781</v>
      </c>
      <c r="J1248" t="s">
        <v>3383</v>
      </c>
      <c r="K1248" t="s">
        <v>3288</v>
      </c>
      <c r="L1248" t="s">
        <v>39</v>
      </c>
      <c r="M1248">
        <v>11900032662</v>
      </c>
      <c r="N1248">
        <v>2025001333</v>
      </c>
      <c r="O1248" s="1">
        <v>45915</v>
      </c>
      <c r="P1248">
        <v>2000000</v>
      </c>
      <c r="Q1248" s="1">
        <v>45953</v>
      </c>
      <c r="R1248">
        <v>10</v>
      </c>
      <c r="S1248" t="s">
        <v>40</v>
      </c>
      <c r="T1248" s="1">
        <v>45923</v>
      </c>
      <c r="U1248">
        <v>2000000</v>
      </c>
      <c r="V1248">
        <v>31953453</v>
      </c>
      <c r="W1248" t="s">
        <v>45</v>
      </c>
      <c r="X1248" s="1">
        <v>45923</v>
      </c>
      <c r="Y1248" t="s">
        <v>54</v>
      </c>
      <c r="Z1248" s="1">
        <v>1</v>
      </c>
      <c r="AA1248">
        <v>0</v>
      </c>
      <c r="AB1248">
        <v>0</v>
      </c>
      <c r="AC1248">
        <v>0</v>
      </c>
      <c r="AD1248">
        <v>0</v>
      </c>
      <c r="AE1248">
        <v>2000000</v>
      </c>
      <c r="AF1248" s="1">
        <v>45945</v>
      </c>
      <c r="AG1248">
        <v>10</v>
      </c>
      <c r="AI1248">
        <f t="shared" si="76"/>
        <v>0</v>
      </c>
      <c r="AJ1248">
        <f t="shared" si="77"/>
        <v>2000000</v>
      </c>
      <c r="AK1248">
        <f t="shared" si="78"/>
        <v>0</v>
      </c>
      <c r="AL1248">
        <f t="shared" si="79"/>
        <v>100</v>
      </c>
    </row>
    <row r="1249" spans="1:38" hidden="1" x14ac:dyDescent="0.25">
      <c r="A1249">
        <v>2025</v>
      </c>
      <c r="B1249" t="s">
        <v>31</v>
      </c>
      <c r="C1249" t="s">
        <v>3385</v>
      </c>
      <c r="D1249" t="s">
        <v>50</v>
      </c>
      <c r="E1249">
        <v>3000000</v>
      </c>
      <c r="F1249" t="s">
        <v>3381</v>
      </c>
      <c r="G1249">
        <v>94351375</v>
      </c>
      <c r="H1249" t="s">
        <v>3382</v>
      </c>
      <c r="I1249">
        <v>3136550781</v>
      </c>
      <c r="J1249" t="s">
        <v>3383</v>
      </c>
      <c r="K1249" t="s">
        <v>3288</v>
      </c>
      <c r="L1249" t="s">
        <v>39</v>
      </c>
      <c r="M1249">
        <v>11900032662</v>
      </c>
      <c r="N1249">
        <v>2025001777</v>
      </c>
      <c r="O1249" s="1">
        <v>45965</v>
      </c>
      <c r="P1249">
        <v>2520131630</v>
      </c>
      <c r="Q1249" s="1">
        <v>45967</v>
      </c>
      <c r="R1249">
        <v>11</v>
      </c>
      <c r="S1249" t="s">
        <v>40</v>
      </c>
      <c r="T1249" s="1">
        <v>45967</v>
      </c>
      <c r="U1249">
        <v>3000000</v>
      </c>
      <c r="V1249">
        <v>31953453</v>
      </c>
      <c r="W1249" t="s">
        <v>45</v>
      </c>
      <c r="X1249" s="1">
        <v>45967</v>
      </c>
      <c r="Y1249" t="s">
        <v>56</v>
      </c>
      <c r="Z1249" s="1">
        <v>1</v>
      </c>
      <c r="AA1249">
        <v>0</v>
      </c>
      <c r="AB1249">
        <v>0</v>
      </c>
      <c r="AC1249">
        <v>0</v>
      </c>
      <c r="AD1249">
        <v>0</v>
      </c>
      <c r="AE1249">
        <v>0</v>
      </c>
      <c r="AF1249" s="1">
        <v>46006</v>
      </c>
      <c r="AG1249">
        <v>12</v>
      </c>
      <c r="AI1249">
        <f t="shared" si="76"/>
        <v>1</v>
      </c>
      <c r="AJ1249">
        <f t="shared" si="77"/>
        <v>3000000</v>
      </c>
      <c r="AK1249">
        <f t="shared" si="78"/>
        <v>3000000</v>
      </c>
      <c r="AL1249">
        <f t="shared" si="79"/>
        <v>0</v>
      </c>
    </row>
    <row r="1250" spans="1:38" hidden="1" x14ac:dyDescent="0.25">
      <c r="A1250">
        <v>2025</v>
      </c>
      <c r="B1250" t="s">
        <v>31</v>
      </c>
      <c r="C1250" t="s">
        <v>3386</v>
      </c>
      <c r="D1250" t="s">
        <v>519</v>
      </c>
      <c r="E1250">
        <v>7500000</v>
      </c>
      <c r="F1250" t="s">
        <v>3387</v>
      </c>
      <c r="G1250">
        <v>16655659</v>
      </c>
      <c r="H1250" t="s">
        <v>3388</v>
      </c>
      <c r="I1250">
        <v>6023719309</v>
      </c>
      <c r="J1250" t="s">
        <v>3389</v>
      </c>
      <c r="K1250" t="s">
        <v>3288</v>
      </c>
      <c r="L1250" t="s">
        <v>39</v>
      </c>
      <c r="M1250">
        <v>16870373517</v>
      </c>
      <c r="N1250">
        <v>2025000634</v>
      </c>
      <c r="O1250" s="1">
        <v>45737</v>
      </c>
      <c r="P1250">
        <v>7500000</v>
      </c>
      <c r="Q1250" s="1">
        <v>45750</v>
      </c>
      <c r="R1250">
        <v>4</v>
      </c>
      <c r="S1250" t="s">
        <v>40</v>
      </c>
      <c r="T1250" s="1">
        <v>45750</v>
      </c>
      <c r="U1250">
        <v>7500000</v>
      </c>
      <c r="V1250">
        <v>1144035195</v>
      </c>
      <c r="W1250" t="s">
        <v>41</v>
      </c>
      <c r="X1250" s="1">
        <v>45750</v>
      </c>
      <c r="Y1250" t="s">
        <v>42</v>
      </c>
      <c r="Z1250" s="1">
        <v>1</v>
      </c>
      <c r="AA1250">
        <v>0</v>
      </c>
      <c r="AB1250">
        <v>0</v>
      </c>
      <c r="AC1250">
        <v>0</v>
      </c>
      <c r="AD1250">
        <v>0</v>
      </c>
      <c r="AE1250">
        <v>7500000</v>
      </c>
      <c r="AF1250" s="1">
        <v>45808</v>
      </c>
      <c r="AG1250">
        <v>5</v>
      </c>
      <c r="AI1250">
        <f t="shared" si="76"/>
        <v>1</v>
      </c>
      <c r="AJ1250">
        <f t="shared" si="77"/>
        <v>7500000</v>
      </c>
      <c r="AK1250">
        <f t="shared" si="78"/>
        <v>0</v>
      </c>
      <c r="AL1250">
        <f t="shared" si="79"/>
        <v>100</v>
      </c>
    </row>
    <row r="1251" spans="1:38" hidden="1" x14ac:dyDescent="0.25">
      <c r="A1251">
        <v>2025</v>
      </c>
      <c r="B1251" t="s">
        <v>31</v>
      </c>
      <c r="C1251" t="s">
        <v>3390</v>
      </c>
      <c r="D1251" t="s">
        <v>34</v>
      </c>
      <c r="E1251">
        <v>20</v>
      </c>
      <c r="F1251" t="s">
        <v>3391</v>
      </c>
      <c r="G1251">
        <v>900386176</v>
      </c>
      <c r="H1251" t="s">
        <v>3392</v>
      </c>
      <c r="I1251">
        <v>3017895417</v>
      </c>
      <c r="J1251" t="s">
        <v>3393</v>
      </c>
      <c r="K1251" t="s">
        <v>3288</v>
      </c>
      <c r="L1251" t="s">
        <v>39</v>
      </c>
      <c r="M1251">
        <v>10570034453</v>
      </c>
      <c r="N1251">
        <v>2025000493</v>
      </c>
      <c r="O1251" s="1">
        <v>45735</v>
      </c>
      <c r="P1251">
        <v>7000000</v>
      </c>
      <c r="Q1251" s="1">
        <v>45750</v>
      </c>
      <c r="R1251">
        <v>4</v>
      </c>
      <c r="S1251" t="s">
        <v>33</v>
      </c>
      <c r="T1251" s="1">
        <v>45750</v>
      </c>
      <c r="U1251">
        <v>7000000</v>
      </c>
      <c r="V1251">
        <v>1144035195</v>
      </c>
      <c r="W1251" t="s">
        <v>41</v>
      </c>
      <c r="X1251" s="1">
        <v>45750</v>
      </c>
      <c r="Y1251">
        <v>0</v>
      </c>
      <c r="Z1251" s="1">
        <v>1</v>
      </c>
      <c r="AA1251">
        <v>1</v>
      </c>
      <c r="AB1251">
        <v>7000000</v>
      </c>
      <c r="AC1251">
        <v>0</v>
      </c>
      <c r="AD1251">
        <v>0</v>
      </c>
      <c r="AE1251">
        <v>7000000</v>
      </c>
      <c r="AF1251" s="1">
        <v>45808</v>
      </c>
      <c r="AG1251">
        <v>5</v>
      </c>
      <c r="AI1251">
        <f t="shared" si="76"/>
        <v>1</v>
      </c>
      <c r="AJ1251">
        <f t="shared" si="77"/>
        <v>7000020</v>
      </c>
      <c r="AK1251">
        <f t="shared" si="78"/>
        <v>20</v>
      </c>
      <c r="AL1251">
        <f t="shared" si="79"/>
        <v>99.999714286530605</v>
      </c>
    </row>
    <row r="1252" spans="1:38" hidden="1" x14ac:dyDescent="0.25">
      <c r="A1252">
        <v>2025</v>
      </c>
      <c r="B1252" t="s">
        <v>31</v>
      </c>
      <c r="C1252" t="s">
        <v>3394</v>
      </c>
      <c r="D1252" t="s">
        <v>79</v>
      </c>
      <c r="E1252">
        <v>3500000</v>
      </c>
      <c r="F1252" t="s">
        <v>3391</v>
      </c>
      <c r="G1252">
        <v>900386176</v>
      </c>
      <c r="H1252" t="s">
        <v>3392</v>
      </c>
      <c r="I1252">
        <v>3017895417</v>
      </c>
      <c r="J1252" t="s">
        <v>3393</v>
      </c>
      <c r="K1252" t="s">
        <v>3288</v>
      </c>
      <c r="L1252" t="s">
        <v>39</v>
      </c>
      <c r="M1252">
        <v>10570034453</v>
      </c>
      <c r="N1252">
        <v>2025001048</v>
      </c>
      <c r="O1252" s="1">
        <v>45847</v>
      </c>
      <c r="P1252">
        <v>3500000</v>
      </c>
      <c r="Q1252" s="1">
        <v>45853</v>
      </c>
      <c r="R1252">
        <v>7</v>
      </c>
      <c r="S1252" t="s">
        <v>40</v>
      </c>
      <c r="T1252" s="1">
        <v>45853</v>
      </c>
      <c r="U1252">
        <v>3500000</v>
      </c>
      <c r="V1252">
        <v>31953453</v>
      </c>
      <c r="W1252" t="s">
        <v>45</v>
      </c>
      <c r="X1252" s="1">
        <v>45853</v>
      </c>
      <c r="Y1252" t="s">
        <v>309</v>
      </c>
      <c r="Z1252" s="1">
        <v>1</v>
      </c>
      <c r="AA1252">
        <v>1</v>
      </c>
      <c r="AB1252">
        <v>3499999</v>
      </c>
      <c r="AC1252">
        <v>0</v>
      </c>
      <c r="AD1252">
        <v>0</v>
      </c>
      <c r="AE1252">
        <v>3499999</v>
      </c>
      <c r="AF1252" s="1">
        <v>45869</v>
      </c>
      <c r="AG1252">
        <v>7</v>
      </c>
      <c r="AI1252">
        <f t="shared" si="76"/>
        <v>0</v>
      </c>
      <c r="AJ1252">
        <f t="shared" si="77"/>
        <v>6999999</v>
      </c>
      <c r="AK1252">
        <f t="shared" si="78"/>
        <v>3500000</v>
      </c>
      <c r="AL1252">
        <f t="shared" si="79"/>
        <v>49.999992857141841</v>
      </c>
    </row>
    <row r="1253" spans="1:38" hidden="1" x14ac:dyDescent="0.25">
      <c r="A1253">
        <v>2025</v>
      </c>
      <c r="B1253" t="s">
        <v>31</v>
      </c>
      <c r="C1253" t="s">
        <v>3395</v>
      </c>
      <c r="D1253" t="s">
        <v>50</v>
      </c>
      <c r="E1253">
        <v>3500000</v>
      </c>
      <c r="F1253" t="s">
        <v>3391</v>
      </c>
      <c r="G1253">
        <v>900386176</v>
      </c>
      <c r="H1253" t="s">
        <v>3392</v>
      </c>
      <c r="I1253">
        <v>3017895417</v>
      </c>
      <c r="J1253" t="s">
        <v>3393</v>
      </c>
      <c r="K1253" t="s">
        <v>3288</v>
      </c>
      <c r="L1253" t="s">
        <v>39</v>
      </c>
      <c r="M1253">
        <v>10570034453</v>
      </c>
      <c r="N1253">
        <v>2025001303</v>
      </c>
      <c r="O1253" s="1">
        <v>45915</v>
      </c>
      <c r="P1253">
        <v>3500000</v>
      </c>
      <c r="Q1253" s="1">
        <v>45915</v>
      </c>
      <c r="R1253">
        <v>9</v>
      </c>
      <c r="S1253" t="s">
        <v>40</v>
      </c>
      <c r="T1253" s="1">
        <v>45915</v>
      </c>
      <c r="U1253">
        <v>3500000</v>
      </c>
      <c r="V1253">
        <v>31953453</v>
      </c>
      <c r="W1253" t="s">
        <v>45</v>
      </c>
      <c r="X1253" s="1">
        <v>45915</v>
      </c>
      <c r="Y1253" t="s">
        <v>46</v>
      </c>
      <c r="Z1253" s="1">
        <v>1</v>
      </c>
      <c r="AA1253">
        <v>0</v>
      </c>
      <c r="AB1253">
        <v>0</v>
      </c>
      <c r="AC1253">
        <v>0</v>
      </c>
      <c r="AD1253">
        <v>0</v>
      </c>
      <c r="AE1253">
        <v>0</v>
      </c>
      <c r="AF1253" s="1">
        <v>45945</v>
      </c>
      <c r="AG1253">
        <v>10</v>
      </c>
      <c r="AI1253">
        <f t="shared" si="76"/>
        <v>1</v>
      </c>
      <c r="AJ1253">
        <f t="shared" si="77"/>
        <v>3500000</v>
      </c>
      <c r="AK1253">
        <f t="shared" si="78"/>
        <v>3500000</v>
      </c>
      <c r="AL1253">
        <f t="shared" si="79"/>
        <v>0</v>
      </c>
    </row>
    <row r="1254" spans="1:38" hidden="1" x14ac:dyDescent="0.25">
      <c r="A1254">
        <v>2025</v>
      </c>
      <c r="B1254" t="s">
        <v>31</v>
      </c>
      <c r="C1254" t="s">
        <v>3396</v>
      </c>
      <c r="D1254" t="s">
        <v>50</v>
      </c>
      <c r="E1254">
        <v>5250000</v>
      </c>
      <c r="F1254" t="s">
        <v>3391</v>
      </c>
      <c r="G1254">
        <v>900386176</v>
      </c>
      <c r="H1254" t="s">
        <v>3392</v>
      </c>
      <c r="I1254">
        <v>3017895417</v>
      </c>
      <c r="J1254" t="s">
        <v>3393</v>
      </c>
      <c r="K1254" t="s">
        <v>3288</v>
      </c>
      <c r="L1254" t="s">
        <v>39</v>
      </c>
      <c r="M1254">
        <v>10570034453</v>
      </c>
      <c r="N1254">
        <v>2025001777</v>
      </c>
      <c r="O1254" s="1">
        <v>45965</v>
      </c>
      <c r="P1254">
        <v>2520131630</v>
      </c>
      <c r="Q1254" s="1">
        <v>45967</v>
      </c>
      <c r="R1254">
        <v>11</v>
      </c>
      <c r="S1254" t="s">
        <v>40</v>
      </c>
      <c r="T1254" s="1">
        <v>45967</v>
      </c>
      <c r="U1254">
        <v>5250000</v>
      </c>
      <c r="V1254">
        <v>31953453</v>
      </c>
      <c r="W1254" t="s">
        <v>45</v>
      </c>
      <c r="X1254" s="1">
        <v>45967</v>
      </c>
      <c r="Y1254" t="s">
        <v>48</v>
      </c>
      <c r="Z1254" s="1">
        <v>1</v>
      </c>
      <c r="AA1254">
        <v>0</v>
      </c>
      <c r="AB1254">
        <v>0</v>
      </c>
      <c r="AC1254">
        <v>0</v>
      </c>
      <c r="AD1254">
        <v>0</v>
      </c>
      <c r="AE1254">
        <v>0</v>
      </c>
      <c r="AF1254" s="1">
        <v>46006</v>
      </c>
      <c r="AG1254">
        <v>12</v>
      </c>
      <c r="AI1254">
        <f t="shared" si="76"/>
        <v>1</v>
      </c>
      <c r="AJ1254">
        <f t="shared" si="77"/>
        <v>5250000</v>
      </c>
      <c r="AK1254">
        <f t="shared" si="78"/>
        <v>5250000</v>
      </c>
      <c r="AL1254">
        <f t="shared" si="79"/>
        <v>0</v>
      </c>
    </row>
    <row r="1255" spans="1:38" hidden="1" x14ac:dyDescent="0.25">
      <c r="A1255">
        <v>2025</v>
      </c>
      <c r="B1255" t="s">
        <v>31</v>
      </c>
      <c r="C1255" t="s">
        <v>3397</v>
      </c>
      <c r="D1255" t="s">
        <v>1616</v>
      </c>
      <c r="E1255">
        <v>917187</v>
      </c>
      <c r="F1255" t="s">
        <v>3398</v>
      </c>
      <c r="G1255">
        <v>16926497</v>
      </c>
      <c r="H1255" t="s">
        <v>3399</v>
      </c>
      <c r="I1255">
        <v>3197111937</v>
      </c>
      <c r="J1255" t="s">
        <v>3400</v>
      </c>
      <c r="K1255" t="s">
        <v>3288</v>
      </c>
      <c r="L1255" t="s">
        <v>39</v>
      </c>
      <c r="M1255">
        <v>16570386975</v>
      </c>
      <c r="N1255">
        <v>2025000037</v>
      </c>
      <c r="O1255" s="1">
        <v>45658</v>
      </c>
      <c r="P1255">
        <v>917187</v>
      </c>
      <c r="Q1255" s="1">
        <v>45658</v>
      </c>
      <c r="R1255">
        <v>1</v>
      </c>
      <c r="S1255" t="s">
        <v>33</v>
      </c>
      <c r="T1255" s="1">
        <v>45658</v>
      </c>
      <c r="U1255">
        <v>917187</v>
      </c>
      <c r="V1255">
        <v>16508748</v>
      </c>
      <c r="W1255" t="s">
        <v>199</v>
      </c>
      <c r="X1255" s="1">
        <v>45658</v>
      </c>
      <c r="Y1255">
        <v>0</v>
      </c>
      <c r="Z1255" s="1">
        <v>1</v>
      </c>
      <c r="AA1255">
        <v>0</v>
      </c>
      <c r="AB1255">
        <v>0</v>
      </c>
      <c r="AC1255">
        <v>0</v>
      </c>
      <c r="AD1255">
        <v>0</v>
      </c>
      <c r="AE1255">
        <v>917187</v>
      </c>
      <c r="AF1255" s="1">
        <v>45664</v>
      </c>
      <c r="AG1255">
        <v>1</v>
      </c>
      <c r="AI1255">
        <f t="shared" si="76"/>
        <v>0</v>
      </c>
      <c r="AJ1255">
        <f t="shared" si="77"/>
        <v>917187</v>
      </c>
      <c r="AK1255">
        <f t="shared" si="78"/>
        <v>0</v>
      </c>
      <c r="AL1255">
        <f t="shared" si="79"/>
        <v>100</v>
      </c>
    </row>
    <row r="1256" spans="1:38" hidden="1" x14ac:dyDescent="0.25">
      <c r="A1256">
        <v>2025</v>
      </c>
      <c r="B1256" t="s">
        <v>31</v>
      </c>
      <c r="C1256" t="s">
        <v>3401</v>
      </c>
      <c r="D1256" t="s">
        <v>3402</v>
      </c>
      <c r="E1256">
        <v>9000000</v>
      </c>
      <c r="F1256" t="s">
        <v>3403</v>
      </c>
      <c r="G1256">
        <v>1234196719</v>
      </c>
      <c r="H1256" t="s">
        <v>3404</v>
      </c>
      <c r="I1256">
        <v>3152618000</v>
      </c>
      <c r="J1256" t="s">
        <v>3405</v>
      </c>
      <c r="K1256" t="s">
        <v>3288</v>
      </c>
      <c r="L1256" t="s">
        <v>39</v>
      </c>
      <c r="M1256">
        <v>488417139935</v>
      </c>
      <c r="N1256">
        <v>2025000209</v>
      </c>
      <c r="O1256" s="1">
        <v>45686</v>
      </c>
      <c r="P1256">
        <v>33000000</v>
      </c>
      <c r="Q1256" s="1">
        <v>45692</v>
      </c>
      <c r="R1256">
        <v>2</v>
      </c>
      <c r="S1256" t="s">
        <v>33</v>
      </c>
      <c r="T1256" s="1">
        <v>45692</v>
      </c>
      <c r="U1256">
        <v>9000000</v>
      </c>
      <c r="V1256">
        <v>16508748</v>
      </c>
      <c r="W1256" t="s">
        <v>199</v>
      </c>
      <c r="X1256" s="1">
        <v>45692</v>
      </c>
      <c r="Y1256">
        <v>0</v>
      </c>
      <c r="Z1256" s="1">
        <v>1</v>
      </c>
      <c r="AA1256">
        <v>0</v>
      </c>
      <c r="AB1256">
        <v>0</v>
      </c>
      <c r="AC1256">
        <v>0</v>
      </c>
      <c r="AD1256">
        <v>0</v>
      </c>
      <c r="AE1256">
        <v>9000000</v>
      </c>
      <c r="AF1256" s="1">
        <v>45777</v>
      </c>
      <c r="AG1256">
        <v>4</v>
      </c>
      <c r="AI1256">
        <f t="shared" si="76"/>
        <v>2</v>
      </c>
      <c r="AJ1256">
        <f t="shared" si="77"/>
        <v>9000000</v>
      </c>
      <c r="AK1256">
        <f t="shared" si="78"/>
        <v>0</v>
      </c>
      <c r="AL1256">
        <f t="shared" si="79"/>
        <v>100</v>
      </c>
    </row>
    <row r="1257" spans="1:38" hidden="1" x14ac:dyDescent="0.25">
      <c r="A1257">
        <v>2025</v>
      </c>
      <c r="B1257" t="s">
        <v>31</v>
      </c>
      <c r="C1257" t="s">
        <v>3406</v>
      </c>
      <c r="D1257" t="s">
        <v>3407</v>
      </c>
      <c r="E1257">
        <v>24000000</v>
      </c>
      <c r="F1257" t="s">
        <v>3403</v>
      </c>
      <c r="G1257">
        <v>1234196719</v>
      </c>
      <c r="H1257" t="s">
        <v>3404</v>
      </c>
      <c r="I1257">
        <v>3152618000</v>
      </c>
      <c r="J1257" t="s">
        <v>3405</v>
      </c>
      <c r="K1257" t="s">
        <v>3288</v>
      </c>
      <c r="L1257" t="s">
        <v>39</v>
      </c>
      <c r="M1257">
        <v>488417139935</v>
      </c>
      <c r="N1257">
        <v>2025000209</v>
      </c>
      <c r="O1257" s="1">
        <v>45686</v>
      </c>
      <c r="P1257">
        <v>33000000</v>
      </c>
      <c r="Q1257" s="1">
        <v>45779</v>
      </c>
      <c r="R1257">
        <v>5</v>
      </c>
      <c r="S1257" t="s">
        <v>33</v>
      </c>
      <c r="T1257" s="1">
        <v>45779</v>
      </c>
      <c r="U1257">
        <v>24000000</v>
      </c>
      <c r="V1257">
        <v>16508748</v>
      </c>
      <c r="W1257" t="s">
        <v>199</v>
      </c>
      <c r="X1257" s="1">
        <v>45779</v>
      </c>
      <c r="Y1257">
        <v>0</v>
      </c>
      <c r="Z1257" s="1">
        <v>1</v>
      </c>
      <c r="AA1257">
        <v>0</v>
      </c>
      <c r="AB1257">
        <v>0</v>
      </c>
      <c r="AC1257">
        <v>0</v>
      </c>
      <c r="AD1257">
        <v>0</v>
      </c>
      <c r="AE1257">
        <v>18000000</v>
      </c>
      <c r="AF1257" s="1">
        <v>46022</v>
      </c>
      <c r="AG1257">
        <v>12</v>
      </c>
      <c r="AI1257">
        <f t="shared" si="76"/>
        <v>7</v>
      </c>
      <c r="AJ1257">
        <f t="shared" si="77"/>
        <v>24000000</v>
      </c>
      <c r="AK1257">
        <f t="shared" si="78"/>
        <v>6000000</v>
      </c>
      <c r="AL1257">
        <f t="shared" si="79"/>
        <v>75</v>
      </c>
    </row>
    <row r="1258" spans="1:38" hidden="1" x14ac:dyDescent="0.25">
      <c r="A1258">
        <v>2025</v>
      </c>
      <c r="B1258" t="s">
        <v>31</v>
      </c>
      <c r="C1258" t="s">
        <v>3408</v>
      </c>
      <c r="D1258" t="s">
        <v>3409</v>
      </c>
      <c r="E1258">
        <v>8000000</v>
      </c>
      <c r="F1258" t="s">
        <v>3410</v>
      </c>
      <c r="G1258">
        <v>31582438</v>
      </c>
      <c r="H1258" t="s">
        <v>3411</v>
      </c>
      <c r="I1258">
        <v>3002542520</v>
      </c>
      <c r="J1258" t="s">
        <v>3412</v>
      </c>
      <c r="K1258" t="s">
        <v>3288</v>
      </c>
      <c r="L1258" t="s">
        <v>39</v>
      </c>
      <c r="M1258">
        <v>488442220510</v>
      </c>
      <c r="N1258">
        <v>2025000291</v>
      </c>
      <c r="O1258" s="1">
        <v>45698</v>
      </c>
      <c r="P1258">
        <v>44000000</v>
      </c>
      <c r="Q1258" s="1">
        <v>45707</v>
      </c>
      <c r="R1258">
        <v>2</v>
      </c>
      <c r="S1258" t="s">
        <v>33</v>
      </c>
      <c r="T1258" s="1">
        <v>45707</v>
      </c>
      <c r="U1258">
        <v>8000000</v>
      </c>
      <c r="V1258">
        <v>16771742</v>
      </c>
      <c r="W1258" t="s">
        <v>159</v>
      </c>
      <c r="X1258" s="1">
        <v>45707</v>
      </c>
      <c r="Y1258">
        <v>0</v>
      </c>
      <c r="Z1258" s="1">
        <v>1</v>
      </c>
      <c r="AA1258">
        <v>0</v>
      </c>
      <c r="AB1258">
        <v>0</v>
      </c>
      <c r="AC1258">
        <v>0</v>
      </c>
      <c r="AD1258">
        <v>0</v>
      </c>
      <c r="AE1258">
        <v>8000000</v>
      </c>
      <c r="AF1258" s="1">
        <v>45747</v>
      </c>
      <c r="AG1258">
        <v>3</v>
      </c>
      <c r="AI1258">
        <f t="shared" si="76"/>
        <v>1</v>
      </c>
      <c r="AJ1258">
        <f t="shared" si="77"/>
        <v>8000000</v>
      </c>
      <c r="AK1258">
        <f t="shared" si="78"/>
        <v>0</v>
      </c>
      <c r="AL1258">
        <f t="shared" si="79"/>
        <v>100</v>
      </c>
    </row>
    <row r="1259" spans="1:38" hidden="1" x14ac:dyDescent="0.25">
      <c r="A1259">
        <v>2025</v>
      </c>
      <c r="B1259" t="s">
        <v>31</v>
      </c>
      <c r="C1259" t="s">
        <v>3413</v>
      </c>
      <c r="D1259" t="s">
        <v>3414</v>
      </c>
      <c r="E1259">
        <v>36000000</v>
      </c>
      <c r="F1259" t="s">
        <v>3410</v>
      </c>
      <c r="G1259">
        <v>31582438</v>
      </c>
      <c r="H1259" t="s">
        <v>3411</v>
      </c>
      <c r="I1259">
        <v>3002542520</v>
      </c>
      <c r="J1259" t="s">
        <v>3412</v>
      </c>
      <c r="K1259" t="s">
        <v>3288</v>
      </c>
      <c r="L1259" t="s">
        <v>39</v>
      </c>
      <c r="M1259">
        <v>488442220510</v>
      </c>
      <c r="N1259">
        <v>2025000291</v>
      </c>
      <c r="O1259" s="1">
        <v>45698</v>
      </c>
      <c r="P1259">
        <v>44000000</v>
      </c>
      <c r="Q1259" s="1">
        <v>45748</v>
      </c>
      <c r="R1259">
        <v>4</v>
      </c>
      <c r="S1259" t="s">
        <v>33</v>
      </c>
      <c r="T1259" s="1">
        <v>45748</v>
      </c>
      <c r="U1259">
        <v>36000000</v>
      </c>
      <c r="V1259">
        <v>16771742</v>
      </c>
      <c r="W1259" t="s">
        <v>159</v>
      </c>
      <c r="X1259" s="1">
        <v>45748</v>
      </c>
      <c r="Y1259">
        <v>0</v>
      </c>
      <c r="Z1259" s="1">
        <v>1</v>
      </c>
      <c r="AA1259">
        <v>1</v>
      </c>
      <c r="AB1259">
        <v>12000000</v>
      </c>
      <c r="AC1259">
        <v>1</v>
      </c>
      <c r="AD1259">
        <v>92</v>
      </c>
      <c r="AE1259">
        <v>28000000</v>
      </c>
      <c r="AF1259" s="1">
        <v>45930</v>
      </c>
      <c r="AG1259">
        <v>9</v>
      </c>
      <c r="AI1259">
        <f t="shared" si="76"/>
        <v>5</v>
      </c>
      <c r="AJ1259">
        <f t="shared" si="77"/>
        <v>48000000</v>
      </c>
      <c r="AK1259">
        <f t="shared" si="78"/>
        <v>20000000</v>
      </c>
      <c r="AL1259">
        <f t="shared" si="79"/>
        <v>58.333333333333336</v>
      </c>
    </row>
    <row r="1260" spans="1:38" hidden="1" x14ac:dyDescent="0.25">
      <c r="A1260">
        <v>2025</v>
      </c>
      <c r="B1260" t="s">
        <v>31</v>
      </c>
      <c r="C1260" t="s">
        <v>3415</v>
      </c>
      <c r="D1260" t="s">
        <v>3416</v>
      </c>
      <c r="E1260">
        <v>45702000</v>
      </c>
      <c r="F1260" t="s">
        <v>3417</v>
      </c>
      <c r="G1260">
        <v>10301158</v>
      </c>
      <c r="H1260" t="s">
        <v>3418</v>
      </c>
      <c r="I1260">
        <v>3184873447</v>
      </c>
      <c r="J1260" t="s">
        <v>3419</v>
      </c>
      <c r="K1260" t="s">
        <v>3288</v>
      </c>
      <c r="L1260" t="s">
        <v>39</v>
      </c>
      <c r="M1260">
        <v>16870384647</v>
      </c>
      <c r="N1260">
        <v>0</v>
      </c>
      <c r="O1260" t="s">
        <v>203</v>
      </c>
      <c r="P1260">
        <v>0</v>
      </c>
      <c r="Q1260" s="1">
        <v>1</v>
      </c>
      <c r="R1260">
        <v>1</v>
      </c>
      <c r="S1260" t="s">
        <v>40</v>
      </c>
      <c r="T1260" s="1">
        <v>1</v>
      </c>
      <c r="U1260">
        <v>0</v>
      </c>
      <c r="V1260">
        <v>1144035195</v>
      </c>
      <c r="W1260" t="s">
        <v>41</v>
      </c>
      <c r="X1260" s="1">
        <v>45719</v>
      </c>
      <c r="Y1260">
        <v>141</v>
      </c>
      <c r="Z1260" s="1">
        <v>1</v>
      </c>
      <c r="AA1260">
        <v>1</v>
      </c>
      <c r="AB1260">
        <v>14202000</v>
      </c>
      <c r="AC1260">
        <v>0</v>
      </c>
      <c r="AD1260">
        <v>0</v>
      </c>
      <c r="AE1260">
        <v>36234000</v>
      </c>
      <c r="AF1260" s="1">
        <v>45930</v>
      </c>
      <c r="AG1260">
        <v>9</v>
      </c>
      <c r="AI1260">
        <f t="shared" si="76"/>
        <v>8</v>
      </c>
      <c r="AJ1260">
        <f t="shared" si="77"/>
        <v>59904000</v>
      </c>
      <c r="AK1260">
        <f t="shared" si="78"/>
        <v>23670000</v>
      </c>
      <c r="AL1260">
        <f t="shared" si="79"/>
        <v>60.486778846153847</v>
      </c>
    </row>
    <row r="1261" spans="1:38" hidden="1" x14ac:dyDescent="0.25">
      <c r="A1261">
        <v>2025</v>
      </c>
      <c r="B1261" t="s">
        <v>31</v>
      </c>
      <c r="C1261" t="s">
        <v>3420</v>
      </c>
      <c r="D1261" t="s">
        <v>3421</v>
      </c>
      <c r="E1261">
        <v>3500000</v>
      </c>
      <c r="F1261" t="s">
        <v>3417</v>
      </c>
      <c r="G1261">
        <v>10301158</v>
      </c>
      <c r="H1261" t="s">
        <v>3418</v>
      </c>
      <c r="I1261">
        <v>3184873447</v>
      </c>
      <c r="J1261" t="s">
        <v>3419</v>
      </c>
      <c r="K1261" t="s">
        <v>3288</v>
      </c>
      <c r="L1261" t="s">
        <v>39</v>
      </c>
      <c r="M1261">
        <v>16870384647</v>
      </c>
      <c r="N1261">
        <v>2025001776</v>
      </c>
      <c r="O1261" s="1">
        <v>45965</v>
      </c>
      <c r="P1261">
        <v>3500000</v>
      </c>
      <c r="Q1261" s="1">
        <v>45972</v>
      </c>
      <c r="R1261">
        <v>11</v>
      </c>
      <c r="S1261" t="s">
        <v>40</v>
      </c>
      <c r="T1261" s="1">
        <v>45972</v>
      </c>
      <c r="U1261">
        <v>3500000</v>
      </c>
      <c r="V1261">
        <v>31953453</v>
      </c>
      <c r="W1261" t="s">
        <v>45</v>
      </c>
      <c r="X1261" s="1">
        <v>45972</v>
      </c>
      <c r="Y1261" t="s">
        <v>3422</v>
      </c>
      <c r="Z1261" s="1">
        <v>1</v>
      </c>
      <c r="AA1261">
        <v>0</v>
      </c>
      <c r="AB1261">
        <v>0</v>
      </c>
      <c r="AC1261">
        <v>0</v>
      </c>
      <c r="AD1261">
        <v>0</v>
      </c>
      <c r="AE1261">
        <v>0</v>
      </c>
      <c r="AF1261" s="1">
        <v>45991</v>
      </c>
      <c r="AG1261">
        <v>11</v>
      </c>
      <c r="AI1261">
        <f t="shared" si="76"/>
        <v>0</v>
      </c>
      <c r="AJ1261">
        <f t="shared" si="77"/>
        <v>3500000</v>
      </c>
      <c r="AK1261">
        <f t="shared" si="78"/>
        <v>3500000</v>
      </c>
      <c r="AL1261">
        <f t="shared" si="79"/>
        <v>0</v>
      </c>
    </row>
    <row r="1262" spans="1:38" hidden="1" x14ac:dyDescent="0.25">
      <c r="A1262">
        <v>2025</v>
      </c>
      <c r="B1262" t="s">
        <v>31</v>
      </c>
      <c r="C1262" t="s">
        <v>3423</v>
      </c>
      <c r="D1262" t="s">
        <v>34</v>
      </c>
      <c r="E1262">
        <v>2000000</v>
      </c>
      <c r="F1262" t="s">
        <v>3424</v>
      </c>
      <c r="G1262">
        <v>14956328</v>
      </c>
      <c r="H1262" t="s">
        <v>3425</v>
      </c>
      <c r="I1262">
        <v>3117616320</v>
      </c>
      <c r="J1262" t="s">
        <v>3426</v>
      </c>
      <c r="K1262" t="s">
        <v>3288</v>
      </c>
      <c r="L1262" t="s">
        <v>39</v>
      </c>
      <c r="M1262">
        <v>148057573</v>
      </c>
      <c r="N1262">
        <v>2025000639</v>
      </c>
      <c r="O1262" s="1">
        <v>45737</v>
      </c>
      <c r="P1262">
        <v>2000000</v>
      </c>
      <c r="Q1262" s="1">
        <v>45750</v>
      </c>
      <c r="R1262">
        <v>4</v>
      </c>
      <c r="S1262" t="s">
        <v>33</v>
      </c>
      <c r="T1262" s="1">
        <v>45750</v>
      </c>
      <c r="U1262">
        <v>2000000</v>
      </c>
      <c r="V1262">
        <v>1144035195</v>
      </c>
      <c r="W1262" t="s">
        <v>41</v>
      </c>
      <c r="X1262" s="1">
        <v>45750</v>
      </c>
      <c r="Y1262">
        <v>0</v>
      </c>
      <c r="Z1262" s="1">
        <v>1</v>
      </c>
      <c r="AA1262">
        <v>0</v>
      </c>
      <c r="AB1262">
        <v>0</v>
      </c>
      <c r="AC1262">
        <v>0</v>
      </c>
      <c r="AD1262">
        <v>0</v>
      </c>
      <c r="AE1262">
        <v>2000000</v>
      </c>
      <c r="AF1262" s="1">
        <v>45808</v>
      </c>
      <c r="AG1262">
        <v>5</v>
      </c>
      <c r="AI1262">
        <f t="shared" si="76"/>
        <v>1</v>
      </c>
      <c r="AJ1262">
        <f t="shared" si="77"/>
        <v>2000000</v>
      </c>
      <c r="AK1262">
        <f t="shared" si="78"/>
        <v>0</v>
      </c>
      <c r="AL1262">
        <f t="shared" si="79"/>
        <v>100</v>
      </c>
    </row>
    <row r="1263" spans="1:38" hidden="1" x14ac:dyDescent="0.25">
      <c r="A1263">
        <v>2025</v>
      </c>
      <c r="B1263" t="s">
        <v>31</v>
      </c>
      <c r="C1263" t="s">
        <v>3427</v>
      </c>
      <c r="D1263" t="s">
        <v>73</v>
      </c>
      <c r="E1263">
        <v>10250000</v>
      </c>
      <c r="F1263" t="s">
        <v>3424</v>
      </c>
      <c r="G1263">
        <v>14956328</v>
      </c>
      <c r="H1263" t="s">
        <v>3425</v>
      </c>
      <c r="I1263">
        <v>3117616320</v>
      </c>
      <c r="J1263" t="s">
        <v>3426</v>
      </c>
      <c r="K1263" t="s">
        <v>3288</v>
      </c>
      <c r="L1263" t="s">
        <v>39</v>
      </c>
      <c r="M1263">
        <v>148057573</v>
      </c>
      <c r="N1263">
        <v>2025000393</v>
      </c>
      <c r="O1263" s="1">
        <v>45705</v>
      </c>
      <c r="P1263">
        <v>10250000</v>
      </c>
      <c r="Q1263" s="1">
        <v>45707</v>
      </c>
      <c r="R1263">
        <v>2</v>
      </c>
      <c r="S1263" t="s">
        <v>40</v>
      </c>
      <c r="T1263" s="1">
        <v>45707</v>
      </c>
      <c r="U1263">
        <v>10250000</v>
      </c>
      <c r="V1263">
        <v>1144035195</v>
      </c>
      <c r="W1263" t="s">
        <v>41</v>
      </c>
      <c r="X1263" s="1">
        <v>45707</v>
      </c>
      <c r="Y1263" t="s">
        <v>77</v>
      </c>
      <c r="Z1263" s="1">
        <v>1</v>
      </c>
      <c r="AA1263">
        <v>0</v>
      </c>
      <c r="AB1263">
        <v>0</v>
      </c>
      <c r="AC1263">
        <v>0</v>
      </c>
      <c r="AD1263">
        <v>0</v>
      </c>
      <c r="AE1263">
        <v>6150000</v>
      </c>
      <c r="AF1263" s="1">
        <v>46021</v>
      </c>
      <c r="AG1263">
        <v>12</v>
      </c>
      <c r="AI1263">
        <f t="shared" si="76"/>
        <v>10</v>
      </c>
      <c r="AJ1263">
        <f t="shared" si="77"/>
        <v>10250000</v>
      </c>
      <c r="AK1263">
        <f t="shared" si="78"/>
        <v>4100000</v>
      </c>
      <c r="AL1263">
        <f t="shared" si="79"/>
        <v>60</v>
      </c>
    </row>
    <row r="1264" spans="1:38" hidden="1" x14ac:dyDescent="0.25">
      <c r="A1264">
        <v>2025</v>
      </c>
      <c r="B1264" t="s">
        <v>31</v>
      </c>
      <c r="C1264" t="s">
        <v>3428</v>
      </c>
      <c r="D1264" t="s">
        <v>138</v>
      </c>
      <c r="E1264">
        <v>13125000</v>
      </c>
      <c r="F1264" t="s">
        <v>3424</v>
      </c>
      <c r="G1264">
        <v>14956328</v>
      </c>
      <c r="H1264" t="s">
        <v>3425</v>
      </c>
      <c r="I1264">
        <v>3117616320</v>
      </c>
      <c r="J1264" t="s">
        <v>3426</v>
      </c>
      <c r="K1264" t="s">
        <v>3288</v>
      </c>
      <c r="L1264" t="s">
        <v>39</v>
      </c>
      <c r="M1264">
        <v>148057573</v>
      </c>
      <c r="N1264">
        <v>2025001147</v>
      </c>
      <c r="O1264" s="1">
        <v>45866</v>
      </c>
      <c r="P1264">
        <v>13125000</v>
      </c>
      <c r="Q1264" s="1">
        <v>45875</v>
      </c>
      <c r="R1264">
        <v>8</v>
      </c>
      <c r="S1264" t="s">
        <v>40</v>
      </c>
      <c r="T1264" s="1">
        <v>45875</v>
      </c>
      <c r="U1264">
        <v>13125000</v>
      </c>
      <c r="V1264">
        <v>31953453</v>
      </c>
      <c r="W1264" t="s">
        <v>45</v>
      </c>
      <c r="X1264" s="1">
        <v>45875</v>
      </c>
      <c r="Y1264" t="s">
        <v>77</v>
      </c>
      <c r="Z1264" s="1">
        <v>1</v>
      </c>
      <c r="AA1264">
        <v>0</v>
      </c>
      <c r="AB1264">
        <v>0</v>
      </c>
      <c r="AC1264">
        <v>0</v>
      </c>
      <c r="AD1264">
        <v>0</v>
      </c>
      <c r="AE1264">
        <v>0</v>
      </c>
      <c r="AF1264" s="1">
        <v>46021</v>
      </c>
      <c r="AG1264">
        <v>12</v>
      </c>
      <c r="AI1264">
        <f t="shared" si="76"/>
        <v>4</v>
      </c>
      <c r="AJ1264">
        <f t="shared" si="77"/>
        <v>13125000</v>
      </c>
      <c r="AK1264">
        <f t="shared" si="78"/>
        <v>13125000</v>
      </c>
      <c r="AL1264">
        <f t="shared" si="79"/>
        <v>0</v>
      </c>
    </row>
    <row r="1265" spans="1:38" hidden="1" x14ac:dyDescent="0.25">
      <c r="A1265">
        <v>2025</v>
      </c>
      <c r="B1265" t="s">
        <v>31</v>
      </c>
      <c r="C1265" t="s">
        <v>3429</v>
      </c>
      <c r="D1265" t="s">
        <v>79</v>
      </c>
      <c r="E1265">
        <v>2000000</v>
      </c>
      <c r="F1265" t="s">
        <v>3424</v>
      </c>
      <c r="G1265">
        <v>14956328</v>
      </c>
      <c r="H1265" t="s">
        <v>3425</v>
      </c>
      <c r="I1265">
        <v>3117616320</v>
      </c>
      <c r="J1265" t="s">
        <v>3426</v>
      </c>
      <c r="K1265" t="s">
        <v>3288</v>
      </c>
      <c r="L1265" t="s">
        <v>39</v>
      </c>
      <c r="M1265">
        <v>148057573</v>
      </c>
      <c r="N1265">
        <v>2025001448</v>
      </c>
      <c r="O1265" s="1">
        <v>45915</v>
      </c>
      <c r="P1265">
        <v>2000000</v>
      </c>
      <c r="Q1265" s="1">
        <v>45916</v>
      </c>
      <c r="R1265">
        <v>9</v>
      </c>
      <c r="S1265" t="s">
        <v>40</v>
      </c>
      <c r="T1265" s="1">
        <v>45916</v>
      </c>
      <c r="U1265">
        <v>2000000</v>
      </c>
      <c r="V1265">
        <v>31953453</v>
      </c>
      <c r="W1265" t="s">
        <v>45</v>
      </c>
      <c r="X1265" s="1">
        <v>45916</v>
      </c>
      <c r="Y1265" t="s">
        <v>46</v>
      </c>
      <c r="Z1265" s="1">
        <v>1</v>
      </c>
      <c r="AA1265">
        <v>0</v>
      </c>
      <c r="AB1265">
        <v>0</v>
      </c>
      <c r="AC1265">
        <v>0</v>
      </c>
      <c r="AD1265">
        <v>0</v>
      </c>
      <c r="AE1265">
        <v>2000000</v>
      </c>
      <c r="AF1265" s="1">
        <v>45945</v>
      </c>
      <c r="AG1265">
        <v>10</v>
      </c>
      <c r="AI1265">
        <f t="shared" si="76"/>
        <v>1</v>
      </c>
      <c r="AJ1265">
        <f t="shared" si="77"/>
        <v>2000000</v>
      </c>
      <c r="AK1265">
        <f t="shared" si="78"/>
        <v>0</v>
      </c>
      <c r="AL1265">
        <f t="shared" si="79"/>
        <v>100</v>
      </c>
    </row>
    <row r="1266" spans="1:38" hidden="1" x14ac:dyDescent="0.25">
      <c r="A1266">
        <v>2025</v>
      </c>
      <c r="B1266" t="s">
        <v>31</v>
      </c>
      <c r="C1266" t="s">
        <v>3430</v>
      </c>
      <c r="D1266" t="s">
        <v>79</v>
      </c>
      <c r="E1266">
        <v>3000000</v>
      </c>
      <c r="F1266" t="s">
        <v>3424</v>
      </c>
      <c r="G1266">
        <v>14956328</v>
      </c>
      <c r="H1266" t="s">
        <v>3425</v>
      </c>
      <c r="I1266">
        <v>3117616320</v>
      </c>
      <c r="J1266" t="s">
        <v>3426</v>
      </c>
      <c r="K1266" t="s">
        <v>3288</v>
      </c>
      <c r="L1266" t="s">
        <v>39</v>
      </c>
      <c r="M1266">
        <v>148057573</v>
      </c>
      <c r="N1266">
        <v>2025001777</v>
      </c>
      <c r="O1266" s="1">
        <v>45965</v>
      </c>
      <c r="P1266">
        <v>2520131630</v>
      </c>
      <c r="Q1266" s="1">
        <v>45967</v>
      </c>
      <c r="R1266">
        <v>11</v>
      </c>
      <c r="S1266" t="s">
        <v>40</v>
      </c>
      <c r="T1266" s="1">
        <v>45967</v>
      </c>
      <c r="U1266">
        <v>3000000</v>
      </c>
      <c r="V1266">
        <v>31953453</v>
      </c>
      <c r="W1266" t="s">
        <v>45</v>
      </c>
      <c r="X1266" s="1">
        <v>45967</v>
      </c>
      <c r="Y1266" t="s">
        <v>46</v>
      </c>
      <c r="Z1266" s="1">
        <v>1</v>
      </c>
      <c r="AA1266">
        <v>0</v>
      </c>
      <c r="AB1266">
        <v>0</v>
      </c>
      <c r="AC1266">
        <v>0</v>
      </c>
      <c r="AD1266">
        <v>0</v>
      </c>
      <c r="AE1266">
        <v>0</v>
      </c>
      <c r="AF1266" s="1">
        <v>46006</v>
      </c>
      <c r="AG1266">
        <v>12</v>
      </c>
      <c r="AI1266">
        <f t="shared" si="76"/>
        <v>1</v>
      </c>
      <c r="AJ1266">
        <f t="shared" si="77"/>
        <v>3000000</v>
      </c>
      <c r="AK1266">
        <f t="shared" si="78"/>
        <v>3000000</v>
      </c>
      <c r="AL1266">
        <f t="shared" si="79"/>
        <v>0</v>
      </c>
    </row>
    <row r="1267" spans="1:38" hidden="1" x14ac:dyDescent="0.25">
      <c r="A1267">
        <v>2025</v>
      </c>
      <c r="B1267" t="s">
        <v>31</v>
      </c>
      <c r="C1267" t="s">
        <v>3431</v>
      </c>
      <c r="D1267" t="s">
        <v>34</v>
      </c>
      <c r="E1267">
        <v>5000000</v>
      </c>
      <c r="F1267" t="s">
        <v>3432</v>
      </c>
      <c r="G1267">
        <v>16615960</v>
      </c>
      <c r="H1267" t="s">
        <v>3433</v>
      </c>
      <c r="I1267">
        <v>3155548937</v>
      </c>
      <c r="J1267" t="s">
        <v>3434</v>
      </c>
      <c r="K1267" t="s">
        <v>3288</v>
      </c>
      <c r="L1267" t="s">
        <v>39</v>
      </c>
      <c r="M1267">
        <v>16800153708</v>
      </c>
      <c r="N1267">
        <v>2025000564</v>
      </c>
      <c r="O1267" s="1">
        <v>45735</v>
      </c>
      <c r="P1267">
        <v>5000000</v>
      </c>
      <c r="Q1267" s="1">
        <v>45750</v>
      </c>
      <c r="R1267">
        <v>4</v>
      </c>
      <c r="S1267" t="s">
        <v>40</v>
      </c>
      <c r="T1267" s="1">
        <v>45750</v>
      </c>
      <c r="U1267">
        <v>5000000</v>
      </c>
      <c r="V1267">
        <v>1144035195</v>
      </c>
      <c r="W1267" t="s">
        <v>41</v>
      </c>
      <c r="X1267" s="1">
        <v>45750</v>
      </c>
      <c r="Y1267" t="s">
        <v>42</v>
      </c>
      <c r="Z1267" s="1">
        <v>1</v>
      </c>
      <c r="AA1267">
        <v>0</v>
      </c>
      <c r="AB1267">
        <v>0</v>
      </c>
      <c r="AC1267">
        <v>0</v>
      </c>
      <c r="AD1267">
        <v>0</v>
      </c>
      <c r="AE1267">
        <v>5000000</v>
      </c>
      <c r="AF1267" s="1">
        <v>45808</v>
      </c>
      <c r="AG1267">
        <v>5</v>
      </c>
      <c r="AI1267">
        <f t="shared" si="76"/>
        <v>1</v>
      </c>
      <c r="AJ1267">
        <f t="shared" si="77"/>
        <v>5000000</v>
      </c>
      <c r="AK1267">
        <f t="shared" si="78"/>
        <v>0</v>
      </c>
      <c r="AL1267">
        <f t="shared" si="79"/>
        <v>100</v>
      </c>
    </row>
    <row r="1268" spans="1:38" hidden="1" x14ac:dyDescent="0.25">
      <c r="A1268">
        <v>2025</v>
      </c>
      <c r="B1268" t="s">
        <v>31</v>
      </c>
      <c r="C1268" t="s">
        <v>3435</v>
      </c>
      <c r="D1268" t="s">
        <v>44</v>
      </c>
      <c r="E1268">
        <v>2000000</v>
      </c>
      <c r="F1268" t="s">
        <v>3432</v>
      </c>
      <c r="G1268">
        <v>16615960</v>
      </c>
      <c r="H1268" t="s">
        <v>3433</v>
      </c>
      <c r="I1268">
        <v>3155548937</v>
      </c>
      <c r="J1268" t="s">
        <v>3434</v>
      </c>
      <c r="K1268" t="s">
        <v>3288</v>
      </c>
      <c r="L1268" t="s">
        <v>39</v>
      </c>
      <c r="M1268">
        <v>16800153708</v>
      </c>
      <c r="N1268">
        <v>2025001081</v>
      </c>
      <c r="O1268" s="1">
        <v>45847</v>
      </c>
      <c r="P1268">
        <v>2000000</v>
      </c>
      <c r="Q1268" s="1">
        <v>45853</v>
      </c>
      <c r="R1268">
        <v>7</v>
      </c>
      <c r="S1268" t="s">
        <v>40</v>
      </c>
      <c r="T1268" s="1">
        <v>45853</v>
      </c>
      <c r="U1268">
        <v>2000000</v>
      </c>
      <c r="V1268">
        <v>31953453</v>
      </c>
      <c r="W1268" t="s">
        <v>45</v>
      </c>
      <c r="X1268" s="1">
        <v>45853</v>
      </c>
      <c r="Y1268" t="s">
        <v>130</v>
      </c>
      <c r="Z1268" s="1">
        <v>1</v>
      </c>
      <c r="AA1268">
        <v>0</v>
      </c>
      <c r="AB1268">
        <v>0</v>
      </c>
      <c r="AC1268">
        <v>0</v>
      </c>
      <c r="AD1268">
        <v>0</v>
      </c>
      <c r="AE1268">
        <v>2000000</v>
      </c>
      <c r="AF1268" s="1">
        <v>45869</v>
      </c>
      <c r="AG1268">
        <v>7</v>
      </c>
      <c r="AI1268">
        <f t="shared" si="76"/>
        <v>0</v>
      </c>
      <c r="AJ1268">
        <f t="shared" si="77"/>
        <v>2000000</v>
      </c>
      <c r="AK1268">
        <f t="shared" si="78"/>
        <v>0</v>
      </c>
      <c r="AL1268">
        <f t="shared" si="79"/>
        <v>100</v>
      </c>
    </row>
    <row r="1269" spans="1:38" hidden="1" x14ac:dyDescent="0.25">
      <c r="A1269">
        <v>2025</v>
      </c>
      <c r="B1269" t="s">
        <v>31</v>
      </c>
      <c r="C1269" t="s">
        <v>3436</v>
      </c>
      <c r="D1269" t="s">
        <v>50</v>
      </c>
      <c r="E1269">
        <v>4000000</v>
      </c>
      <c r="F1269" t="s">
        <v>3432</v>
      </c>
      <c r="G1269">
        <v>16615960</v>
      </c>
      <c r="H1269" t="s">
        <v>3433</v>
      </c>
      <c r="I1269">
        <v>3155548937</v>
      </c>
      <c r="J1269" t="s">
        <v>3434</v>
      </c>
      <c r="K1269" t="s">
        <v>3288</v>
      </c>
      <c r="L1269" t="s">
        <v>39</v>
      </c>
      <c r="M1269">
        <v>16800153708</v>
      </c>
      <c r="N1269">
        <v>2025001372</v>
      </c>
      <c r="O1269" s="1">
        <v>45915</v>
      </c>
      <c r="P1269">
        <v>4000000</v>
      </c>
      <c r="Q1269" s="1">
        <v>45915</v>
      </c>
      <c r="R1269">
        <v>9</v>
      </c>
      <c r="S1269" t="s">
        <v>40</v>
      </c>
      <c r="T1269" s="1">
        <v>45915</v>
      </c>
      <c r="U1269">
        <v>4000000</v>
      </c>
      <c r="V1269">
        <v>31953453</v>
      </c>
      <c r="W1269" t="s">
        <v>45</v>
      </c>
      <c r="X1269" s="1">
        <v>45915</v>
      </c>
      <c r="Y1269" t="s">
        <v>46</v>
      </c>
      <c r="Z1269" s="1">
        <v>1</v>
      </c>
      <c r="AA1269">
        <v>0</v>
      </c>
      <c r="AB1269">
        <v>0</v>
      </c>
      <c r="AC1269">
        <v>0</v>
      </c>
      <c r="AD1269">
        <v>0</v>
      </c>
      <c r="AE1269">
        <v>0</v>
      </c>
      <c r="AF1269" s="1">
        <v>45945</v>
      </c>
      <c r="AG1269">
        <v>10</v>
      </c>
      <c r="AI1269">
        <f t="shared" si="76"/>
        <v>1</v>
      </c>
      <c r="AJ1269">
        <f t="shared" si="77"/>
        <v>4000000</v>
      </c>
      <c r="AK1269">
        <f t="shared" si="78"/>
        <v>4000000</v>
      </c>
      <c r="AL1269">
        <f t="shared" si="79"/>
        <v>0</v>
      </c>
    </row>
    <row r="1270" spans="1:38" hidden="1" x14ac:dyDescent="0.25">
      <c r="A1270">
        <v>2025</v>
      </c>
      <c r="B1270" t="s">
        <v>31</v>
      </c>
      <c r="C1270" t="s">
        <v>3437</v>
      </c>
      <c r="D1270" t="s">
        <v>459</v>
      </c>
      <c r="E1270">
        <v>6000000</v>
      </c>
      <c r="F1270" t="s">
        <v>3432</v>
      </c>
      <c r="G1270">
        <v>16615960</v>
      </c>
      <c r="H1270" t="s">
        <v>3433</v>
      </c>
      <c r="I1270">
        <v>3155548937</v>
      </c>
      <c r="J1270" t="s">
        <v>3434</v>
      </c>
      <c r="K1270" t="s">
        <v>3288</v>
      </c>
      <c r="L1270" t="s">
        <v>39</v>
      </c>
      <c r="M1270">
        <v>16800153708</v>
      </c>
      <c r="N1270">
        <v>2025001777</v>
      </c>
      <c r="O1270" s="1">
        <v>45965</v>
      </c>
      <c r="P1270">
        <v>2520131630</v>
      </c>
      <c r="Q1270" s="1">
        <v>45967</v>
      </c>
      <c r="R1270">
        <v>11</v>
      </c>
      <c r="S1270" t="s">
        <v>40</v>
      </c>
      <c r="T1270" s="1">
        <v>45967</v>
      </c>
      <c r="U1270">
        <v>6000000</v>
      </c>
      <c r="V1270">
        <v>31953453</v>
      </c>
      <c r="W1270" t="s">
        <v>45</v>
      </c>
      <c r="X1270" s="1">
        <v>45967</v>
      </c>
      <c r="Y1270" t="s">
        <v>3438</v>
      </c>
      <c r="Z1270" s="1">
        <v>1</v>
      </c>
      <c r="AA1270">
        <v>0</v>
      </c>
      <c r="AB1270">
        <v>0</v>
      </c>
      <c r="AC1270">
        <v>0</v>
      </c>
      <c r="AD1270">
        <v>0</v>
      </c>
      <c r="AE1270">
        <v>0</v>
      </c>
      <c r="AF1270" s="1">
        <v>46006</v>
      </c>
      <c r="AG1270">
        <v>12</v>
      </c>
      <c r="AI1270">
        <f t="shared" si="76"/>
        <v>1</v>
      </c>
      <c r="AJ1270">
        <f t="shared" si="77"/>
        <v>6000000</v>
      </c>
      <c r="AK1270">
        <f t="shared" si="78"/>
        <v>6000000</v>
      </c>
      <c r="AL1270">
        <f t="shared" si="79"/>
        <v>0</v>
      </c>
    </row>
    <row r="1271" spans="1:38" hidden="1" x14ac:dyDescent="0.25">
      <c r="A1271">
        <v>2025</v>
      </c>
      <c r="B1271" t="s">
        <v>31</v>
      </c>
      <c r="C1271" t="s">
        <v>3439</v>
      </c>
      <c r="D1271" t="s">
        <v>34</v>
      </c>
      <c r="E1271">
        <v>3000000</v>
      </c>
      <c r="F1271" t="s">
        <v>3440</v>
      </c>
      <c r="G1271">
        <v>16660846</v>
      </c>
      <c r="H1271" t="s">
        <v>3441</v>
      </c>
      <c r="I1271">
        <v>3135482243</v>
      </c>
      <c r="J1271" t="s">
        <v>3442</v>
      </c>
      <c r="K1271" t="s">
        <v>3288</v>
      </c>
      <c r="L1271" t="s">
        <v>39</v>
      </c>
      <c r="M1271">
        <v>12270065241</v>
      </c>
      <c r="N1271">
        <v>2025000557</v>
      </c>
      <c r="O1271" s="1">
        <v>45735</v>
      </c>
      <c r="P1271">
        <v>3000000</v>
      </c>
      <c r="Q1271" s="1">
        <v>45750</v>
      </c>
      <c r="R1271">
        <v>4</v>
      </c>
      <c r="S1271" t="s">
        <v>40</v>
      </c>
      <c r="T1271" s="1">
        <v>45750</v>
      </c>
      <c r="U1271">
        <v>3000000</v>
      </c>
      <c r="V1271">
        <v>1144035195</v>
      </c>
      <c r="W1271" t="s">
        <v>41</v>
      </c>
      <c r="X1271" s="1">
        <v>45750</v>
      </c>
      <c r="Y1271" t="s">
        <v>341</v>
      </c>
      <c r="Z1271" s="1">
        <v>1</v>
      </c>
      <c r="AA1271">
        <v>0</v>
      </c>
      <c r="AB1271">
        <v>0</v>
      </c>
      <c r="AC1271">
        <v>0</v>
      </c>
      <c r="AD1271">
        <v>0</v>
      </c>
      <c r="AE1271">
        <v>3000000</v>
      </c>
      <c r="AF1271" s="1">
        <v>45808</v>
      </c>
      <c r="AG1271">
        <v>5</v>
      </c>
      <c r="AI1271">
        <f t="shared" si="76"/>
        <v>1</v>
      </c>
      <c r="AJ1271">
        <f t="shared" si="77"/>
        <v>3000000</v>
      </c>
      <c r="AK1271">
        <f t="shared" si="78"/>
        <v>0</v>
      </c>
      <c r="AL1271">
        <f t="shared" si="79"/>
        <v>100</v>
      </c>
    </row>
    <row r="1272" spans="1:38" hidden="1" x14ac:dyDescent="0.25">
      <c r="A1272">
        <v>2025</v>
      </c>
      <c r="B1272" t="s">
        <v>31</v>
      </c>
      <c r="C1272" t="s">
        <v>3443</v>
      </c>
      <c r="D1272" t="s">
        <v>50</v>
      </c>
      <c r="E1272">
        <v>3000000</v>
      </c>
      <c r="F1272" t="s">
        <v>3440</v>
      </c>
      <c r="G1272">
        <v>16660846</v>
      </c>
      <c r="H1272" t="s">
        <v>3441</v>
      </c>
      <c r="I1272">
        <v>3135482243</v>
      </c>
      <c r="J1272" t="s">
        <v>3442</v>
      </c>
      <c r="K1272" t="s">
        <v>3288</v>
      </c>
      <c r="L1272" t="s">
        <v>39</v>
      </c>
      <c r="M1272">
        <v>12270065241</v>
      </c>
      <c r="N1272">
        <v>2025001365</v>
      </c>
      <c r="O1272" s="1">
        <v>45915</v>
      </c>
      <c r="P1272">
        <v>3000000</v>
      </c>
      <c r="Q1272" s="1">
        <v>45915</v>
      </c>
      <c r="R1272">
        <v>9</v>
      </c>
      <c r="S1272" t="s">
        <v>40</v>
      </c>
      <c r="T1272" s="1">
        <v>45915</v>
      </c>
      <c r="U1272">
        <v>3000000</v>
      </c>
      <c r="V1272">
        <v>31953453</v>
      </c>
      <c r="W1272" t="s">
        <v>45</v>
      </c>
      <c r="X1272" s="1">
        <v>45915</v>
      </c>
      <c r="Y1272" t="s">
        <v>46</v>
      </c>
      <c r="Z1272" s="1">
        <v>1</v>
      </c>
      <c r="AA1272">
        <v>0</v>
      </c>
      <c r="AB1272">
        <v>0</v>
      </c>
      <c r="AC1272">
        <v>0</v>
      </c>
      <c r="AD1272">
        <v>0</v>
      </c>
      <c r="AE1272">
        <v>0</v>
      </c>
      <c r="AF1272" s="1">
        <v>45945</v>
      </c>
      <c r="AG1272">
        <v>10</v>
      </c>
      <c r="AI1272">
        <f t="shared" si="76"/>
        <v>1</v>
      </c>
      <c r="AJ1272">
        <f t="shared" si="77"/>
        <v>3000000</v>
      </c>
      <c r="AK1272">
        <f t="shared" si="78"/>
        <v>3000000</v>
      </c>
      <c r="AL1272">
        <f t="shared" si="79"/>
        <v>0</v>
      </c>
    </row>
    <row r="1273" spans="1:38" hidden="1" x14ac:dyDescent="0.25">
      <c r="A1273">
        <v>2025</v>
      </c>
      <c r="B1273" t="s">
        <v>31</v>
      </c>
      <c r="C1273" t="s">
        <v>3444</v>
      </c>
      <c r="D1273" t="s">
        <v>79</v>
      </c>
      <c r="E1273">
        <v>4500000</v>
      </c>
      <c r="F1273" t="s">
        <v>3440</v>
      </c>
      <c r="G1273">
        <v>16660846</v>
      </c>
      <c r="H1273" t="s">
        <v>3441</v>
      </c>
      <c r="I1273">
        <v>3135482243</v>
      </c>
      <c r="J1273" t="s">
        <v>3442</v>
      </c>
      <c r="K1273" t="s">
        <v>3288</v>
      </c>
      <c r="L1273" t="s">
        <v>39</v>
      </c>
      <c r="M1273">
        <v>12270065241</v>
      </c>
      <c r="N1273">
        <v>2025001777</v>
      </c>
      <c r="O1273" s="1">
        <v>45965</v>
      </c>
      <c r="P1273">
        <v>2520131630</v>
      </c>
      <c r="Q1273" s="1">
        <v>45967</v>
      </c>
      <c r="R1273">
        <v>11</v>
      </c>
      <c r="S1273" t="s">
        <v>40</v>
      </c>
      <c r="T1273" s="1">
        <v>45967</v>
      </c>
      <c r="U1273">
        <v>4500000</v>
      </c>
      <c r="V1273">
        <v>31953453</v>
      </c>
      <c r="W1273" t="s">
        <v>45</v>
      </c>
      <c r="X1273" s="1">
        <v>45967</v>
      </c>
      <c r="Y1273" t="s">
        <v>97</v>
      </c>
      <c r="Z1273" s="1">
        <v>1</v>
      </c>
      <c r="AA1273">
        <v>0</v>
      </c>
      <c r="AB1273">
        <v>0</v>
      </c>
      <c r="AC1273">
        <v>0</v>
      </c>
      <c r="AD1273">
        <v>0</v>
      </c>
      <c r="AE1273">
        <v>0</v>
      </c>
      <c r="AF1273" s="1">
        <v>46006</v>
      </c>
      <c r="AG1273">
        <v>12</v>
      </c>
      <c r="AI1273">
        <f t="shared" si="76"/>
        <v>1</v>
      </c>
      <c r="AJ1273">
        <f t="shared" si="77"/>
        <v>4500000</v>
      </c>
      <c r="AK1273">
        <f t="shared" si="78"/>
        <v>4500000</v>
      </c>
      <c r="AL1273">
        <f t="shared" si="79"/>
        <v>0</v>
      </c>
    </row>
    <row r="1274" spans="1:38" hidden="1" x14ac:dyDescent="0.25">
      <c r="A1274">
        <v>2025</v>
      </c>
      <c r="B1274" t="s">
        <v>31</v>
      </c>
      <c r="C1274" t="s">
        <v>3445</v>
      </c>
      <c r="D1274" t="s">
        <v>797</v>
      </c>
      <c r="E1274">
        <v>23750000</v>
      </c>
      <c r="F1274" t="s">
        <v>3446</v>
      </c>
      <c r="G1274">
        <v>16287338</v>
      </c>
      <c r="H1274" t="s">
        <v>3447</v>
      </c>
      <c r="I1274">
        <v>3216249898</v>
      </c>
      <c r="J1274" t="s">
        <v>3448</v>
      </c>
      <c r="K1274" t="s">
        <v>3288</v>
      </c>
      <c r="L1274" t="s">
        <v>39</v>
      </c>
      <c r="M1274">
        <v>550488448937901</v>
      </c>
      <c r="N1274">
        <v>2025001044</v>
      </c>
      <c r="O1274" s="1">
        <v>45847</v>
      </c>
      <c r="P1274">
        <v>23750000</v>
      </c>
      <c r="Q1274" s="1">
        <v>45863</v>
      </c>
      <c r="R1274">
        <v>7</v>
      </c>
      <c r="S1274" t="s">
        <v>40</v>
      </c>
      <c r="T1274" s="1">
        <v>45863</v>
      </c>
      <c r="U1274">
        <v>23750000</v>
      </c>
      <c r="V1274">
        <v>16771742</v>
      </c>
      <c r="W1274" t="s">
        <v>159</v>
      </c>
      <c r="X1274" s="1">
        <v>45863</v>
      </c>
      <c r="Y1274" t="s">
        <v>3449</v>
      </c>
      <c r="Z1274" s="1">
        <v>1</v>
      </c>
      <c r="AA1274">
        <v>0</v>
      </c>
      <c r="AB1274">
        <v>0</v>
      </c>
      <c r="AC1274">
        <v>0</v>
      </c>
      <c r="AD1274">
        <v>0</v>
      </c>
      <c r="AE1274">
        <v>12875000</v>
      </c>
      <c r="AF1274" s="1">
        <v>46022</v>
      </c>
      <c r="AG1274">
        <v>12</v>
      </c>
      <c r="AI1274">
        <f t="shared" si="76"/>
        <v>5</v>
      </c>
      <c r="AJ1274">
        <f t="shared" si="77"/>
        <v>23750000</v>
      </c>
      <c r="AK1274">
        <f t="shared" si="78"/>
        <v>10875000</v>
      </c>
      <c r="AL1274">
        <f t="shared" si="79"/>
        <v>54.210526315789473</v>
      </c>
    </row>
    <row r="1275" spans="1:38" x14ac:dyDescent="0.25">
      <c r="A1275">
        <v>2025</v>
      </c>
      <c r="B1275" t="s">
        <v>31</v>
      </c>
      <c r="C1275" t="s">
        <v>3450</v>
      </c>
      <c r="D1275" t="s">
        <v>750</v>
      </c>
      <c r="E1275">
        <v>43565900</v>
      </c>
      <c r="F1275" t="s">
        <v>3451</v>
      </c>
      <c r="G1275">
        <v>860007590</v>
      </c>
      <c r="H1275" t="s">
        <v>3452</v>
      </c>
      <c r="I1275">
        <v>6014232300</v>
      </c>
      <c r="J1275" t="s">
        <v>3453</v>
      </c>
      <c r="K1275" t="s">
        <v>3288</v>
      </c>
      <c r="L1275" t="s">
        <v>39</v>
      </c>
      <c r="M1275">
        <v>2800025732</v>
      </c>
      <c r="N1275">
        <v>2025001791</v>
      </c>
      <c r="O1275" s="1">
        <v>45972</v>
      </c>
      <c r="P1275">
        <v>43565900</v>
      </c>
      <c r="Q1275" s="1">
        <v>1</v>
      </c>
      <c r="R1275">
        <v>1</v>
      </c>
      <c r="S1275" t="s">
        <v>40</v>
      </c>
      <c r="T1275" s="1">
        <v>45975</v>
      </c>
      <c r="U1275">
        <v>43565900</v>
      </c>
      <c r="V1275">
        <v>31953453</v>
      </c>
      <c r="W1275" t="s">
        <v>45</v>
      </c>
      <c r="X1275" s="1">
        <v>45975</v>
      </c>
      <c r="Y1275" t="s">
        <v>751</v>
      </c>
      <c r="Z1275" s="1">
        <v>1</v>
      </c>
      <c r="AA1275">
        <v>0</v>
      </c>
      <c r="AB1275">
        <v>0</v>
      </c>
      <c r="AC1275">
        <v>0</v>
      </c>
      <c r="AD1275">
        <v>0</v>
      </c>
      <c r="AE1275">
        <v>0</v>
      </c>
      <c r="AF1275" s="1">
        <v>1</v>
      </c>
      <c r="AG1275">
        <v>1</v>
      </c>
      <c r="AI1275">
        <f t="shared" si="76"/>
        <v>0</v>
      </c>
      <c r="AJ1275">
        <f t="shared" si="77"/>
        <v>43565900</v>
      </c>
      <c r="AK1275">
        <f t="shared" si="78"/>
        <v>43565900</v>
      </c>
      <c r="AL1275">
        <f t="shared" si="79"/>
        <v>0</v>
      </c>
    </row>
    <row r="1276" spans="1:38" x14ac:dyDescent="0.25">
      <c r="A1276">
        <v>2025</v>
      </c>
      <c r="B1276" t="s">
        <v>31</v>
      </c>
      <c r="C1276" t="s">
        <v>3454</v>
      </c>
      <c r="D1276" t="s">
        <v>34</v>
      </c>
      <c r="E1276">
        <v>30000000</v>
      </c>
      <c r="F1276" t="s">
        <v>3451</v>
      </c>
      <c r="G1276">
        <v>860007590</v>
      </c>
      <c r="H1276" t="s">
        <v>3452</v>
      </c>
      <c r="I1276">
        <v>6014232300</v>
      </c>
      <c r="J1276" t="s">
        <v>3453</v>
      </c>
      <c r="K1276" t="s">
        <v>3288</v>
      </c>
      <c r="L1276" t="s">
        <v>39</v>
      </c>
      <c r="M1276">
        <v>2800025732</v>
      </c>
      <c r="N1276">
        <v>2025001777</v>
      </c>
      <c r="O1276" s="1">
        <v>45965</v>
      </c>
      <c r="P1276">
        <v>2520131630</v>
      </c>
      <c r="Q1276" s="1">
        <v>1</v>
      </c>
      <c r="R1276">
        <v>1</v>
      </c>
      <c r="S1276" t="s">
        <v>40</v>
      </c>
      <c r="T1276" s="1">
        <v>45980</v>
      </c>
      <c r="U1276">
        <v>30000000</v>
      </c>
      <c r="V1276">
        <v>31953453</v>
      </c>
      <c r="W1276" t="s">
        <v>45</v>
      </c>
      <c r="X1276" s="1">
        <v>45980</v>
      </c>
      <c r="Y1276" t="s">
        <v>114</v>
      </c>
      <c r="Z1276" s="1">
        <v>1</v>
      </c>
      <c r="AA1276">
        <v>0</v>
      </c>
      <c r="AB1276">
        <v>0</v>
      </c>
      <c r="AC1276">
        <v>0</v>
      </c>
      <c r="AD1276">
        <v>0</v>
      </c>
      <c r="AE1276">
        <v>0</v>
      </c>
      <c r="AF1276" s="1">
        <v>1</v>
      </c>
      <c r="AG1276">
        <v>1</v>
      </c>
      <c r="AI1276">
        <f t="shared" si="76"/>
        <v>0</v>
      </c>
      <c r="AJ1276">
        <f t="shared" si="77"/>
        <v>30000000</v>
      </c>
      <c r="AK1276">
        <f t="shared" si="78"/>
        <v>30000000</v>
      </c>
      <c r="AL1276">
        <f t="shared" si="79"/>
        <v>0</v>
      </c>
    </row>
    <row r="1277" spans="1:38" hidden="1" x14ac:dyDescent="0.25">
      <c r="A1277">
        <v>2025</v>
      </c>
      <c r="B1277" t="s">
        <v>31</v>
      </c>
      <c r="C1277" t="s">
        <v>3455</v>
      </c>
      <c r="D1277" t="s">
        <v>34</v>
      </c>
      <c r="E1277">
        <v>17850000</v>
      </c>
      <c r="F1277" t="s">
        <v>3451</v>
      </c>
      <c r="G1277">
        <v>860007590</v>
      </c>
      <c r="H1277" t="s">
        <v>3452</v>
      </c>
      <c r="I1277">
        <v>6014232300</v>
      </c>
      <c r="J1277" t="s">
        <v>3453</v>
      </c>
      <c r="K1277" t="s">
        <v>3288</v>
      </c>
      <c r="L1277" t="s">
        <v>39</v>
      </c>
      <c r="M1277">
        <v>2800025732</v>
      </c>
      <c r="N1277">
        <v>2025000979</v>
      </c>
      <c r="O1277" s="1">
        <v>45818</v>
      </c>
      <c r="P1277">
        <v>17850000</v>
      </c>
      <c r="Q1277" s="1">
        <v>45825</v>
      </c>
      <c r="R1277">
        <v>6</v>
      </c>
      <c r="S1277" t="s">
        <v>40</v>
      </c>
      <c r="T1277" s="1">
        <v>45825</v>
      </c>
      <c r="U1277">
        <v>17850000</v>
      </c>
      <c r="V1277">
        <v>31953453</v>
      </c>
      <c r="W1277" t="s">
        <v>45</v>
      </c>
      <c r="X1277" s="1">
        <v>45825</v>
      </c>
      <c r="Y1277" t="s">
        <v>130</v>
      </c>
      <c r="Z1277" s="1">
        <v>1</v>
      </c>
      <c r="AA1277">
        <v>1</v>
      </c>
      <c r="AB1277">
        <v>17850000</v>
      </c>
      <c r="AC1277">
        <v>0</v>
      </c>
      <c r="AD1277">
        <v>0</v>
      </c>
      <c r="AE1277">
        <v>17850000</v>
      </c>
      <c r="AF1277" s="1">
        <v>45869</v>
      </c>
      <c r="AG1277">
        <v>7</v>
      </c>
      <c r="AI1277">
        <f t="shared" si="76"/>
        <v>1</v>
      </c>
      <c r="AJ1277">
        <f t="shared" si="77"/>
        <v>35700000</v>
      </c>
      <c r="AK1277">
        <f t="shared" si="78"/>
        <v>17850000</v>
      </c>
      <c r="AL1277">
        <f t="shared" si="79"/>
        <v>50</v>
      </c>
    </row>
    <row r="1278" spans="1:38" hidden="1" x14ac:dyDescent="0.25">
      <c r="A1278">
        <v>2025</v>
      </c>
      <c r="B1278" t="s">
        <v>31</v>
      </c>
      <c r="C1278" t="s">
        <v>3456</v>
      </c>
      <c r="D1278" t="s">
        <v>44</v>
      </c>
      <c r="E1278">
        <v>20000000</v>
      </c>
      <c r="F1278" t="s">
        <v>3451</v>
      </c>
      <c r="G1278">
        <v>860007590</v>
      </c>
      <c r="H1278" t="s">
        <v>3452</v>
      </c>
      <c r="I1278">
        <v>6014232300</v>
      </c>
      <c r="J1278" t="s">
        <v>3453</v>
      </c>
      <c r="K1278" t="s">
        <v>3288</v>
      </c>
      <c r="L1278" t="s">
        <v>39</v>
      </c>
      <c r="M1278">
        <v>2800025732</v>
      </c>
      <c r="N1278">
        <v>2025001564</v>
      </c>
      <c r="O1278" s="1">
        <v>45915</v>
      </c>
      <c r="P1278">
        <v>20000000</v>
      </c>
      <c r="Q1278" s="1">
        <v>45916</v>
      </c>
      <c r="R1278">
        <v>9</v>
      </c>
      <c r="S1278" t="s">
        <v>40</v>
      </c>
      <c r="T1278" s="1">
        <v>45916</v>
      </c>
      <c r="U1278">
        <v>20000000</v>
      </c>
      <c r="V1278">
        <v>31953453</v>
      </c>
      <c r="W1278" t="s">
        <v>45</v>
      </c>
      <c r="X1278" s="1">
        <v>45916</v>
      </c>
      <c r="Y1278" t="s">
        <v>46</v>
      </c>
      <c r="Z1278" s="1">
        <v>1</v>
      </c>
      <c r="AA1278">
        <v>0</v>
      </c>
      <c r="AB1278">
        <v>0</v>
      </c>
      <c r="AC1278">
        <v>0</v>
      </c>
      <c r="AD1278">
        <v>0</v>
      </c>
      <c r="AE1278">
        <v>0</v>
      </c>
      <c r="AF1278" s="1">
        <v>45945</v>
      </c>
      <c r="AG1278">
        <v>10</v>
      </c>
      <c r="AI1278">
        <f t="shared" si="76"/>
        <v>1</v>
      </c>
      <c r="AJ1278">
        <f t="shared" si="77"/>
        <v>20000000</v>
      </c>
      <c r="AK1278">
        <f t="shared" si="78"/>
        <v>20000000</v>
      </c>
      <c r="AL1278">
        <f t="shared" si="79"/>
        <v>0</v>
      </c>
    </row>
    <row r="1279" spans="1:38" hidden="1" x14ac:dyDescent="0.25">
      <c r="A1279">
        <v>2025</v>
      </c>
      <c r="B1279" t="s">
        <v>31</v>
      </c>
      <c r="C1279" t="s">
        <v>3457</v>
      </c>
      <c r="D1279" t="s">
        <v>44</v>
      </c>
      <c r="E1279">
        <v>2500000</v>
      </c>
      <c r="F1279" t="s">
        <v>3458</v>
      </c>
      <c r="G1279">
        <v>16662530</v>
      </c>
      <c r="H1279" t="s">
        <v>3459</v>
      </c>
      <c r="I1279">
        <v>3184418340</v>
      </c>
      <c r="J1279" t="s">
        <v>3460</v>
      </c>
      <c r="K1279" t="s">
        <v>3288</v>
      </c>
      <c r="L1279" t="s">
        <v>39</v>
      </c>
      <c r="M1279">
        <v>488421220291</v>
      </c>
      <c r="N1279">
        <v>2025000506</v>
      </c>
      <c r="O1279" s="1">
        <v>45735</v>
      </c>
      <c r="P1279">
        <v>2500000</v>
      </c>
      <c r="Q1279" s="1">
        <v>45750</v>
      </c>
      <c r="R1279">
        <v>4</v>
      </c>
      <c r="S1279" t="s">
        <v>40</v>
      </c>
      <c r="T1279" s="1">
        <v>45750</v>
      </c>
      <c r="U1279">
        <v>2500000</v>
      </c>
      <c r="V1279">
        <v>1144035195</v>
      </c>
      <c r="W1279" t="s">
        <v>41</v>
      </c>
      <c r="X1279" s="1">
        <v>45750</v>
      </c>
      <c r="Y1279" t="s">
        <v>42</v>
      </c>
      <c r="Z1279" s="1">
        <v>1</v>
      </c>
      <c r="AA1279">
        <v>0</v>
      </c>
      <c r="AB1279">
        <v>0</v>
      </c>
      <c r="AC1279">
        <v>0</v>
      </c>
      <c r="AD1279">
        <v>0</v>
      </c>
      <c r="AE1279">
        <v>2500000</v>
      </c>
      <c r="AF1279" s="1">
        <v>45808</v>
      </c>
      <c r="AG1279">
        <v>5</v>
      </c>
      <c r="AI1279">
        <f t="shared" si="76"/>
        <v>1</v>
      </c>
      <c r="AJ1279">
        <f t="shared" si="77"/>
        <v>2500000</v>
      </c>
      <c r="AK1279">
        <f t="shared" si="78"/>
        <v>0</v>
      </c>
      <c r="AL1279">
        <f t="shared" si="79"/>
        <v>100</v>
      </c>
    </row>
    <row r="1280" spans="1:38" hidden="1" x14ac:dyDescent="0.25">
      <c r="A1280">
        <v>2025</v>
      </c>
      <c r="B1280" t="s">
        <v>31</v>
      </c>
      <c r="C1280" t="s">
        <v>3461</v>
      </c>
      <c r="D1280" t="s">
        <v>34</v>
      </c>
      <c r="E1280">
        <v>2500000</v>
      </c>
      <c r="F1280" t="s">
        <v>3458</v>
      </c>
      <c r="G1280">
        <v>16662530</v>
      </c>
      <c r="H1280" t="s">
        <v>3459</v>
      </c>
      <c r="I1280">
        <v>3184418340</v>
      </c>
      <c r="J1280" t="s">
        <v>3460</v>
      </c>
      <c r="K1280" t="s">
        <v>3288</v>
      </c>
      <c r="L1280" t="s">
        <v>39</v>
      </c>
      <c r="M1280">
        <v>488421220291</v>
      </c>
      <c r="N1280">
        <v>2025001308</v>
      </c>
      <c r="O1280" s="1">
        <v>45915</v>
      </c>
      <c r="P1280">
        <v>2500000</v>
      </c>
      <c r="Q1280" s="1">
        <v>45923</v>
      </c>
      <c r="R1280">
        <v>9</v>
      </c>
      <c r="S1280" t="s">
        <v>40</v>
      </c>
      <c r="T1280" s="1">
        <v>45923</v>
      </c>
      <c r="U1280">
        <v>2500000</v>
      </c>
      <c r="V1280">
        <v>31953453</v>
      </c>
      <c r="W1280" t="s">
        <v>45</v>
      </c>
      <c r="X1280" s="1">
        <v>45923</v>
      </c>
      <c r="Y1280" t="s">
        <v>54</v>
      </c>
      <c r="Z1280" s="1">
        <v>1</v>
      </c>
      <c r="AA1280">
        <v>0</v>
      </c>
      <c r="AB1280">
        <v>0</v>
      </c>
      <c r="AC1280">
        <v>0</v>
      </c>
      <c r="AD1280">
        <v>0</v>
      </c>
      <c r="AE1280">
        <v>0</v>
      </c>
      <c r="AF1280" s="1">
        <v>45945</v>
      </c>
      <c r="AG1280">
        <v>10</v>
      </c>
      <c r="AI1280">
        <f t="shared" si="76"/>
        <v>1</v>
      </c>
      <c r="AJ1280">
        <f t="shared" si="77"/>
        <v>2500000</v>
      </c>
      <c r="AK1280">
        <f t="shared" si="78"/>
        <v>2500000</v>
      </c>
      <c r="AL1280">
        <f t="shared" si="79"/>
        <v>0</v>
      </c>
    </row>
    <row r="1281" spans="1:38" hidden="1" x14ac:dyDescent="0.25">
      <c r="A1281">
        <v>2025</v>
      </c>
      <c r="B1281" t="s">
        <v>31</v>
      </c>
      <c r="C1281" t="s">
        <v>3462</v>
      </c>
      <c r="D1281" t="s">
        <v>50</v>
      </c>
      <c r="E1281">
        <v>3750000</v>
      </c>
      <c r="F1281" t="s">
        <v>3458</v>
      </c>
      <c r="G1281">
        <v>16662530</v>
      </c>
      <c r="H1281" t="s">
        <v>3459</v>
      </c>
      <c r="I1281">
        <v>3184418340</v>
      </c>
      <c r="J1281" t="s">
        <v>3460</v>
      </c>
      <c r="K1281" t="s">
        <v>3288</v>
      </c>
      <c r="L1281" t="s">
        <v>39</v>
      </c>
      <c r="M1281">
        <v>488421220291</v>
      </c>
      <c r="N1281">
        <v>2025001777</v>
      </c>
      <c r="O1281" s="1">
        <v>45965</v>
      </c>
      <c r="P1281">
        <v>2520131630</v>
      </c>
      <c r="Q1281" s="1">
        <v>45967</v>
      </c>
      <c r="R1281">
        <v>11</v>
      </c>
      <c r="S1281" t="s">
        <v>40</v>
      </c>
      <c r="T1281" s="1">
        <v>45967</v>
      </c>
      <c r="U1281">
        <v>3750000</v>
      </c>
      <c r="V1281">
        <v>31953453</v>
      </c>
      <c r="W1281" t="s">
        <v>45</v>
      </c>
      <c r="X1281" s="1">
        <v>45967</v>
      </c>
      <c r="Y1281" t="s">
        <v>56</v>
      </c>
      <c r="Z1281" s="1">
        <v>1</v>
      </c>
      <c r="AA1281">
        <v>0</v>
      </c>
      <c r="AB1281">
        <v>0</v>
      </c>
      <c r="AC1281">
        <v>0</v>
      </c>
      <c r="AD1281">
        <v>0</v>
      </c>
      <c r="AE1281">
        <v>0</v>
      </c>
      <c r="AF1281" s="1">
        <v>46006</v>
      </c>
      <c r="AG1281">
        <v>12</v>
      </c>
      <c r="AI1281">
        <f t="shared" si="76"/>
        <v>1</v>
      </c>
      <c r="AJ1281">
        <f t="shared" si="77"/>
        <v>3750000</v>
      </c>
      <c r="AK1281">
        <f t="shared" si="78"/>
        <v>3750000</v>
      </c>
      <c r="AL1281">
        <f t="shared" si="79"/>
        <v>0</v>
      </c>
    </row>
    <row r="1282" spans="1:38" hidden="1" x14ac:dyDescent="0.25">
      <c r="A1282">
        <v>2025</v>
      </c>
      <c r="B1282" t="s">
        <v>31</v>
      </c>
      <c r="C1282" t="s">
        <v>3463</v>
      </c>
      <c r="D1282" t="s">
        <v>79</v>
      </c>
      <c r="E1282">
        <v>15000000</v>
      </c>
      <c r="F1282" t="s">
        <v>3464</v>
      </c>
      <c r="G1282">
        <v>901017183</v>
      </c>
      <c r="H1282" t="s">
        <v>3465</v>
      </c>
      <c r="I1282">
        <v>6014227600</v>
      </c>
      <c r="J1282" t="s">
        <v>3466</v>
      </c>
      <c r="K1282" t="s">
        <v>3288</v>
      </c>
      <c r="L1282" t="s">
        <v>153</v>
      </c>
      <c r="M1282">
        <v>9669992324</v>
      </c>
      <c r="N1282">
        <v>2025000980</v>
      </c>
      <c r="O1282" s="1">
        <v>45818</v>
      </c>
      <c r="P1282">
        <v>15000000</v>
      </c>
      <c r="Q1282" s="1">
        <v>45842</v>
      </c>
      <c r="R1282">
        <v>7</v>
      </c>
      <c r="S1282" t="s">
        <v>40</v>
      </c>
      <c r="T1282" s="1">
        <v>45842</v>
      </c>
      <c r="U1282">
        <v>15000000</v>
      </c>
      <c r="V1282">
        <v>31953453</v>
      </c>
      <c r="W1282" t="s">
        <v>45</v>
      </c>
      <c r="X1282" s="1">
        <v>45842</v>
      </c>
      <c r="Y1282" t="s">
        <v>130</v>
      </c>
      <c r="Z1282" s="1">
        <v>1</v>
      </c>
      <c r="AA1282">
        <v>1</v>
      </c>
      <c r="AB1282">
        <v>15000000</v>
      </c>
      <c r="AC1282">
        <v>0</v>
      </c>
      <c r="AD1282">
        <v>0</v>
      </c>
      <c r="AE1282">
        <v>15000000</v>
      </c>
      <c r="AF1282" s="1">
        <v>45869</v>
      </c>
      <c r="AG1282">
        <v>7</v>
      </c>
      <c r="AI1282">
        <f t="shared" ref="AI1282:AI1345" si="80">AG1282-R1282</f>
        <v>0</v>
      </c>
      <c r="AJ1282">
        <f t="shared" si="77"/>
        <v>30000000</v>
      </c>
      <c r="AK1282">
        <f t="shared" si="78"/>
        <v>15000000</v>
      </c>
      <c r="AL1282">
        <f t="shared" si="79"/>
        <v>50</v>
      </c>
    </row>
    <row r="1283" spans="1:38" hidden="1" x14ac:dyDescent="0.25">
      <c r="A1283">
        <v>2025</v>
      </c>
      <c r="B1283" t="s">
        <v>31</v>
      </c>
      <c r="C1283" t="s">
        <v>3467</v>
      </c>
      <c r="D1283" t="s">
        <v>44</v>
      </c>
      <c r="E1283">
        <v>15000000</v>
      </c>
      <c r="F1283" t="s">
        <v>3464</v>
      </c>
      <c r="G1283">
        <v>901017183</v>
      </c>
      <c r="H1283" t="s">
        <v>3465</v>
      </c>
      <c r="I1283">
        <v>6014227600</v>
      </c>
      <c r="J1283" t="s">
        <v>3466</v>
      </c>
      <c r="K1283" t="s">
        <v>3288</v>
      </c>
      <c r="L1283" t="s">
        <v>153</v>
      </c>
      <c r="M1283">
        <v>9669992324</v>
      </c>
      <c r="N1283">
        <v>2025001572</v>
      </c>
      <c r="O1283" s="1">
        <v>45915</v>
      </c>
      <c r="P1283">
        <v>15000000</v>
      </c>
      <c r="Q1283" s="1">
        <v>45915</v>
      </c>
      <c r="R1283">
        <v>9</v>
      </c>
      <c r="S1283" t="s">
        <v>40</v>
      </c>
      <c r="T1283" s="1">
        <v>45915</v>
      </c>
      <c r="U1283">
        <v>15000000</v>
      </c>
      <c r="V1283">
        <v>31953453</v>
      </c>
      <c r="W1283" t="s">
        <v>45</v>
      </c>
      <c r="X1283" s="1">
        <v>45915</v>
      </c>
      <c r="Y1283" t="s">
        <v>46</v>
      </c>
      <c r="Z1283" s="1">
        <v>1</v>
      </c>
      <c r="AA1283">
        <v>1</v>
      </c>
      <c r="AB1283">
        <v>15000000</v>
      </c>
      <c r="AC1283">
        <v>0</v>
      </c>
      <c r="AD1283">
        <v>0</v>
      </c>
      <c r="AE1283">
        <v>15000000</v>
      </c>
      <c r="AF1283" s="1">
        <v>45945</v>
      </c>
      <c r="AG1283">
        <v>10</v>
      </c>
      <c r="AI1283">
        <f t="shared" si="80"/>
        <v>1</v>
      </c>
      <c r="AJ1283">
        <f t="shared" ref="AJ1283:AJ1346" si="81">AB1283+E1283</f>
        <v>30000000</v>
      </c>
      <c r="AK1283">
        <f t="shared" ref="AK1283:AK1346" si="82">AJ1283-AE1283</f>
        <v>15000000</v>
      </c>
      <c r="AL1283">
        <f t="shared" ref="AL1283:AL1346" si="83">AE1283/AJ1283*100</f>
        <v>50</v>
      </c>
    </row>
    <row r="1284" spans="1:38" hidden="1" x14ac:dyDescent="0.25">
      <c r="A1284">
        <v>2025</v>
      </c>
      <c r="B1284" t="s">
        <v>31</v>
      </c>
      <c r="C1284" t="s">
        <v>3468</v>
      </c>
      <c r="D1284" t="s">
        <v>79</v>
      </c>
      <c r="E1284">
        <v>22500000</v>
      </c>
      <c r="F1284" t="s">
        <v>3464</v>
      </c>
      <c r="G1284">
        <v>901017183</v>
      </c>
      <c r="H1284" t="s">
        <v>3465</v>
      </c>
      <c r="I1284">
        <v>6014227600</v>
      </c>
      <c r="J1284" t="s">
        <v>3466</v>
      </c>
      <c r="K1284" t="s">
        <v>3288</v>
      </c>
      <c r="L1284" t="s">
        <v>153</v>
      </c>
      <c r="M1284">
        <v>9669992324</v>
      </c>
      <c r="N1284">
        <v>2025001777</v>
      </c>
      <c r="O1284" s="1">
        <v>45965</v>
      </c>
      <c r="P1284">
        <v>2520131630</v>
      </c>
      <c r="Q1284" s="1">
        <v>45967</v>
      </c>
      <c r="R1284">
        <v>11</v>
      </c>
      <c r="S1284" t="s">
        <v>40</v>
      </c>
      <c r="T1284" s="1">
        <v>45967</v>
      </c>
      <c r="U1284">
        <v>22500000</v>
      </c>
      <c r="V1284">
        <v>31953453</v>
      </c>
      <c r="W1284" t="s">
        <v>45</v>
      </c>
      <c r="X1284" s="1">
        <v>45967</v>
      </c>
      <c r="Y1284" t="s">
        <v>865</v>
      </c>
      <c r="Z1284" s="1">
        <v>1</v>
      </c>
      <c r="AA1284">
        <v>0</v>
      </c>
      <c r="AB1284">
        <v>0</v>
      </c>
      <c r="AC1284">
        <v>0</v>
      </c>
      <c r="AD1284">
        <v>0</v>
      </c>
      <c r="AE1284">
        <v>0</v>
      </c>
      <c r="AF1284" s="1">
        <v>46006</v>
      </c>
      <c r="AG1284">
        <v>12</v>
      </c>
      <c r="AI1284">
        <f t="shared" si="80"/>
        <v>1</v>
      </c>
      <c r="AJ1284">
        <f t="shared" si="81"/>
        <v>22500000</v>
      </c>
      <c r="AK1284">
        <f t="shared" si="82"/>
        <v>22500000</v>
      </c>
      <c r="AL1284">
        <f t="shared" si="83"/>
        <v>0</v>
      </c>
    </row>
    <row r="1285" spans="1:38" hidden="1" x14ac:dyDescent="0.25">
      <c r="A1285">
        <v>2025</v>
      </c>
      <c r="B1285" t="s">
        <v>31</v>
      </c>
      <c r="C1285" t="s">
        <v>3469</v>
      </c>
      <c r="D1285" t="s">
        <v>1629</v>
      </c>
      <c r="E1285">
        <v>7500000</v>
      </c>
      <c r="F1285" t="s">
        <v>3470</v>
      </c>
      <c r="G1285">
        <v>16787728</v>
      </c>
      <c r="H1285" t="s">
        <v>3471</v>
      </c>
      <c r="I1285">
        <v>3104732363</v>
      </c>
      <c r="J1285" t="s">
        <v>3472</v>
      </c>
      <c r="K1285" t="s">
        <v>3288</v>
      </c>
      <c r="L1285" t="s">
        <v>39</v>
      </c>
      <c r="M1285">
        <v>16870381460</v>
      </c>
      <c r="N1285">
        <v>2025000906</v>
      </c>
      <c r="O1285" s="1">
        <v>45793</v>
      </c>
      <c r="P1285">
        <v>7500000</v>
      </c>
      <c r="Q1285" s="1">
        <v>45870</v>
      </c>
      <c r="R1285">
        <v>8</v>
      </c>
      <c r="S1285" t="s">
        <v>33</v>
      </c>
      <c r="T1285" s="1">
        <v>1</v>
      </c>
      <c r="U1285">
        <v>0</v>
      </c>
      <c r="V1285">
        <v>16771742</v>
      </c>
      <c r="W1285" t="s">
        <v>159</v>
      </c>
      <c r="X1285" s="1">
        <v>45870</v>
      </c>
      <c r="Y1285">
        <v>0</v>
      </c>
      <c r="Z1285" s="1">
        <v>1</v>
      </c>
      <c r="AA1285">
        <v>0</v>
      </c>
      <c r="AB1285">
        <v>0</v>
      </c>
      <c r="AC1285">
        <v>0</v>
      </c>
      <c r="AD1285">
        <v>0</v>
      </c>
      <c r="AE1285">
        <v>0</v>
      </c>
      <c r="AF1285" s="1">
        <v>46022</v>
      </c>
      <c r="AG1285">
        <v>12</v>
      </c>
      <c r="AI1285">
        <f t="shared" si="80"/>
        <v>4</v>
      </c>
      <c r="AJ1285">
        <f t="shared" si="81"/>
        <v>7500000</v>
      </c>
      <c r="AK1285">
        <f t="shared" si="82"/>
        <v>7500000</v>
      </c>
      <c r="AL1285">
        <f t="shared" si="83"/>
        <v>0</v>
      </c>
    </row>
    <row r="1286" spans="1:38" hidden="1" x14ac:dyDescent="0.25">
      <c r="A1286">
        <v>2025</v>
      </c>
      <c r="B1286" t="s">
        <v>31</v>
      </c>
      <c r="C1286" t="s">
        <v>3473</v>
      </c>
      <c r="D1286" t="s">
        <v>44</v>
      </c>
      <c r="E1286">
        <v>2500000</v>
      </c>
      <c r="F1286" t="s">
        <v>3474</v>
      </c>
      <c r="G1286">
        <v>14891092</v>
      </c>
      <c r="H1286" t="s">
        <v>3475</v>
      </c>
      <c r="I1286">
        <v>3175789575</v>
      </c>
      <c r="J1286" t="s">
        <v>3476</v>
      </c>
      <c r="K1286" t="s">
        <v>3288</v>
      </c>
      <c r="L1286" t="s">
        <v>39</v>
      </c>
      <c r="M1286">
        <v>16400655540</v>
      </c>
      <c r="N1286">
        <v>2025001532</v>
      </c>
      <c r="O1286" s="1">
        <v>45915</v>
      </c>
      <c r="P1286">
        <v>2500000</v>
      </c>
      <c r="Q1286" s="1">
        <v>45916</v>
      </c>
      <c r="R1286">
        <v>9</v>
      </c>
      <c r="S1286" t="s">
        <v>40</v>
      </c>
      <c r="T1286" s="1">
        <v>45916</v>
      </c>
      <c r="U1286">
        <v>2500000</v>
      </c>
      <c r="V1286">
        <v>31953453</v>
      </c>
      <c r="W1286" t="s">
        <v>45</v>
      </c>
      <c r="X1286" s="1">
        <v>45916</v>
      </c>
      <c r="Y1286" t="s">
        <v>46</v>
      </c>
      <c r="Z1286" s="1">
        <v>1</v>
      </c>
      <c r="AA1286">
        <v>0</v>
      </c>
      <c r="AB1286">
        <v>0</v>
      </c>
      <c r="AC1286">
        <v>0</v>
      </c>
      <c r="AD1286">
        <v>0</v>
      </c>
      <c r="AE1286">
        <v>2500000</v>
      </c>
      <c r="AF1286" s="1">
        <v>45945</v>
      </c>
      <c r="AG1286">
        <v>10</v>
      </c>
      <c r="AI1286">
        <f t="shared" si="80"/>
        <v>1</v>
      </c>
      <c r="AJ1286">
        <f t="shared" si="81"/>
        <v>2500000</v>
      </c>
      <c r="AK1286">
        <f t="shared" si="82"/>
        <v>0</v>
      </c>
      <c r="AL1286">
        <f t="shared" si="83"/>
        <v>100</v>
      </c>
    </row>
    <row r="1287" spans="1:38" hidden="1" x14ac:dyDescent="0.25">
      <c r="A1287">
        <v>2025</v>
      </c>
      <c r="B1287" t="s">
        <v>31</v>
      </c>
      <c r="C1287" t="s">
        <v>3477</v>
      </c>
      <c r="D1287" t="s">
        <v>44</v>
      </c>
      <c r="E1287">
        <v>3750000</v>
      </c>
      <c r="F1287" t="s">
        <v>3474</v>
      </c>
      <c r="G1287">
        <v>14891092</v>
      </c>
      <c r="H1287" t="s">
        <v>3475</v>
      </c>
      <c r="I1287">
        <v>3175789575</v>
      </c>
      <c r="J1287" t="s">
        <v>3476</v>
      </c>
      <c r="K1287" t="s">
        <v>3288</v>
      </c>
      <c r="L1287" t="s">
        <v>39</v>
      </c>
      <c r="M1287">
        <v>16400655540</v>
      </c>
      <c r="N1287">
        <v>2025001777</v>
      </c>
      <c r="O1287" s="1">
        <v>45965</v>
      </c>
      <c r="P1287">
        <v>2520131630</v>
      </c>
      <c r="Q1287" s="1">
        <v>45967</v>
      </c>
      <c r="R1287">
        <v>11</v>
      </c>
      <c r="S1287" t="s">
        <v>40</v>
      </c>
      <c r="T1287" s="1">
        <v>45967</v>
      </c>
      <c r="U1287">
        <v>3750000</v>
      </c>
      <c r="V1287">
        <v>31953453</v>
      </c>
      <c r="W1287" t="s">
        <v>45</v>
      </c>
      <c r="X1287" s="1">
        <v>45967</v>
      </c>
      <c r="Y1287" t="s">
        <v>48</v>
      </c>
      <c r="Z1287" s="1">
        <v>1</v>
      </c>
      <c r="AA1287">
        <v>0</v>
      </c>
      <c r="AB1287">
        <v>0</v>
      </c>
      <c r="AC1287">
        <v>0</v>
      </c>
      <c r="AD1287">
        <v>0</v>
      </c>
      <c r="AE1287">
        <v>0</v>
      </c>
      <c r="AF1287" s="1">
        <v>46006</v>
      </c>
      <c r="AG1287">
        <v>12</v>
      </c>
      <c r="AI1287">
        <f t="shared" si="80"/>
        <v>1</v>
      </c>
      <c r="AJ1287">
        <f t="shared" si="81"/>
        <v>3750000</v>
      </c>
      <c r="AK1287">
        <f t="shared" si="82"/>
        <v>3750000</v>
      </c>
      <c r="AL1287">
        <f t="shared" si="83"/>
        <v>0</v>
      </c>
    </row>
    <row r="1288" spans="1:38" hidden="1" x14ac:dyDescent="0.25">
      <c r="A1288">
        <v>2025</v>
      </c>
      <c r="B1288" t="s">
        <v>31</v>
      </c>
      <c r="C1288" t="s">
        <v>3478</v>
      </c>
      <c r="D1288" t="s">
        <v>34</v>
      </c>
      <c r="E1288">
        <v>2500000</v>
      </c>
      <c r="F1288" t="s">
        <v>3479</v>
      </c>
      <c r="G1288">
        <v>83228478</v>
      </c>
      <c r="H1288" t="s">
        <v>3480</v>
      </c>
      <c r="I1288">
        <v>3174351026</v>
      </c>
      <c r="J1288" t="s">
        <v>3481</v>
      </c>
      <c r="K1288" t="s">
        <v>3288</v>
      </c>
      <c r="L1288" t="s">
        <v>39</v>
      </c>
      <c r="M1288">
        <v>16270327626</v>
      </c>
      <c r="N1288">
        <v>2025000536</v>
      </c>
      <c r="O1288" s="1">
        <v>45735</v>
      </c>
      <c r="P1288">
        <v>2500000</v>
      </c>
      <c r="Q1288" s="1">
        <v>45750</v>
      </c>
      <c r="R1288">
        <v>4</v>
      </c>
      <c r="S1288" t="s">
        <v>40</v>
      </c>
      <c r="T1288" s="1">
        <v>45750</v>
      </c>
      <c r="U1288">
        <v>2500000</v>
      </c>
      <c r="V1288">
        <v>1144035195</v>
      </c>
      <c r="W1288" t="s">
        <v>41</v>
      </c>
      <c r="X1288" s="1">
        <v>45750</v>
      </c>
      <c r="Y1288" t="s">
        <v>42</v>
      </c>
      <c r="Z1288" s="1">
        <v>1</v>
      </c>
      <c r="AA1288">
        <v>0</v>
      </c>
      <c r="AB1288">
        <v>0</v>
      </c>
      <c r="AC1288">
        <v>0</v>
      </c>
      <c r="AD1288">
        <v>0</v>
      </c>
      <c r="AE1288">
        <v>2500000</v>
      </c>
      <c r="AF1288" s="1">
        <v>45808</v>
      </c>
      <c r="AG1288">
        <v>5</v>
      </c>
      <c r="AI1288">
        <f t="shared" si="80"/>
        <v>1</v>
      </c>
      <c r="AJ1288">
        <f t="shared" si="81"/>
        <v>2500000</v>
      </c>
      <c r="AK1288">
        <f t="shared" si="82"/>
        <v>0</v>
      </c>
      <c r="AL1288">
        <f t="shared" si="83"/>
        <v>100</v>
      </c>
    </row>
    <row r="1289" spans="1:38" hidden="1" x14ac:dyDescent="0.25">
      <c r="A1289">
        <v>2025</v>
      </c>
      <c r="B1289" t="s">
        <v>31</v>
      </c>
      <c r="C1289" t="s">
        <v>3482</v>
      </c>
      <c r="D1289" t="s">
        <v>50</v>
      </c>
      <c r="E1289">
        <v>2500000</v>
      </c>
      <c r="F1289" t="s">
        <v>3479</v>
      </c>
      <c r="G1289">
        <v>83228478</v>
      </c>
      <c r="H1289" t="s">
        <v>3480</v>
      </c>
      <c r="I1289">
        <v>3174351026</v>
      </c>
      <c r="J1289" t="s">
        <v>3481</v>
      </c>
      <c r="K1289" t="s">
        <v>3288</v>
      </c>
      <c r="L1289" t="s">
        <v>39</v>
      </c>
      <c r="M1289">
        <v>16270327626</v>
      </c>
      <c r="N1289">
        <v>2025001335</v>
      </c>
      <c r="O1289" s="1">
        <v>45915</v>
      </c>
      <c r="P1289">
        <v>2500000</v>
      </c>
      <c r="Q1289" s="1">
        <v>45918</v>
      </c>
      <c r="R1289">
        <v>9</v>
      </c>
      <c r="S1289" t="s">
        <v>40</v>
      </c>
      <c r="T1289" s="1">
        <v>45918</v>
      </c>
      <c r="U1289">
        <v>2500000</v>
      </c>
      <c r="V1289">
        <v>31953453</v>
      </c>
      <c r="W1289" t="s">
        <v>45</v>
      </c>
      <c r="X1289" s="1">
        <v>45918</v>
      </c>
      <c r="Y1289" t="s">
        <v>54</v>
      </c>
      <c r="Z1289" s="1">
        <v>1</v>
      </c>
      <c r="AA1289">
        <v>0</v>
      </c>
      <c r="AB1289">
        <v>0</v>
      </c>
      <c r="AC1289">
        <v>0</v>
      </c>
      <c r="AD1289">
        <v>0</v>
      </c>
      <c r="AE1289">
        <v>2500000</v>
      </c>
      <c r="AF1289" s="1">
        <v>45945</v>
      </c>
      <c r="AG1289">
        <v>10</v>
      </c>
      <c r="AI1289">
        <f t="shared" si="80"/>
        <v>1</v>
      </c>
      <c r="AJ1289">
        <f t="shared" si="81"/>
        <v>2500000</v>
      </c>
      <c r="AK1289">
        <f t="shared" si="82"/>
        <v>0</v>
      </c>
      <c r="AL1289">
        <f t="shared" si="83"/>
        <v>100</v>
      </c>
    </row>
    <row r="1290" spans="1:38" hidden="1" x14ac:dyDescent="0.25">
      <c r="A1290">
        <v>2025</v>
      </c>
      <c r="B1290" t="s">
        <v>31</v>
      </c>
      <c r="C1290" t="s">
        <v>3483</v>
      </c>
      <c r="D1290" t="s">
        <v>50</v>
      </c>
      <c r="E1290">
        <v>3750000</v>
      </c>
      <c r="F1290" t="s">
        <v>3479</v>
      </c>
      <c r="G1290">
        <v>83228478</v>
      </c>
      <c r="H1290" t="s">
        <v>3480</v>
      </c>
      <c r="I1290">
        <v>3174351026</v>
      </c>
      <c r="J1290" t="s">
        <v>3481</v>
      </c>
      <c r="K1290" t="s">
        <v>3288</v>
      </c>
      <c r="L1290" t="s">
        <v>39</v>
      </c>
      <c r="M1290">
        <v>16270327626</v>
      </c>
      <c r="N1290">
        <v>2025001777</v>
      </c>
      <c r="O1290" s="1">
        <v>45965</v>
      </c>
      <c r="P1290">
        <v>2520131630</v>
      </c>
      <c r="Q1290" s="1">
        <v>45967</v>
      </c>
      <c r="R1290">
        <v>11</v>
      </c>
      <c r="S1290" t="s">
        <v>40</v>
      </c>
      <c r="T1290" s="1">
        <v>45967</v>
      </c>
      <c r="U1290">
        <v>3750000</v>
      </c>
      <c r="V1290">
        <v>31953453</v>
      </c>
      <c r="W1290" t="s">
        <v>45</v>
      </c>
      <c r="X1290" s="1">
        <v>45967</v>
      </c>
      <c r="Y1290" t="s">
        <v>56</v>
      </c>
      <c r="Z1290" s="1">
        <v>1</v>
      </c>
      <c r="AA1290">
        <v>0</v>
      </c>
      <c r="AB1290">
        <v>0</v>
      </c>
      <c r="AC1290">
        <v>0</v>
      </c>
      <c r="AD1290">
        <v>0</v>
      </c>
      <c r="AE1290">
        <v>0</v>
      </c>
      <c r="AF1290" s="1">
        <v>46006</v>
      </c>
      <c r="AG1290">
        <v>12</v>
      </c>
      <c r="AI1290">
        <f t="shared" si="80"/>
        <v>1</v>
      </c>
      <c r="AJ1290">
        <f t="shared" si="81"/>
        <v>3750000</v>
      </c>
      <c r="AK1290">
        <f t="shared" si="82"/>
        <v>3750000</v>
      </c>
      <c r="AL1290">
        <f t="shared" si="83"/>
        <v>0</v>
      </c>
    </row>
    <row r="1291" spans="1:38" hidden="1" x14ac:dyDescent="0.25">
      <c r="A1291">
        <v>2025</v>
      </c>
      <c r="B1291" t="s">
        <v>31</v>
      </c>
      <c r="C1291" t="s">
        <v>3484</v>
      </c>
      <c r="D1291" t="s">
        <v>3485</v>
      </c>
      <c r="E1291">
        <v>30000000</v>
      </c>
      <c r="F1291" t="s">
        <v>3486</v>
      </c>
      <c r="G1291">
        <v>901510690</v>
      </c>
      <c r="H1291" t="s">
        <v>3487</v>
      </c>
      <c r="I1291">
        <v>3173769445</v>
      </c>
      <c r="J1291" t="s">
        <v>3488</v>
      </c>
      <c r="K1291" t="s">
        <v>3288</v>
      </c>
      <c r="L1291" t="s">
        <v>39</v>
      </c>
      <c r="M1291">
        <v>108900097255</v>
      </c>
      <c r="N1291">
        <v>2025000925</v>
      </c>
      <c r="O1291" s="1">
        <v>45804</v>
      </c>
      <c r="P1291">
        <v>30000000</v>
      </c>
      <c r="Q1291" s="1">
        <v>1</v>
      </c>
      <c r="R1291">
        <v>1</v>
      </c>
      <c r="S1291" t="s">
        <v>40</v>
      </c>
      <c r="T1291" s="1">
        <v>45812</v>
      </c>
      <c r="U1291">
        <v>60000000</v>
      </c>
      <c r="V1291">
        <v>16771742</v>
      </c>
      <c r="W1291" t="s">
        <v>159</v>
      </c>
      <c r="X1291" s="1">
        <v>45818</v>
      </c>
      <c r="Y1291" t="s">
        <v>3489</v>
      </c>
      <c r="Z1291" s="1">
        <v>1</v>
      </c>
      <c r="AA1291">
        <v>3</v>
      </c>
      <c r="AB1291">
        <v>30000000</v>
      </c>
      <c r="AC1291">
        <v>0</v>
      </c>
      <c r="AD1291">
        <v>0</v>
      </c>
      <c r="AE1291">
        <v>30000000</v>
      </c>
      <c r="AF1291" s="1">
        <v>45961</v>
      </c>
      <c r="AG1291">
        <v>10</v>
      </c>
      <c r="AI1291">
        <f t="shared" si="80"/>
        <v>9</v>
      </c>
      <c r="AJ1291">
        <f t="shared" si="81"/>
        <v>60000000</v>
      </c>
      <c r="AK1291">
        <f t="shared" si="82"/>
        <v>30000000</v>
      </c>
      <c r="AL1291">
        <f t="shared" si="83"/>
        <v>50</v>
      </c>
    </row>
    <row r="1292" spans="1:38" hidden="1" x14ac:dyDescent="0.25">
      <c r="A1292">
        <v>2025</v>
      </c>
      <c r="B1292" t="s">
        <v>31</v>
      </c>
      <c r="C1292" t="s">
        <v>3490</v>
      </c>
      <c r="D1292" t="s">
        <v>3491</v>
      </c>
      <c r="E1292">
        <v>63120000</v>
      </c>
      <c r="F1292" t="s">
        <v>3492</v>
      </c>
      <c r="G1292">
        <v>800011008</v>
      </c>
      <c r="H1292" t="s">
        <v>3493</v>
      </c>
      <c r="I1292">
        <v>6017450170</v>
      </c>
      <c r="J1292" t="s">
        <v>3494</v>
      </c>
      <c r="K1292" t="s">
        <v>3288</v>
      </c>
      <c r="L1292" t="s">
        <v>153</v>
      </c>
      <c r="M1292">
        <v>10269987953</v>
      </c>
      <c r="N1292">
        <v>2025000457</v>
      </c>
      <c r="O1292" s="1">
        <v>45729</v>
      </c>
      <c r="P1292">
        <v>63120000</v>
      </c>
      <c r="Q1292" s="1">
        <v>1</v>
      </c>
      <c r="R1292">
        <v>1</v>
      </c>
      <c r="S1292" t="s">
        <v>33</v>
      </c>
      <c r="T1292" s="1">
        <v>45749</v>
      </c>
      <c r="U1292">
        <v>63120000</v>
      </c>
      <c r="V1292">
        <v>0</v>
      </c>
      <c r="W1292" t="s">
        <v>33</v>
      </c>
      <c r="X1292" s="1">
        <v>45749</v>
      </c>
      <c r="Y1292">
        <v>0</v>
      </c>
      <c r="Z1292" s="1">
        <v>1</v>
      </c>
      <c r="AA1292">
        <v>6</v>
      </c>
      <c r="AB1292">
        <v>42079998</v>
      </c>
      <c r="AC1292">
        <v>0</v>
      </c>
      <c r="AD1292">
        <v>0</v>
      </c>
      <c r="AE1292">
        <v>49093331</v>
      </c>
      <c r="AF1292" s="1">
        <v>46022</v>
      </c>
      <c r="AG1292">
        <v>12</v>
      </c>
      <c r="AI1292">
        <f t="shared" si="80"/>
        <v>11</v>
      </c>
      <c r="AJ1292">
        <f t="shared" si="81"/>
        <v>105199998</v>
      </c>
      <c r="AK1292">
        <f t="shared" si="82"/>
        <v>56106667</v>
      </c>
      <c r="AL1292">
        <f t="shared" si="83"/>
        <v>46.66666533586816</v>
      </c>
    </row>
    <row r="1293" spans="1:38" hidden="1" x14ac:dyDescent="0.25">
      <c r="A1293">
        <v>2025</v>
      </c>
      <c r="B1293" t="s">
        <v>31</v>
      </c>
      <c r="C1293" t="s">
        <v>3495</v>
      </c>
      <c r="D1293" t="s">
        <v>3496</v>
      </c>
      <c r="E1293">
        <v>77637604</v>
      </c>
      <c r="F1293" t="s">
        <v>3497</v>
      </c>
      <c r="G1293">
        <v>900384043</v>
      </c>
      <c r="H1293" t="s">
        <v>3498</v>
      </c>
      <c r="I1293">
        <v>6017029605</v>
      </c>
      <c r="J1293" t="s">
        <v>3499</v>
      </c>
      <c r="K1293" t="s">
        <v>3288</v>
      </c>
      <c r="L1293" t="s">
        <v>39</v>
      </c>
      <c r="M1293">
        <v>6301168552</v>
      </c>
      <c r="N1293">
        <v>2025000225</v>
      </c>
      <c r="O1293" s="1">
        <v>45692</v>
      </c>
      <c r="P1293">
        <v>77637604</v>
      </c>
      <c r="Q1293" s="1">
        <v>1</v>
      </c>
      <c r="R1293">
        <v>1</v>
      </c>
      <c r="S1293" t="s">
        <v>33</v>
      </c>
      <c r="T1293" s="1">
        <v>45719</v>
      </c>
      <c r="U1293">
        <v>77637604</v>
      </c>
      <c r="V1293">
        <v>0</v>
      </c>
      <c r="W1293" t="s">
        <v>33</v>
      </c>
      <c r="X1293" s="1">
        <v>45719</v>
      </c>
      <c r="Y1293">
        <v>204</v>
      </c>
      <c r="Z1293" s="1">
        <v>1</v>
      </c>
      <c r="AA1293">
        <v>7</v>
      </c>
      <c r="AB1293">
        <v>54346320</v>
      </c>
      <c r="AC1293">
        <v>0</v>
      </c>
      <c r="AD1293">
        <v>0</v>
      </c>
      <c r="AE1293">
        <v>62110080</v>
      </c>
      <c r="AF1293" s="1">
        <v>46022</v>
      </c>
      <c r="AG1293">
        <v>12</v>
      </c>
      <c r="AI1293">
        <f t="shared" si="80"/>
        <v>11</v>
      </c>
      <c r="AJ1293">
        <f t="shared" si="81"/>
        <v>131983924</v>
      </c>
      <c r="AK1293">
        <f t="shared" si="82"/>
        <v>69873844</v>
      </c>
      <c r="AL1293">
        <f t="shared" si="83"/>
        <v>47.058822103213117</v>
      </c>
    </row>
    <row r="1294" spans="1:38" hidden="1" x14ac:dyDescent="0.25">
      <c r="A1294">
        <v>2025</v>
      </c>
      <c r="B1294" t="s">
        <v>31</v>
      </c>
      <c r="C1294" t="s">
        <v>3500</v>
      </c>
      <c r="D1294" t="s">
        <v>34</v>
      </c>
      <c r="E1294">
        <v>10000000</v>
      </c>
      <c r="F1294" t="s">
        <v>3497</v>
      </c>
      <c r="G1294">
        <v>900384043</v>
      </c>
      <c r="H1294" t="s">
        <v>3498</v>
      </c>
      <c r="I1294">
        <v>6017029605</v>
      </c>
      <c r="J1294" t="s">
        <v>3499</v>
      </c>
      <c r="K1294" t="s">
        <v>3288</v>
      </c>
      <c r="L1294" t="s">
        <v>39</v>
      </c>
      <c r="M1294">
        <v>6301168552</v>
      </c>
      <c r="N1294">
        <v>2025000502</v>
      </c>
      <c r="O1294" s="1">
        <v>45735</v>
      </c>
      <c r="P1294">
        <v>10000000</v>
      </c>
      <c r="Q1294" s="1">
        <v>45750</v>
      </c>
      <c r="R1294">
        <v>4</v>
      </c>
      <c r="S1294" t="s">
        <v>40</v>
      </c>
      <c r="T1294" s="1">
        <v>45750</v>
      </c>
      <c r="U1294">
        <v>10000000</v>
      </c>
      <c r="V1294">
        <v>1144035195</v>
      </c>
      <c r="W1294" t="s">
        <v>41</v>
      </c>
      <c r="X1294" s="1">
        <v>45750</v>
      </c>
      <c r="Y1294" t="s">
        <v>42</v>
      </c>
      <c r="Z1294" s="1">
        <v>1</v>
      </c>
      <c r="AA1294">
        <v>1</v>
      </c>
      <c r="AB1294">
        <v>10000000</v>
      </c>
      <c r="AC1294">
        <v>0</v>
      </c>
      <c r="AD1294">
        <v>0</v>
      </c>
      <c r="AE1294">
        <v>10000000</v>
      </c>
      <c r="AF1294" s="1">
        <v>45808</v>
      </c>
      <c r="AG1294">
        <v>5</v>
      </c>
      <c r="AI1294">
        <f t="shared" si="80"/>
        <v>1</v>
      </c>
      <c r="AJ1294">
        <f t="shared" si="81"/>
        <v>20000000</v>
      </c>
      <c r="AK1294">
        <f t="shared" si="82"/>
        <v>10000000</v>
      </c>
      <c r="AL1294">
        <f t="shared" si="83"/>
        <v>50</v>
      </c>
    </row>
    <row r="1295" spans="1:38" hidden="1" x14ac:dyDescent="0.25">
      <c r="A1295">
        <v>2025</v>
      </c>
      <c r="B1295" t="s">
        <v>31</v>
      </c>
      <c r="C1295" t="s">
        <v>3501</v>
      </c>
      <c r="D1295" t="s">
        <v>79</v>
      </c>
      <c r="E1295">
        <v>5000000</v>
      </c>
      <c r="F1295" t="s">
        <v>3497</v>
      </c>
      <c r="G1295">
        <v>900384043</v>
      </c>
      <c r="H1295" t="s">
        <v>3498</v>
      </c>
      <c r="I1295">
        <v>6017029605</v>
      </c>
      <c r="J1295" t="s">
        <v>3499</v>
      </c>
      <c r="K1295" t="s">
        <v>3288</v>
      </c>
      <c r="L1295" t="s">
        <v>39</v>
      </c>
      <c r="M1295">
        <v>6301168552</v>
      </c>
      <c r="N1295">
        <v>2025001055</v>
      </c>
      <c r="O1295" s="1">
        <v>45847</v>
      </c>
      <c r="P1295">
        <v>5000000</v>
      </c>
      <c r="Q1295" s="1">
        <v>45853</v>
      </c>
      <c r="R1295">
        <v>7</v>
      </c>
      <c r="S1295" t="s">
        <v>40</v>
      </c>
      <c r="T1295" s="1">
        <v>45853</v>
      </c>
      <c r="U1295">
        <v>5000000</v>
      </c>
      <c r="V1295">
        <v>31953453</v>
      </c>
      <c r="W1295" t="s">
        <v>45</v>
      </c>
      <c r="X1295" s="1">
        <v>45853</v>
      </c>
      <c r="Y1295" t="s">
        <v>130</v>
      </c>
      <c r="Z1295" s="1">
        <v>1</v>
      </c>
      <c r="AA1295">
        <v>1</v>
      </c>
      <c r="AB1295">
        <v>5000000</v>
      </c>
      <c r="AC1295">
        <v>0</v>
      </c>
      <c r="AD1295">
        <v>0</v>
      </c>
      <c r="AE1295">
        <v>5000000</v>
      </c>
      <c r="AF1295" s="1">
        <v>45869</v>
      </c>
      <c r="AG1295">
        <v>7</v>
      </c>
      <c r="AI1295">
        <f t="shared" si="80"/>
        <v>0</v>
      </c>
      <c r="AJ1295">
        <f t="shared" si="81"/>
        <v>10000000</v>
      </c>
      <c r="AK1295">
        <f t="shared" si="82"/>
        <v>5000000</v>
      </c>
      <c r="AL1295">
        <f t="shared" si="83"/>
        <v>50</v>
      </c>
    </row>
    <row r="1296" spans="1:38" hidden="1" x14ac:dyDescent="0.25">
      <c r="A1296">
        <v>2025</v>
      </c>
      <c r="B1296" t="s">
        <v>31</v>
      </c>
      <c r="C1296" t="s">
        <v>3502</v>
      </c>
      <c r="D1296" t="s">
        <v>50</v>
      </c>
      <c r="E1296">
        <v>5000000</v>
      </c>
      <c r="F1296" t="s">
        <v>3497</v>
      </c>
      <c r="G1296">
        <v>900384043</v>
      </c>
      <c r="H1296" t="s">
        <v>3498</v>
      </c>
      <c r="I1296">
        <v>6017029605</v>
      </c>
      <c r="J1296" t="s">
        <v>3499</v>
      </c>
      <c r="K1296" t="s">
        <v>3288</v>
      </c>
      <c r="L1296" t="s">
        <v>39</v>
      </c>
      <c r="M1296">
        <v>6301168552</v>
      </c>
      <c r="N1296">
        <v>2025001304</v>
      </c>
      <c r="O1296" s="1">
        <v>45915</v>
      </c>
      <c r="P1296">
        <v>5000000</v>
      </c>
      <c r="Q1296" s="1">
        <v>45915</v>
      </c>
      <c r="R1296">
        <v>9</v>
      </c>
      <c r="S1296" t="s">
        <v>40</v>
      </c>
      <c r="T1296" s="1">
        <v>45915</v>
      </c>
      <c r="U1296">
        <v>5000000</v>
      </c>
      <c r="V1296">
        <v>31953453</v>
      </c>
      <c r="W1296" t="s">
        <v>45</v>
      </c>
      <c r="X1296" s="1">
        <v>45915</v>
      </c>
      <c r="Y1296" t="s">
        <v>54</v>
      </c>
      <c r="Z1296" s="1">
        <v>1</v>
      </c>
      <c r="AA1296">
        <v>0</v>
      </c>
      <c r="AB1296">
        <v>0</v>
      </c>
      <c r="AC1296">
        <v>0</v>
      </c>
      <c r="AD1296">
        <v>0</v>
      </c>
      <c r="AE1296">
        <v>0</v>
      </c>
      <c r="AF1296" s="1">
        <v>45945</v>
      </c>
      <c r="AG1296">
        <v>10</v>
      </c>
      <c r="AI1296">
        <f t="shared" si="80"/>
        <v>1</v>
      </c>
      <c r="AJ1296">
        <f t="shared" si="81"/>
        <v>5000000</v>
      </c>
      <c r="AK1296">
        <f t="shared" si="82"/>
        <v>5000000</v>
      </c>
      <c r="AL1296">
        <f t="shared" si="83"/>
        <v>0</v>
      </c>
    </row>
    <row r="1297" spans="1:38" hidden="1" x14ac:dyDescent="0.25">
      <c r="A1297">
        <v>2025</v>
      </c>
      <c r="B1297" t="s">
        <v>31</v>
      </c>
      <c r="C1297" t="s">
        <v>3503</v>
      </c>
      <c r="D1297" t="s">
        <v>50</v>
      </c>
      <c r="E1297">
        <v>7500000</v>
      </c>
      <c r="F1297" t="s">
        <v>3497</v>
      </c>
      <c r="G1297">
        <v>900384043</v>
      </c>
      <c r="H1297" t="s">
        <v>3498</v>
      </c>
      <c r="I1297">
        <v>6017029605</v>
      </c>
      <c r="J1297" t="s">
        <v>3499</v>
      </c>
      <c r="K1297" t="s">
        <v>3288</v>
      </c>
      <c r="L1297" t="s">
        <v>39</v>
      </c>
      <c r="M1297">
        <v>6301168552</v>
      </c>
      <c r="N1297">
        <v>2025001777</v>
      </c>
      <c r="O1297" s="1">
        <v>45965</v>
      </c>
      <c r="P1297">
        <v>2520131630</v>
      </c>
      <c r="Q1297" s="1">
        <v>45967</v>
      </c>
      <c r="R1297">
        <v>11</v>
      </c>
      <c r="S1297" t="s">
        <v>40</v>
      </c>
      <c r="T1297" s="1">
        <v>45967</v>
      </c>
      <c r="U1297">
        <v>7500000</v>
      </c>
      <c r="V1297">
        <v>31953453</v>
      </c>
      <c r="W1297" t="s">
        <v>45</v>
      </c>
      <c r="X1297" s="1">
        <v>45967</v>
      </c>
      <c r="Y1297" t="s">
        <v>56</v>
      </c>
      <c r="Z1297" s="1">
        <v>1</v>
      </c>
      <c r="AA1297">
        <v>0</v>
      </c>
      <c r="AB1297">
        <v>0</v>
      </c>
      <c r="AC1297">
        <v>0</v>
      </c>
      <c r="AD1297">
        <v>0</v>
      </c>
      <c r="AE1297">
        <v>0</v>
      </c>
      <c r="AF1297" s="1">
        <v>46006</v>
      </c>
      <c r="AG1297">
        <v>12</v>
      </c>
      <c r="AI1297">
        <f t="shared" si="80"/>
        <v>1</v>
      </c>
      <c r="AJ1297">
        <f t="shared" si="81"/>
        <v>7500000</v>
      </c>
      <c r="AK1297">
        <f t="shared" si="82"/>
        <v>7500000</v>
      </c>
      <c r="AL1297">
        <f t="shared" si="83"/>
        <v>0</v>
      </c>
    </row>
    <row r="1298" spans="1:38" hidden="1" x14ac:dyDescent="0.25">
      <c r="A1298">
        <v>2025</v>
      </c>
      <c r="B1298" t="s">
        <v>31</v>
      </c>
      <c r="C1298" t="s">
        <v>3504</v>
      </c>
      <c r="D1298" t="s">
        <v>3505</v>
      </c>
      <c r="E1298">
        <v>40984000</v>
      </c>
      <c r="F1298" t="s">
        <v>3497</v>
      </c>
      <c r="G1298">
        <v>900384043</v>
      </c>
      <c r="H1298" t="s">
        <v>3498</v>
      </c>
      <c r="I1298">
        <v>6017029605</v>
      </c>
      <c r="J1298" t="s">
        <v>3499</v>
      </c>
      <c r="K1298" t="s">
        <v>3288</v>
      </c>
      <c r="L1298" t="s">
        <v>39</v>
      </c>
      <c r="M1298">
        <v>6301168552</v>
      </c>
      <c r="N1298">
        <v>2025000826</v>
      </c>
      <c r="O1298" s="1">
        <v>45772</v>
      </c>
      <c r="P1298">
        <v>40984000</v>
      </c>
      <c r="Q1298" s="1">
        <v>1</v>
      </c>
      <c r="R1298">
        <v>1</v>
      </c>
      <c r="S1298" t="s">
        <v>33</v>
      </c>
      <c r="T1298" s="1">
        <v>45786</v>
      </c>
      <c r="U1298">
        <v>40984000</v>
      </c>
      <c r="V1298">
        <v>0</v>
      </c>
      <c r="W1298" t="s">
        <v>33</v>
      </c>
      <c r="X1298" s="1">
        <v>45786</v>
      </c>
      <c r="Y1298">
        <v>0</v>
      </c>
      <c r="Z1298" s="1">
        <v>1</v>
      </c>
      <c r="AA1298">
        <v>1</v>
      </c>
      <c r="AB1298">
        <v>40984000</v>
      </c>
      <c r="AC1298">
        <v>0</v>
      </c>
      <c r="AD1298">
        <v>0</v>
      </c>
      <c r="AE1298">
        <v>40984000</v>
      </c>
      <c r="AF1298" s="1">
        <v>45808</v>
      </c>
      <c r="AG1298">
        <v>5</v>
      </c>
      <c r="AI1298">
        <f t="shared" si="80"/>
        <v>4</v>
      </c>
      <c r="AJ1298">
        <f t="shared" si="81"/>
        <v>81968000</v>
      </c>
      <c r="AK1298">
        <f t="shared" si="82"/>
        <v>40984000</v>
      </c>
      <c r="AL1298">
        <f t="shared" si="83"/>
        <v>50</v>
      </c>
    </row>
    <row r="1299" spans="1:38" hidden="1" x14ac:dyDescent="0.25">
      <c r="A1299">
        <v>2025</v>
      </c>
      <c r="B1299" t="s">
        <v>31</v>
      </c>
      <c r="C1299" t="s">
        <v>3506</v>
      </c>
      <c r="D1299" t="s">
        <v>3507</v>
      </c>
      <c r="E1299">
        <v>6223938</v>
      </c>
      <c r="F1299" t="s">
        <v>3508</v>
      </c>
      <c r="G1299">
        <v>860004871</v>
      </c>
      <c r="H1299" t="s">
        <v>3509</v>
      </c>
      <c r="I1299">
        <v>6018770070</v>
      </c>
      <c r="J1299" t="s">
        <v>3510</v>
      </c>
      <c r="K1299" t="s">
        <v>3288</v>
      </c>
      <c r="L1299" t="s">
        <v>39</v>
      </c>
      <c r="M1299">
        <v>6200347075</v>
      </c>
      <c r="N1299">
        <v>2025000965</v>
      </c>
      <c r="O1299" s="1">
        <v>45813</v>
      </c>
      <c r="P1299">
        <v>6368750</v>
      </c>
      <c r="Q1299" s="1">
        <v>45825</v>
      </c>
      <c r="R1299">
        <v>6</v>
      </c>
      <c r="S1299" t="s">
        <v>40</v>
      </c>
      <c r="T1299" s="1">
        <v>45825</v>
      </c>
      <c r="U1299">
        <v>6223938</v>
      </c>
      <c r="V1299">
        <v>31953453</v>
      </c>
      <c r="W1299" t="s">
        <v>45</v>
      </c>
      <c r="X1299" s="1">
        <v>45825</v>
      </c>
      <c r="Y1299" t="s">
        <v>3511</v>
      </c>
      <c r="Z1299" s="1">
        <v>1</v>
      </c>
      <c r="AA1299">
        <v>1</v>
      </c>
      <c r="AB1299">
        <v>6223938</v>
      </c>
      <c r="AC1299">
        <v>0</v>
      </c>
      <c r="AD1299">
        <v>0</v>
      </c>
      <c r="AE1299">
        <v>6223938</v>
      </c>
      <c r="AF1299" s="1">
        <v>46022</v>
      </c>
      <c r="AG1299">
        <v>12</v>
      </c>
      <c r="AI1299">
        <f t="shared" si="80"/>
        <v>6</v>
      </c>
      <c r="AJ1299">
        <f t="shared" si="81"/>
        <v>12447876</v>
      </c>
      <c r="AK1299">
        <f t="shared" si="82"/>
        <v>6223938</v>
      </c>
      <c r="AL1299">
        <f t="shared" si="83"/>
        <v>50</v>
      </c>
    </row>
    <row r="1300" spans="1:38" hidden="1" x14ac:dyDescent="0.25">
      <c r="A1300">
        <v>2025</v>
      </c>
      <c r="B1300" t="s">
        <v>31</v>
      </c>
      <c r="C1300" t="s">
        <v>3512</v>
      </c>
      <c r="D1300" t="s">
        <v>3513</v>
      </c>
      <c r="E1300">
        <v>3474800</v>
      </c>
      <c r="F1300" t="s">
        <v>3508</v>
      </c>
      <c r="G1300">
        <v>860004871</v>
      </c>
      <c r="H1300" t="s">
        <v>3509</v>
      </c>
      <c r="I1300">
        <v>6018770070</v>
      </c>
      <c r="J1300" t="s">
        <v>3510</v>
      </c>
      <c r="K1300" t="s">
        <v>3288</v>
      </c>
      <c r="L1300" t="s">
        <v>39</v>
      </c>
      <c r="M1300">
        <v>6200347075</v>
      </c>
      <c r="N1300">
        <v>2025000800</v>
      </c>
      <c r="O1300" s="1">
        <v>45751</v>
      </c>
      <c r="P1300">
        <v>3474800</v>
      </c>
      <c r="Q1300" s="1">
        <v>45763</v>
      </c>
      <c r="R1300">
        <v>4</v>
      </c>
      <c r="S1300" t="s">
        <v>33</v>
      </c>
      <c r="T1300" s="1">
        <v>45763</v>
      </c>
      <c r="U1300">
        <v>3474800</v>
      </c>
      <c r="V1300">
        <v>66825110</v>
      </c>
      <c r="W1300" t="s">
        <v>193</v>
      </c>
      <c r="X1300" s="1">
        <v>45763</v>
      </c>
      <c r="Y1300">
        <v>0</v>
      </c>
      <c r="Z1300" s="1">
        <v>1</v>
      </c>
      <c r="AA1300">
        <v>0</v>
      </c>
      <c r="AB1300">
        <v>0</v>
      </c>
      <c r="AC1300">
        <v>0</v>
      </c>
      <c r="AD1300">
        <v>0</v>
      </c>
      <c r="AE1300">
        <v>3474800</v>
      </c>
      <c r="AF1300" s="1">
        <v>46022</v>
      </c>
      <c r="AG1300">
        <v>12</v>
      </c>
      <c r="AI1300">
        <f t="shared" si="80"/>
        <v>8</v>
      </c>
      <c r="AJ1300">
        <f t="shared" si="81"/>
        <v>3474800</v>
      </c>
      <c r="AK1300">
        <f t="shared" si="82"/>
        <v>0</v>
      </c>
      <c r="AL1300">
        <f t="shared" si="83"/>
        <v>100</v>
      </c>
    </row>
    <row r="1301" spans="1:38" x14ac:dyDescent="0.25">
      <c r="A1301">
        <v>2025</v>
      </c>
      <c r="B1301" t="s">
        <v>31</v>
      </c>
      <c r="C1301" t="s">
        <v>3514</v>
      </c>
      <c r="D1301" t="s">
        <v>3515</v>
      </c>
      <c r="E1301">
        <v>3164439407</v>
      </c>
      <c r="F1301" t="s">
        <v>3508</v>
      </c>
      <c r="G1301">
        <v>860004871</v>
      </c>
      <c r="H1301" t="s">
        <v>3509</v>
      </c>
      <c r="I1301">
        <v>6018770070</v>
      </c>
      <c r="J1301" t="s">
        <v>3510</v>
      </c>
      <c r="K1301" t="s">
        <v>3288</v>
      </c>
      <c r="L1301" t="s">
        <v>39</v>
      </c>
      <c r="M1301">
        <v>6200347075</v>
      </c>
      <c r="N1301">
        <v>2025001717</v>
      </c>
      <c r="O1301" s="1">
        <v>45946</v>
      </c>
      <c r="P1301">
        <v>5500000000</v>
      </c>
      <c r="Q1301" s="1">
        <v>1</v>
      </c>
      <c r="R1301">
        <v>1</v>
      </c>
      <c r="S1301" t="s">
        <v>40</v>
      </c>
      <c r="T1301" s="1">
        <v>45958</v>
      </c>
      <c r="U1301">
        <v>6328878814</v>
      </c>
      <c r="V1301">
        <v>16508748</v>
      </c>
      <c r="W1301" t="s">
        <v>199</v>
      </c>
      <c r="X1301" s="1">
        <v>45958</v>
      </c>
      <c r="Y1301" t="s">
        <v>3516</v>
      </c>
      <c r="Z1301" s="1">
        <v>1</v>
      </c>
      <c r="AA1301">
        <v>1</v>
      </c>
      <c r="AB1301">
        <v>1265775762.8</v>
      </c>
      <c r="AC1301">
        <v>0</v>
      </c>
      <c r="AD1301">
        <v>0</v>
      </c>
      <c r="AE1301">
        <v>0</v>
      </c>
      <c r="AF1301" s="1">
        <v>1</v>
      </c>
      <c r="AG1301">
        <v>1</v>
      </c>
      <c r="AI1301">
        <f t="shared" si="80"/>
        <v>0</v>
      </c>
      <c r="AJ1301">
        <f t="shared" si="81"/>
        <v>4430215169.8000002</v>
      </c>
      <c r="AK1301">
        <f t="shared" si="82"/>
        <v>4430215169.8000002</v>
      </c>
      <c r="AL1301">
        <f t="shared" si="83"/>
        <v>0</v>
      </c>
    </row>
    <row r="1302" spans="1:38" hidden="1" x14ac:dyDescent="0.25">
      <c r="A1302">
        <v>2025</v>
      </c>
      <c r="B1302" t="s">
        <v>31</v>
      </c>
      <c r="C1302" t="s">
        <v>3517</v>
      </c>
      <c r="D1302" t="s">
        <v>3518</v>
      </c>
      <c r="E1302">
        <v>1813010000</v>
      </c>
      <c r="F1302" t="s">
        <v>3508</v>
      </c>
      <c r="G1302">
        <v>860004871</v>
      </c>
      <c r="H1302" t="s">
        <v>3509</v>
      </c>
      <c r="I1302">
        <v>6018770070</v>
      </c>
      <c r="J1302" t="s">
        <v>3510</v>
      </c>
      <c r="K1302" t="s">
        <v>3288</v>
      </c>
      <c r="L1302" t="s">
        <v>39</v>
      </c>
      <c r="M1302">
        <v>6200347075</v>
      </c>
      <c r="N1302">
        <v>2025000751</v>
      </c>
      <c r="O1302" s="1">
        <v>45741</v>
      </c>
      <c r="P1302">
        <v>1813000000</v>
      </c>
      <c r="Q1302" s="1">
        <v>1</v>
      </c>
      <c r="R1302">
        <v>1</v>
      </c>
      <c r="S1302" t="s">
        <v>33</v>
      </c>
      <c r="T1302" s="1">
        <v>1</v>
      </c>
      <c r="U1302">
        <v>0</v>
      </c>
      <c r="V1302">
        <v>0</v>
      </c>
      <c r="W1302" t="s">
        <v>33</v>
      </c>
      <c r="X1302" s="1">
        <v>45792</v>
      </c>
      <c r="Y1302">
        <v>0</v>
      </c>
      <c r="Z1302" s="1">
        <v>1</v>
      </c>
      <c r="AA1302">
        <v>1</v>
      </c>
      <c r="AB1302">
        <v>38192951</v>
      </c>
      <c r="AC1302">
        <v>0</v>
      </c>
      <c r="AD1302">
        <v>0</v>
      </c>
      <c r="AE1302">
        <v>0</v>
      </c>
      <c r="AF1302" s="1">
        <v>45940</v>
      </c>
      <c r="AG1302">
        <v>10</v>
      </c>
      <c r="AI1302">
        <f t="shared" si="80"/>
        <v>9</v>
      </c>
      <c r="AJ1302">
        <f t="shared" si="81"/>
        <v>1851202951</v>
      </c>
      <c r="AK1302">
        <f t="shared" si="82"/>
        <v>1851202951</v>
      </c>
      <c r="AL1302">
        <f t="shared" si="83"/>
        <v>0</v>
      </c>
    </row>
    <row r="1303" spans="1:38" hidden="1" x14ac:dyDescent="0.25">
      <c r="A1303">
        <v>2025</v>
      </c>
      <c r="B1303" t="s">
        <v>31</v>
      </c>
      <c r="C1303" t="s">
        <v>3519</v>
      </c>
      <c r="D1303" t="s">
        <v>3520</v>
      </c>
      <c r="E1303">
        <v>23297106</v>
      </c>
      <c r="F1303" t="s">
        <v>3508</v>
      </c>
      <c r="G1303">
        <v>860004871</v>
      </c>
      <c r="H1303" t="s">
        <v>3509</v>
      </c>
      <c r="I1303">
        <v>6018770070</v>
      </c>
      <c r="J1303" t="s">
        <v>3510</v>
      </c>
      <c r="K1303" t="s">
        <v>3288</v>
      </c>
      <c r="L1303" t="s">
        <v>39</v>
      </c>
      <c r="M1303">
        <v>6200347075</v>
      </c>
      <c r="N1303">
        <v>2025000933</v>
      </c>
      <c r="O1303" s="1">
        <v>45807</v>
      </c>
      <c r="P1303">
        <v>23300000</v>
      </c>
      <c r="Q1303" s="1">
        <v>45825</v>
      </c>
      <c r="R1303">
        <v>6</v>
      </c>
      <c r="S1303" t="s">
        <v>33</v>
      </c>
      <c r="T1303" s="1">
        <v>45825</v>
      </c>
      <c r="U1303">
        <v>23297106</v>
      </c>
      <c r="V1303">
        <v>16771742</v>
      </c>
      <c r="W1303" t="s">
        <v>159</v>
      </c>
      <c r="X1303" s="1">
        <v>45825</v>
      </c>
      <c r="Y1303">
        <v>0</v>
      </c>
      <c r="Z1303" s="1">
        <v>1</v>
      </c>
      <c r="AA1303">
        <v>1</v>
      </c>
      <c r="AB1303">
        <v>23297106</v>
      </c>
      <c r="AC1303">
        <v>0</v>
      </c>
      <c r="AD1303">
        <v>0</v>
      </c>
      <c r="AE1303">
        <v>23297106</v>
      </c>
      <c r="AF1303" s="1">
        <v>46022</v>
      </c>
      <c r="AG1303">
        <v>12</v>
      </c>
      <c r="AI1303">
        <f t="shared" si="80"/>
        <v>6</v>
      </c>
      <c r="AJ1303">
        <f t="shared" si="81"/>
        <v>46594212</v>
      </c>
      <c r="AK1303">
        <f t="shared" si="82"/>
        <v>23297106</v>
      </c>
      <c r="AL1303">
        <f t="shared" si="83"/>
        <v>50</v>
      </c>
    </row>
    <row r="1304" spans="1:38" x14ac:dyDescent="0.25">
      <c r="A1304">
        <v>2025</v>
      </c>
      <c r="B1304" t="s">
        <v>31</v>
      </c>
      <c r="C1304" t="s">
        <v>3521</v>
      </c>
      <c r="E1304">
        <v>1774817049</v>
      </c>
      <c r="F1304" t="s">
        <v>3508</v>
      </c>
      <c r="G1304">
        <v>860004871</v>
      </c>
      <c r="H1304" t="s">
        <v>3509</v>
      </c>
      <c r="I1304">
        <v>6018770070</v>
      </c>
      <c r="J1304" t="s">
        <v>3510</v>
      </c>
      <c r="K1304" t="s">
        <v>3288</v>
      </c>
      <c r="L1304" t="s">
        <v>39</v>
      </c>
      <c r="M1304">
        <v>6200347075</v>
      </c>
      <c r="N1304">
        <v>0</v>
      </c>
      <c r="O1304" t="s">
        <v>203</v>
      </c>
      <c r="P1304">
        <v>0</v>
      </c>
      <c r="Q1304" s="1">
        <v>1</v>
      </c>
      <c r="R1304">
        <v>1</v>
      </c>
      <c r="S1304" t="s">
        <v>33</v>
      </c>
      <c r="T1304" s="1">
        <v>1</v>
      </c>
      <c r="U1304">
        <v>0</v>
      </c>
      <c r="V1304">
        <v>0</v>
      </c>
      <c r="W1304" t="s">
        <v>33</v>
      </c>
      <c r="X1304" s="1">
        <v>45939</v>
      </c>
      <c r="Y1304">
        <v>0</v>
      </c>
      <c r="Z1304" s="1">
        <v>1</v>
      </c>
      <c r="AA1304">
        <v>0</v>
      </c>
      <c r="AB1304">
        <v>0</v>
      </c>
      <c r="AC1304">
        <v>0</v>
      </c>
      <c r="AD1304">
        <v>0</v>
      </c>
      <c r="AE1304">
        <v>0</v>
      </c>
      <c r="AF1304" s="1">
        <v>1</v>
      </c>
      <c r="AG1304">
        <v>1</v>
      </c>
      <c r="AI1304">
        <f t="shared" si="80"/>
        <v>0</v>
      </c>
      <c r="AJ1304">
        <f t="shared" si="81"/>
        <v>1774817049</v>
      </c>
      <c r="AK1304">
        <f t="shared" si="82"/>
        <v>1774817049</v>
      </c>
      <c r="AL1304">
        <f t="shared" si="83"/>
        <v>0</v>
      </c>
    </row>
    <row r="1305" spans="1:38" hidden="1" x14ac:dyDescent="0.25">
      <c r="A1305">
        <v>2025</v>
      </c>
      <c r="B1305" t="s">
        <v>31</v>
      </c>
      <c r="C1305" t="s">
        <v>3522</v>
      </c>
      <c r="D1305" t="s">
        <v>3523</v>
      </c>
      <c r="E1305">
        <v>38182951</v>
      </c>
      <c r="F1305" t="s">
        <v>3508</v>
      </c>
      <c r="G1305">
        <v>860004871</v>
      </c>
      <c r="H1305" t="s">
        <v>3509</v>
      </c>
      <c r="I1305">
        <v>6018770070</v>
      </c>
      <c r="J1305" t="s">
        <v>3510</v>
      </c>
      <c r="K1305" t="s">
        <v>3288</v>
      </c>
      <c r="L1305" t="s">
        <v>39</v>
      </c>
      <c r="M1305">
        <v>6200347075</v>
      </c>
      <c r="N1305">
        <v>0</v>
      </c>
      <c r="O1305" t="s">
        <v>203</v>
      </c>
      <c r="P1305">
        <v>0</v>
      </c>
      <c r="Q1305" s="1">
        <v>1</v>
      </c>
      <c r="R1305">
        <v>1</v>
      </c>
      <c r="S1305" t="s">
        <v>33</v>
      </c>
      <c r="T1305" s="1">
        <v>1</v>
      </c>
      <c r="U1305">
        <v>0</v>
      </c>
      <c r="V1305">
        <v>0</v>
      </c>
      <c r="W1305" t="s">
        <v>33</v>
      </c>
      <c r="X1305" s="1">
        <v>45792</v>
      </c>
      <c r="Y1305">
        <v>0</v>
      </c>
      <c r="Z1305" s="1">
        <v>1</v>
      </c>
      <c r="AA1305">
        <v>0</v>
      </c>
      <c r="AB1305">
        <v>0</v>
      </c>
      <c r="AC1305">
        <v>0</v>
      </c>
      <c r="AD1305">
        <v>0</v>
      </c>
      <c r="AE1305">
        <v>0</v>
      </c>
      <c r="AF1305" s="1">
        <v>45981</v>
      </c>
      <c r="AG1305">
        <v>11</v>
      </c>
      <c r="AI1305">
        <f t="shared" si="80"/>
        <v>10</v>
      </c>
      <c r="AJ1305">
        <f t="shared" si="81"/>
        <v>38182951</v>
      </c>
      <c r="AK1305">
        <f t="shared" si="82"/>
        <v>38182951</v>
      </c>
      <c r="AL1305">
        <f t="shared" si="83"/>
        <v>0</v>
      </c>
    </row>
    <row r="1306" spans="1:38" x14ac:dyDescent="0.25">
      <c r="A1306">
        <v>2025</v>
      </c>
      <c r="B1306" t="s">
        <v>31</v>
      </c>
      <c r="C1306" t="s">
        <v>3524</v>
      </c>
      <c r="E1306">
        <v>1774817049</v>
      </c>
      <c r="F1306" t="s">
        <v>3508</v>
      </c>
      <c r="G1306">
        <v>860004871</v>
      </c>
      <c r="H1306" t="s">
        <v>3509</v>
      </c>
      <c r="I1306">
        <v>6018770070</v>
      </c>
      <c r="J1306" t="s">
        <v>3510</v>
      </c>
      <c r="K1306" t="s">
        <v>3288</v>
      </c>
      <c r="L1306" t="s">
        <v>39</v>
      </c>
      <c r="M1306">
        <v>6200347075</v>
      </c>
      <c r="N1306">
        <v>0</v>
      </c>
      <c r="O1306" t="s">
        <v>203</v>
      </c>
      <c r="P1306">
        <v>0</v>
      </c>
      <c r="Q1306" s="1">
        <v>1</v>
      </c>
      <c r="R1306">
        <v>1</v>
      </c>
      <c r="S1306" t="s">
        <v>33</v>
      </c>
      <c r="T1306" s="1">
        <v>1</v>
      </c>
      <c r="U1306">
        <v>0</v>
      </c>
      <c r="V1306">
        <v>0</v>
      </c>
      <c r="W1306" t="s">
        <v>33</v>
      </c>
      <c r="X1306" s="1">
        <v>45792</v>
      </c>
      <c r="Y1306">
        <v>0</v>
      </c>
      <c r="Z1306" s="1">
        <v>1</v>
      </c>
      <c r="AA1306">
        <v>0</v>
      </c>
      <c r="AB1306">
        <v>0</v>
      </c>
      <c r="AC1306">
        <v>0</v>
      </c>
      <c r="AD1306">
        <v>0</v>
      </c>
      <c r="AE1306">
        <v>0</v>
      </c>
      <c r="AF1306" s="1">
        <v>1</v>
      </c>
      <c r="AG1306">
        <v>1</v>
      </c>
      <c r="AI1306">
        <f t="shared" si="80"/>
        <v>0</v>
      </c>
      <c r="AJ1306">
        <f t="shared" si="81"/>
        <v>1774817049</v>
      </c>
      <c r="AK1306">
        <f t="shared" si="82"/>
        <v>1774817049</v>
      </c>
      <c r="AL1306">
        <f t="shared" si="83"/>
        <v>0</v>
      </c>
    </row>
    <row r="1307" spans="1:38" x14ac:dyDescent="0.25">
      <c r="A1307">
        <v>2025</v>
      </c>
      <c r="B1307" t="s">
        <v>31</v>
      </c>
      <c r="C1307" t="s">
        <v>3525</v>
      </c>
      <c r="D1307" t="s">
        <v>3526</v>
      </c>
      <c r="E1307">
        <v>1287636284</v>
      </c>
      <c r="F1307" t="s">
        <v>3508</v>
      </c>
      <c r="G1307">
        <v>860004871</v>
      </c>
      <c r="H1307" t="s">
        <v>3509</v>
      </c>
      <c r="I1307">
        <v>6018770070</v>
      </c>
      <c r="J1307" t="s">
        <v>3510</v>
      </c>
      <c r="K1307" t="s">
        <v>3288</v>
      </c>
      <c r="L1307" t="s">
        <v>39</v>
      </c>
      <c r="M1307">
        <v>6200347075</v>
      </c>
      <c r="N1307">
        <v>2025001717</v>
      </c>
      <c r="O1307" s="1">
        <v>45946</v>
      </c>
      <c r="P1307">
        <v>5500000000</v>
      </c>
      <c r="Q1307" s="1">
        <v>1</v>
      </c>
      <c r="R1307">
        <v>1</v>
      </c>
      <c r="S1307" t="s">
        <v>250</v>
      </c>
      <c r="T1307" s="1">
        <v>45972</v>
      </c>
      <c r="U1307">
        <v>1284878806</v>
      </c>
      <c r="V1307">
        <v>16508748</v>
      </c>
      <c r="W1307" t="s">
        <v>199</v>
      </c>
      <c r="X1307" s="1">
        <v>45971</v>
      </c>
      <c r="Y1307" t="s">
        <v>3527</v>
      </c>
      <c r="Z1307" s="1">
        <v>1</v>
      </c>
      <c r="AA1307">
        <v>1</v>
      </c>
      <c r="AB1307">
        <v>513951522</v>
      </c>
      <c r="AC1307">
        <v>0</v>
      </c>
      <c r="AD1307">
        <v>0</v>
      </c>
      <c r="AE1307">
        <v>0</v>
      </c>
      <c r="AF1307" s="1">
        <v>1</v>
      </c>
      <c r="AG1307">
        <v>1</v>
      </c>
      <c r="AI1307">
        <f t="shared" si="80"/>
        <v>0</v>
      </c>
      <c r="AJ1307">
        <f t="shared" si="81"/>
        <v>1801587806</v>
      </c>
      <c r="AK1307">
        <f t="shared" si="82"/>
        <v>1801587806</v>
      </c>
      <c r="AL1307">
        <f t="shared" si="83"/>
        <v>0</v>
      </c>
    </row>
    <row r="1308" spans="1:38" hidden="1" x14ac:dyDescent="0.25">
      <c r="A1308">
        <v>2025</v>
      </c>
      <c r="B1308" t="s">
        <v>31</v>
      </c>
      <c r="C1308" t="s">
        <v>3528</v>
      </c>
      <c r="D1308" t="s">
        <v>3529</v>
      </c>
      <c r="E1308">
        <v>314083695</v>
      </c>
      <c r="F1308" t="s">
        <v>3508</v>
      </c>
      <c r="G1308">
        <v>860004871</v>
      </c>
      <c r="H1308" t="s">
        <v>3509</v>
      </c>
      <c r="I1308">
        <v>6018770070</v>
      </c>
      <c r="J1308" t="s">
        <v>3510</v>
      </c>
      <c r="K1308" t="s">
        <v>3288</v>
      </c>
      <c r="L1308" t="s">
        <v>39</v>
      </c>
      <c r="M1308">
        <v>6200347075</v>
      </c>
      <c r="N1308">
        <v>2025000224</v>
      </c>
      <c r="O1308" s="1">
        <v>45692</v>
      </c>
      <c r="P1308">
        <v>314083695</v>
      </c>
      <c r="Q1308" s="1">
        <v>1</v>
      </c>
      <c r="R1308">
        <v>1</v>
      </c>
      <c r="S1308" t="s">
        <v>33</v>
      </c>
      <c r="T1308" s="1">
        <v>45707</v>
      </c>
      <c r="U1308">
        <v>314083695</v>
      </c>
      <c r="V1308">
        <v>0</v>
      </c>
      <c r="W1308" t="s">
        <v>33</v>
      </c>
      <c r="X1308" s="1">
        <v>45707</v>
      </c>
      <c r="Y1308">
        <v>212</v>
      </c>
      <c r="Z1308" s="1">
        <v>1</v>
      </c>
      <c r="AA1308">
        <v>6</v>
      </c>
      <c r="AB1308">
        <v>171318380</v>
      </c>
      <c r="AC1308">
        <v>0</v>
      </c>
      <c r="AD1308">
        <v>0</v>
      </c>
      <c r="AE1308">
        <v>256977569</v>
      </c>
      <c r="AF1308" s="1">
        <v>46022</v>
      </c>
      <c r="AG1308">
        <v>12</v>
      </c>
      <c r="AI1308">
        <f t="shared" si="80"/>
        <v>11</v>
      </c>
      <c r="AJ1308">
        <f t="shared" si="81"/>
        <v>485402075</v>
      </c>
      <c r="AK1308">
        <f t="shared" si="82"/>
        <v>228424506</v>
      </c>
      <c r="AL1308">
        <f t="shared" si="83"/>
        <v>52.9411764463512</v>
      </c>
    </row>
    <row r="1309" spans="1:38" hidden="1" x14ac:dyDescent="0.25">
      <c r="A1309">
        <v>2025</v>
      </c>
      <c r="B1309" t="s">
        <v>31</v>
      </c>
      <c r="C1309" t="s">
        <v>3530</v>
      </c>
      <c r="D1309" t="s">
        <v>3531</v>
      </c>
      <c r="E1309">
        <v>300000000</v>
      </c>
      <c r="F1309" t="s">
        <v>3532</v>
      </c>
      <c r="G1309">
        <v>901384760</v>
      </c>
      <c r="H1309" t="s">
        <v>3533</v>
      </c>
      <c r="I1309">
        <v>3214456967</v>
      </c>
      <c r="J1309" t="s">
        <v>3534</v>
      </c>
      <c r="K1309" t="s">
        <v>3288</v>
      </c>
      <c r="L1309" t="s">
        <v>39</v>
      </c>
      <c r="M1309">
        <v>15500033228</v>
      </c>
      <c r="N1309">
        <v>2025000875</v>
      </c>
      <c r="O1309" s="1">
        <v>45789</v>
      </c>
      <c r="P1309">
        <v>300000000</v>
      </c>
      <c r="Q1309" s="1">
        <v>1</v>
      </c>
      <c r="R1309">
        <v>1</v>
      </c>
      <c r="S1309" t="s">
        <v>40</v>
      </c>
      <c r="T1309" s="1">
        <v>45827</v>
      </c>
      <c r="U1309">
        <v>300000000</v>
      </c>
      <c r="V1309">
        <v>16771742</v>
      </c>
      <c r="W1309" t="s">
        <v>159</v>
      </c>
      <c r="X1309" s="1">
        <v>45820</v>
      </c>
      <c r="Y1309" t="s">
        <v>546</v>
      </c>
      <c r="Z1309" s="1">
        <v>1</v>
      </c>
      <c r="AA1309">
        <v>1</v>
      </c>
      <c r="AB1309">
        <v>120000000</v>
      </c>
      <c r="AC1309">
        <v>0</v>
      </c>
      <c r="AD1309">
        <v>0</v>
      </c>
      <c r="AE1309">
        <v>240000000</v>
      </c>
      <c r="AF1309" s="1">
        <v>46006</v>
      </c>
      <c r="AG1309">
        <v>12</v>
      </c>
      <c r="AI1309">
        <f t="shared" si="80"/>
        <v>11</v>
      </c>
      <c r="AJ1309">
        <f t="shared" si="81"/>
        <v>420000000</v>
      </c>
      <c r="AK1309">
        <f t="shared" si="82"/>
        <v>180000000</v>
      </c>
      <c r="AL1309">
        <f t="shared" si="83"/>
        <v>57.142857142857139</v>
      </c>
    </row>
    <row r="1310" spans="1:38" hidden="1" x14ac:dyDescent="0.25">
      <c r="A1310">
        <v>2025</v>
      </c>
      <c r="B1310" t="s">
        <v>31</v>
      </c>
      <c r="C1310" t="s">
        <v>3535</v>
      </c>
      <c r="D1310" t="s">
        <v>3536</v>
      </c>
      <c r="E1310">
        <v>18000000</v>
      </c>
      <c r="F1310" t="s">
        <v>3537</v>
      </c>
      <c r="G1310">
        <v>830126947</v>
      </c>
      <c r="H1310" t="s">
        <v>3538</v>
      </c>
      <c r="I1310">
        <v>3202341132</v>
      </c>
      <c r="J1310" t="s">
        <v>3539</v>
      </c>
      <c r="K1310" t="s">
        <v>3288</v>
      </c>
      <c r="L1310" t="s">
        <v>39</v>
      </c>
      <c r="M1310">
        <v>473100047934</v>
      </c>
      <c r="N1310">
        <v>2025001232</v>
      </c>
      <c r="O1310" s="1">
        <v>45904</v>
      </c>
      <c r="P1310">
        <v>18000000</v>
      </c>
      <c r="Q1310" s="1">
        <v>45909</v>
      </c>
      <c r="R1310">
        <v>9</v>
      </c>
      <c r="S1310" t="s">
        <v>33</v>
      </c>
      <c r="T1310" s="1">
        <v>45909</v>
      </c>
      <c r="U1310">
        <v>18000000</v>
      </c>
      <c r="V1310">
        <v>16771742</v>
      </c>
      <c r="W1310" t="s">
        <v>159</v>
      </c>
      <c r="X1310" s="1">
        <v>45909</v>
      </c>
      <c r="Y1310">
        <v>0</v>
      </c>
      <c r="Z1310" s="1">
        <v>1</v>
      </c>
      <c r="AA1310">
        <v>1</v>
      </c>
      <c r="AB1310">
        <v>18000000</v>
      </c>
      <c r="AC1310">
        <v>0</v>
      </c>
      <c r="AD1310">
        <v>0</v>
      </c>
      <c r="AE1310">
        <v>18000000</v>
      </c>
      <c r="AF1310" s="1">
        <v>45934</v>
      </c>
      <c r="AG1310">
        <v>10</v>
      </c>
      <c r="AI1310">
        <f t="shared" si="80"/>
        <v>1</v>
      </c>
      <c r="AJ1310">
        <f t="shared" si="81"/>
        <v>36000000</v>
      </c>
      <c r="AK1310">
        <f t="shared" si="82"/>
        <v>18000000</v>
      </c>
      <c r="AL1310">
        <f t="shared" si="83"/>
        <v>50</v>
      </c>
    </row>
    <row r="1311" spans="1:38" hidden="1" x14ac:dyDescent="0.25">
      <c r="A1311">
        <v>2025</v>
      </c>
      <c r="B1311" t="s">
        <v>31</v>
      </c>
      <c r="C1311" t="s">
        <v>3540</v>
      </c>
      <c r="D1311" t="s">
        <v>3541</v>
      </c>
      <c r="E1311">
        <v>100000000</v>
      </c>
      <c r="F1311" t="s">
        <v>3542</v>
      </c>
      <c r="G1311">
        <v>901541779</v>
      </c>
      <c r="H1311" t="s">
        <v>3543</v>
      </c>
      <c r="I1311">
        <v>6023792890</v>
      </c>
      <c r="J1311" t="s">
        <v>3544</v>
      </c>
      <c r="K1311" t="s">
        <v>3288</v>
      </c>
      <c r="L1311" t="s">
        <v>39</v>
      </c>
      <c r="M1311">
        <v>108900208027</v>
      </c>
      <c r="N1311">
        <v>2025000877</v>
      </c>
      <c r="O1311" s="1">
        <v>45789</v>
      </c>
      <c r="P1311">
        <v>100000000</v>
      </c>
      <c r="Q1311" s="1">
        <v>1</v>
      </c>
      <c r="R1311">
        <v>1</v>
      </c>
      <c r="S1311" t="s">
        <v>40</v>
      </c>
      <c r="T1311" s="1">
        <v>45827</v>
      </c>
      <c r="U1311">
        <v>100000000</v>
      </c>
      <c r="V1311">
        <v>16771742</v>
      </c>
      <c r="W1311" t="s">
        <v>159</v>
      </c>
      <c r="X1311" s="1">
        <v>45820</v>
      </c>
      <c r="Y1311" t="s">
        <v>2951</v>
      </c>
      <c r="Z1311" s="1">
        <v>1</v>
      </c>
      <c r="AA1311">
        <v>1</v>
      </c>
      <c r="AB1311">
        <v>60000000</v>
      </c>
      <c r="AC1311">
        <v>0</v>
      </c>
      <c r="AD1311">
        <v>0</v>
      </c>
      <c r="AE1311">
        <v>60000000</v>
      </c>
      <c r="AF1311" s="1">
        <v>46006</v>
      </c>
      <c r="AG1311">
        <v>12</v>
      </c>
      <c r="AI1311">
        <f t="shared" si="80"/>
        <v>11</v>
      </c>
      <c r="AJ1311">
        <f t="shared" si="81"/>
        <v>160000000</v>
      </c>
      <c r="AK1311">
        <f t="shared" si="82"/>
        <v>100000000</v>
      </c>
      <c r="AL1311">
        <f t="shared" si="83"/>
        <v>37.5</v>
      </c>
    </row>
    <row r="1312" spans="1:38" hidden="1" x14ac:dyDescent="0.25">
      <c r="A1312">
        <v>2025</v>
      </c>
      <c r="B1312" t="s">
        <v>31</v>
      </c>
      <c r="C1312" t="s">
        <v>3545</v>
      </c>
      <c r="D1312" t="s">
        <v>44</v>
      </c>
      <c r="E1312">
        <v>11900000</v>
      </c>
      <c r="F1312" t="s">
        <v>3542</v>
      </c>
      <c r="G1312">
        <v>901541779</v>
      </c>
      <c r="H1312" t="s">
        <v>3543</v>
      </c>
      <c r="I1312">
        <v>6023792890</v>
      </c>
      <c r="J1312" t="s">
        <v>3544</v>
      </c>
      <c r="K1312" t="s">
        <v>3288</v>
      </c>
      <c r="L1312" t="s">
        <v>39</v>
      </c>
      <c r="M1312">
        <v>108900208027</v>
      </c>
      <c r="N1312">
        <v>2025001659</v>
      </c>
      <c r="O1312" s="1">
        <v>45932</v>
      </c>
      <c r="P1312">
        <v>11900000</v>
      </c>
      <c r="Q1312" s="1">
        <v>45932</v>
      </c>
      <c r="R1312">
        <v>10</v>
      </c>
      <c r="S1312" t="s">
        <v>40</v>
      </c>
      <c r="T1312" s="1">
        <v>45932</v>
      </c>
      <c r="U1312">
        <v>11900000</v>
      </c>
      <c r="V1312">
        <v>31953453</v>
      </c>
      <c r="W1312" t="s">
        <v>45</v>
      </c>
      <c r="X1312" s="1">
        <v>45932</v>
      </c>
      <c r="Y1312" t="s">
        <v>46</v>
      </c>
      <c r="Z1312" s="1">
        <v>1</v>
      </c>
      <c r="AA1312">
        <v>0</v>
      </c>
      <c r="AB1312">
        <v>0</v>
      </c>
      <c r="AC1312">
        <v>0</v>
      </c>
      <c r="AD1312">
        <v>0</v>
      </c>
      <c r="AE1312">
        <v>0</v>
      </c>
      <c r="AF1312" s="1">
        <v>45945</v>
      </c>
      <c r="AG1312">
        <v>10</v>
      </c>
      <c r="AI1312">
        <f t="shared" si="80"/>
        <v>0</v>
      </c>
      <c r="AJ1312">
        <f t="shared" si="81"/>
        <v>11900000</v>
      </c>
      <c r="AK1312">
        <f t="shared" si="82"/>
        <v>11900000</v>
      </c>
      <c r="AL1312">
        <f t="shared" si="83"/>
        <v>0</v>
      </c>
    </row>
    <row r="1313" spans="1:38" hidden="1" x14ac:dyDescent="0.25">
      <c r="A1313">
        <v>2025</v>
      </c>
      <c r="B1313" t="s">
        <v>31</v>
      </c>
      <c r="C1313" t="s">
        <v>3546</v>
      </c>
      <c r="D1313" t="s">
        <v>3541</v>
      </c>
      <c r="E1313">
        <v>100000000</v>
      </c>
      <c r="F1313" t="s">
        <v>3542</v>
      </c>
      <c r="G1313">
        <v>901541779</v>
      </c>
      <c r="H1313" t="s">
        <v>3543</v>
      </c>
      <c r="I1313">
        <v>6023792890</v>
      </c>
      <c r="J1313" t="s">
        <v>3544</v>
      </c>
      <c r="K1313" t="s">
        <v>3288</v>
      </c>
      <c r="L1313" t="s">
        <v>39</v>
      </c>
      <c r="M1313">
        <v>108900208027</v>
      </c>
      <c r="N1313">
        <v>2025000877</v>
      </c>
      <c r="O1313" s="1">
        <v>45789</v>
      </c>
      <c r="P1313">
        <v>100000000</v>
      </c>
      <c r="Q1313" s="1">
        <v>1</v>
      </c>
      <c r="R1313">
        <v>1</v>
      </c>
      <c r="S1313" t="s">
        <v>40</v>
      </c>
      <c r="T1313" s="1">
        <v>1</v>
      </c>
      <c r="U1313">
        <v>0</v>
      </c>
      <c r="V1313">
        <v>16771742</v>
      </c>
      <c r="W1313" t="s">
        <v>159</v>
      </c>
      <c r="X1313" s="1">
        <v>45820</v>
      </c>
      <c r="Y1313" t="s">
        <v>2951</v>
      </c>
      <c r="Z1313" s="1">
        <v>1</v>
      </c>
      <c r="AA1313">
        <v>0</v>
      </c>
      <c r="AB1313">
        <v>0</v>
      </c>
      <c r="AC1313">
        <v>0</v>
      </c>
      <c r="AD1313">
        <v>0</v>
      </c>
      <c r="AE1313">
        <v>0</v>
      </c>
      <c r="AF1313" s="1">
        <v>46006</v>
      </c>
      <c r="AG1313">
        <v>12</v>
      </c>
      <c r="AI1313">
        <f t="shared" si="80"/>
        <v>11</v>
      </c>
      <c r="AJ1313">
        <f t="shared" si="81"/>
        <v>100000000</v>
      </c>
      <c r="AK1313">
        <f t="shared" si="82"/>
        <v>100000000</v>
      </c>
      <c r="AL1313">
        <f t="shared" si="83"/>
        <v>0</v>
      </c>
    </row>
    <row r="1314" spans="1:38" x14ac:dyDescent="0.25">
      <c r="A1314">
        <v>2025</v>
      </c>
      <c r="B1314" t="s">
        <v>31</v>
      </c>
      <c r="C1314" t="s">
        <v>3547</v>
      </c>
      <c r="D1314" t="s">
        <v>3548</v>
      </c>
      <c r="E1314">
        <v>300000000</v>
      </c>
      <c r="F1314" t="s">
        <v>3549</v>
      </c>
      <c r="G1314">
        <v>901196445</v>
      </c>
      <c r="H1314" t="s">
        <v>3550</v>
      </c>
      <c r="I1314">
        <v>3398134</v>
      </c>
      <c r="J1314" t="s">
        <v>3551</v>
      </c>
      <c r="K1314" t="s">
        <v>3288</v>
      </c>
      <c r="L1314" t="s">
        <v>153</v>
      </c>
      <c r="M1314">
        <v>12269995440</v>
      </c>
      <c r="N1314">
        <v>2025000371</v>
      </c>
      <c r="O1314" s="1">
        <v>45700</v>
      </c>
      <c r="P1314">
        <v>300000000</v>
      </c>
      <c r="Q1314" s="1">
        <v>1</v>
      </c>
      <c r="R1314">
        <v>1</v>
      </c>
      <c r="S1314" t="s">
        <v>250</v>
      </c>
      <c r="T1314" s="1">
        <v>1</v>
      </c>
      <c r="U1314">
        <v>0</v>
      </c>
      <c r="V1314">
        <v>16771742</v>
      </c>
      <c r="W1314" t="s">
        <v>159</v>
      </c>
      <c r="X1314" s="1">
        <v>45827</v>
      </c>
      <c r="Y1314" t="s">
        <v>591</v>
      </c>
      <c r="Z1314" s="1">
        <v>1</v>
      </c>
      <c r="AA1314">
        <v>2</v>
      </c>
      <c r="AB1314">
        <v>240000000</v>
      </c>
      <c r="AC1314">
        <v>0</v>
      </c>
      <c r="AD1314">
        <v>0</v>
      </c>
      <c r="AE1314">
        <v>0</v>
      </c>
      <c r="AF1314" s="1">
        <v>1</v>
      </c>
      <c r="AG1314">
        <v>1</v>
      </c>
      <c r="AI1314">
        <f t="shared" si="80"/>
        <v>0</v>
      </c>
      <c r="AJ1314">
        <f t="shared" si="81"/>
        <v>540000000</v>
      </c>
      <c r="AK1314">
        <f t="shared" si="82"/>
        <v>540000000</v>
      </c>
      <c r="AL1314">
        <f t="shared" si="83"/>
        <v>0</v>
      </c>
    </row>
    <row r="1315" spans="1:38" hidden="1" x14ac:dyDescent="0.25">
      <c r="A1315">
        <v>2025</v>
      </c>
      <c r="B1315" t="s">
        <v>31</v>
      </c>
      <c r="C1315" t="s">
        <v>3552</v>
      </c>
      <c r="D1315" t="s">
        <v>3553</v>
      </c>
      <c r="E1315">
        <v>4000000</v>
      </c>
      <c r="F1315" t="s">
        <v>3554</v>
      </c>
      <c r="G1315">
        <v>890807724</v>
      </c>
      <c r="H1315" t="s">
        <v>3555</v>
      </c>
      <c r="I1315">
        <v>6088727100</v>
      </c>
      <c r="J1315" t="s">
        <v>3556</v>
      </c>
      <c r="K1315" t="s">
        <v>3288</v>
      </c>
      <c r="L1315" t="s">
        <v>153</v>
      </c>
      <c r="M1315">
        <v>84169999012</v>
      </c>
      <c r="N1315">
        <v>2025000893</v>
      </c>
      <c r="O1315" s="1">
        <v>45793</v>
      </c>
      <c r="P1315">
        <v>4000000</v>
      </c>
      <c r="Q1315" s="1">
        <v>1</v>
      </c>
      <c r="R1315">
        <v>1</v>
      </c>
      <c r="S1315" t="s">
        <v>40</v>
      </c>
      <c r="T1315" s="1">
        <v>45799</v>
      </c>
      <c r="U1315">
        <v>4000000</v>
      </c>
      <c r="V1315">
        <v>1144035195</v>
      </c>
      <c r="W1315" t="s">
        <v>41</v>
      </c>
      <c r="X1315" s="1">
        <v>45799</v>
      </c>
      <c r="Y1315" t="s">
        <v>3557</v>
      </c>
      <c r="Z1315" s="1">
        <v>1</v>
      </c>
      <c r="AA1315">
        <v>1</v>
      </c>
      <c r="AB1315">
        <v>4000000</v>
      </c>
      <c r="AC1315">
        <v>0</v>
      </c>
      <c r="AD1315">
        <v>0</v>
      </c>
      <c r="AE1315">
        <v>4000000</v>
      </c>
      <c r="AF1315" s="1">
        <v>45868</v>
      </c>
      <c r="AG1315">
        <v>7</v>
      </c>
      <c r="AI1315">
        <f t="shared" si="80"/>
        <v>6</v>
      </c>
      <c r="AJ1315">
        <f t="shared" si="81"/>
        <v>8000000</v>
      </c>
      <c r="AK1315">
        <f t="shared" si="82"/>
        <v>4000000</v>
      </c>
      <c r="AL1315">
        <f t="shared" si="83"/>
        <v>50</v>
      </c>
    </row>
    <row r="1316" spans="1:38" hidden="1" x14ac:dyDescent="0.25">
      <c r="A1316">
        <v>2025</v>
      </c>
      <c r="B1316" t="s">
        <v>31</v>
      </c>
      <c r="C1316" t="s">
        <v>3558</v>
      </c>
      <c r="E1316">
        <v>98094000</v>
      </c>
      <c r="F1316" t="s">
        <v>3559</v>
      </c>
      <c r="G1316">
        <v>900325432</v>
      </c>
      <c r="H1316" t="s">
        <v>3560</v>
      </c>
      <c r="I1316">
        <v>3865040</v>
      </c>
      <c r="J1316" t="s">
        <v>3561</v>
      </c>
      <c r="K1316" t="s">
        <v>3288</v>
      </c>
      <c r="L1316" t="s">
        <v>153</v>
      </c>
      <c r="M1316">
        <v>12269995689</v>
      </c>
      <c r="N1316">
        <v>2025000376</v>
      </c>
      <c r="O1316" s="1">
        <v>45705</v>
      </c>
      <c r="P1316">
        <v>116000000</v>
      </c>
      <c r="Q1316" s="1">
        <v>1</v>
      </c>
      <c r="R1316">
        <v>1</v>
      </c>
      <c r="S1316" t="s">
        <v>33</v>
      </c>
      <c r="T1316" s="1">
        <v>45762</v>
      </c>
      <c r="U1316">
        <v>89904500</v>
      </c>
      <c r="V1316">
        <v>0</v>
      </c>
      <c r="W1316" t="s">
        <v>33</v>
      </c>
      <c r="X1316" s="1">
        <v>45755</v>
      </c>
      <c r="Y1316">
        <v>0</v>
      </c>
      <c r="Z1316" s="1">
        <v>1</v>
      </c>
      <c r="AA1316">
        <v>7</v>
      </c>
      <c r="AB1316">
        <v>58995937.520000003</v>
      </c>
      <c r="AC1316">
        <v>0</v>
      </c>
      <c r="AD1316">
        <v>0</v>
      </c>
      <c r="AE1316">
        <v>65662496.020000003</v>
      </c>
      <c r="AF1316" s="1">
        <v>45755</v>
      </c>
      <c r="AG1316">
        <v>4</v>
      </c>
      <c r="AI1316">
        <f t="shared" si="80"/>
        <v>3</v>
      </c>
      <c r="AJ1316">
        <f t="shared" si="81"/>
        <v>157089937.52000001</v>
      </c>
      <c r="AK1316">
        <f t="shared" si="82"/>
        <v>91427441.5</v>
      </c>
      <c r="AL1316">
        <f t="shared" si="83"/>
        <v>41.799301124325758</v>
      </c>
    </row>
    <row r="1317" spans="1:38" hidden="1" x14ac:dyDescent="0.25">
      <c r="A1317">
        <v>2025</v>
      </c>
      <c r="B1317" t="s">
        <v>31</v>
      </c>
      <c r="C1317" t="s">
        <v>3562</v>
      </c>
      <c r="D1317" t="s">
        <v>3077</v>
      </c>
      <c r="E1317">
        <v>24224000</v>
      </c>
      <c r="F1317" t="s">
        <v>3563</v>
      </c>
      <c r="G1317">
        <v>1151961164</v>
      </c>
      <c r="H1317" t="s">
        <v>3564</v>
      </c>
      <c r="I1317">
        <v>3113581807</v>
      </c>
      <c r="J1317" t="s">
        <v>3565</v>
      </c>
      <c r="K1317" t="s">
        <v>3288</v>
      </c>
      <c r="L1317" t="s">
        <v>39</v>
      </c>
      <c r="M1317">
        <v>488435910291</v>
      </c>
      <c r="N1317">
        <v>2025000855</v>
      </c>
      <c r="O1317" s="1">
        <v>45783</v>
      </c>
      <c r="P1317">
        <v>24224000</v>
      </c>
      <c r="Q1317" s="1">
        <v>1</v>
      </c>
      <c r="R1317">
        <v>1</v>
      </c>
      <c r="S1317" t="s">
        <v>40</v>
      </c>
      <c r="T1317" s="1">
        <v>45799</v>
      </c>
      <c r="U1317">
        <v>24224000</v>
      </c>
      <c r="V1317">
        <v>16771742</v>
      </c>
      <c r="W1317" t="s">
        <v>159</v>
      </c>
      <c r="X1317" s="1">
        <v>45799</v>
      </c>
      <c r="Y1317" t="s">
        <v>1122</v>
      </c>
      <c r="Z1317" s="1">
        <v>1</v>
      </c>
      <c r="AA1317">
        <v>0</v>
      </c>
      <c r="AB1317">
        <v>0</v>
      </c>
      <c r="AC1317">
        <v>0</v>
      </c>
      <c r="AD1317">
        <v>0</v>
      </c>
      <c r="AE1317">
        <v>19379200</v>
      </c>
      <c r="AF1317" s="1">
        <v>46022</v>
      </c>
      <c r="AG1317">
        <v>12</v>
      </c>
      <c r="AI1317">
        <f t="shared" si="80"/>
        <v>11</v>
      </c>
      <c r="AJ1317">
        <f t="shared" si="81"/>
        <v>24224000</v>
      </c>
      <c r="AK1317">
        <f t="shared" si="82"/>
        <v>4844800</v>
      </c>
      <c r="AL1317">
        <f t="shared" si="83"/>
        <v>80</v>
      </c>
    </row>
    <row r="1318" spans="1:38" hidden="1" x14ac:dyDescent="0.25">
      <c r="A1318">
        <v>2025</v>
      </c>
      <c r="B1318" t="s">
        <v>31</v>
      </c>
      <c r="C1318" t="s">
        <v>3566</v>
      </c>
      <c r="D1318" t="s">
        <v>44</v>
      </c>
      <c r="E1318">
        <v>3000000</v>
      </c>
      <c r="F1318" t="s">
        <v>3567</v>
      </c>
      <c r="G1318">
        <v>38871603</v>
      </c>
      <c r="H1318" t="s">
        <v>3568</v>
      </c>
      <c r="I1318">
        <v>3004242467</v>
      </c>
      <c r="J1318" t="s">
        <v>3569</v>
      </c>
      <c r="K1318" t="s">
        <v>3288</v>
      </c>
      <c r="L1318" t="s">
        <v>39</v>
      </c>
      <c r="M1318">
        <v>12200082696</v>
      </c>
      <c r="N1318">
        <v>2025000504</v>
      </c>
      <c r="O1318" s="1">
        <v>45735</v>
      </c>
      <c r="P1318">
        <v>3000000</v>
      </c>
      <c r="Q1318" s="1">
        <v>45750</v>
      </c>
      <c r="R1318">
        <v>4</v>
      </c>
      <c r="S1318" t="s">
        <v>40</v>
      </c>
      <c r="T1318" s="1">
        <v>45750</v>
      </c>
      <c r="U1318">
        <v>3000000</v>
      </c>
      <c r="V1318">
        <v>1144035195</v>
      </c>
      <c r="W1318" t="s">
        <v>41</v>
      </c>
      <c r="X1318" s="1">
        <v>45750</v>
      </c>
      <c r="Y1318" t="s">
        <v>42</v>
      </c>
      <c r="Z1318" s="1">
        <v>1</v>
      </c>
      <c r="AA1318">
        <v>0</v>
      </c>
      <c r="AB1318">
        <v>0</v>
      </c>
      <c r="AC1318">
        <v>0</v>
      </c>
      <c r="AD1318">
        <v>0</v>
      </c>
      <c r="AE1318">
        <v>3000000</v>
      </c>
      <c r="AF1318" s="1">
        <v>45808</v>
      </c>
      <c r="AG1318">
        <v>5</v>
      </c>
      <c r="AI1318">
        <f t="shared" si="80"/>
        <v>1</v>
      </c>
      <c r="AJ1318">
        <f t="shared" si="81"/>
        <v>3000000</v>
      </c>
      <c r="AK1318">
        <f t="shared" si="82"/>
        <v>0</v>
      </c>
      <c r="AL1318">
        <f t="shared" si="83"/>
        <v>100</v>
      </c>
    </row>
    <row r="1319" spans="1:38" hidden="1" x14ac:dyDescent="0.25">
      <c r="A1319">
        <v>2025</v>
      </c>
      <c r="B1319" t="s">
        <v>31</v>
      </c>
      <c r="C1319" t="s">
        <v>3570</v>
      </c>
      <c r="D1319" t="s">
        <v>3571</v>
      </c>
      <c r="E1319">
        <v>6906240</v>
      </c>
      <c r="F1319" t="s">
        <v>3567</v>
      </c>
      <c r="G1319">
        <v>38871603</v>
      </c>
      <c r="H1319" t="s">
        <v>3568</v>
      </c>
      <c r="I1319">
        <v>3004242467</v>
      </c>
      <c r="J1319" t="s">
        <v>3569</v>
      </c>
      <c r="K1319" t="s">
        <v>3288</v>
      </c>
      <c r="L1319" t="s">
        <v>39</v>
      </c>
      <c r="M1319">
        <v>12200082696</v>
      </c>
      <c r="N1319">
        <v>2025000266</v>
      </c>
      <c r="O1319" s="1">
        <v>45698</v>
      </c>
      <c r="P1319">
        <v>39600540</v>
      </c>
      <c r="Q1319" s="1">
        <v>45707</v>
      </c>
      <c r="R1319">
        <v>2</v>
      </c>
      <c r="S1319" t="s">
        <v>33</v>
      </c>
      <c r="T1319" s="1">
        <v>45707</v>
      </c>
      <c r="U1319">
        <v>6906240</v>
      </c>
      <c r="V1319">
        <v>16771742</v>
      </c>
      <c r="W1319" t="s">
        <v>159</v>
      </c>
      <c r="X1319" s="1">
        <v>45707</v>
      </c>
      <c r="Y1319">
        <v>0</v>
      </c>
      <c r="Z1319" s="1">
        <v>1</v>
      </c>
      <c r="AA1319">
        <v>0</v>
      </c>
      <c r="AB1319">
        <v>0</v>
      </c>
      <c r="AC1319">
        <v>0</v>
      </c>
      <c r="AD1319">
        <v>0</v>
      </c>
      <c r="AE1319">
        <v>6906240</v>
      </c>
      <c r="AF1319" s="1">
        <v>45747</v>
      </c>
      <c r="AG1319">
        <v>3</v>
      </c>
      <c r="AI1319">
        <f t="shared" si="80"/>
        <v>1</v>
      </c>
      <c r="AJ1319">
        <f t="shared" si="81"/>
        <v>6906240</v>
      </c>
      <c r="AK1319">
        <f t="shared" si="82"/>
        <v>0</v>
      </c>
      <c r="AL1319">
        <f t="shared" si="83"/>
        <v>100</v>
      </c>
    </row>
    <row r="1320" spans="1:38" hidden="1" x14ac:dyDescent="0.25">
      <c r="A1320">
        <v>2025</v>
      </c>
      <c r="B1320" t="s">
        <v>31</v>
      </c>
      <c r="C1320" t="s">
        <v>3572</v>
      </c>
      <c r="D1320" t="s">
        <v>3573</v>
      </c>
      <c r="E1320">
        <v>32694300</v>
      </c>
      <c r="F1320" t="s">
        <v>3567</v>
      </c>
      <c r="G1320">
        <v>38871603</v>
      </c>
      <c r="H1320" t="s">
        <v>3568</v>
      </c>
      <c r="I1320">
        <v>3004242467</v>
      </c>
      <c r="J1320" t="s">
        <v>3569</v>
      </c>
      <c r="K1320" t="s">
        <v>3288</v>
      </c>
      <c r="L1320" t="s">
        <v>39</v>
      </c>
      <c r="M1320">
        <v>12200082696</v>
      </c>
      <c r="N1320">
        <v>2025000266</v>
      </c>
      <c r="O1320" s="1">
        <v>45698</v>
      </c>
      <c r="P1320">
        <v>39600540</v>
      </c>
      <c r="Q1320" s="1">
        <v>45748</v>
      </c>
      <c r="R1320">
        <v>4</v>
      </c>
      <c r="S1320" t="s">
        <v>33</v>
      </c>
      <c r="T1320" s="1">
        <v>45748</v>
      </c>
      <c r="U1320">
        <v>32694300</v>
      </c>
      <c r="V1320">
        <v>16771742</v>
      </c>
      <c r="W1320" t="s">
        <v>159</v>
      </c>
      <c r="X1320" s="1">
        <v>45748</v>
      </c>
      <c r="Y1320">
        <v>0</v>
      </c>
      <c r="Z1320" s="1">
        <v>1</v>
      </c>
      <c r="AA1320">
        <v>1</v>
      </c>
      <c r="AB1320">
        <v>10898100</v>
      </c>
      <c r="AC1320">
        <v>0</v>
      </c>
      <c r="AD1320">
        <v>0</v>
      </c>
      <c r="AE1320">
        <v>25428900</v>
      </c>
      <c r="AF1320" s="1">
        <v>45930</v>
      </c>
      <c r="AG1320">
        <v>9</v>
      </c>
      <c r="AI1320">
        <f t="shared" si="80"/>
        <v>5</v>
      </c>
      <c r="AJ1320">
        <f t="shared" si="81"/>
        <v>43592400</v>
      </c>
      <c r="AK1320">
        <f t="shared" si="82"/>
        <v>18163500</v>
      </c>
      <c r="AL1320">
        <f t="shared" si="83"/>
        <v>58.333333333333336</v>
      </c>
    </row>
    <row r="1321" spans="1:38" hidden="1" x14ac:dyDescent="0.25">
      <c r="A1321">
        <v>2025</v>
      </c>
      <c r="B1321" t="s">
        <v>31</v>
      </c>
      <c r="C1321" t="s">
        <v>3574</v>
      </c>
      <c r="D1321" t="s">
        <v>50</v>
      </c>
      <c r="E1321">
        <v>3000000</v>
      </c>
      <c r="F1321" t="s">
        <v>3567</v>
      </c>
      <c r="G1321">
        <v>38871603</v>
      </c>
      <c r="H1321" t="s">
        <v>3568</v>
      </c>
      <c r="I1321">
        <v>3004242467</v>
      </c>
      <c r="J1321" t="s">
        <v>3569</v>
      </c>
      <c r="K1321" t="s">
        <v>3288</v>
      </c>
      <c r="L1321" t="s">
        <v>39</v>
      </c>
      <c r="M1321">
        <v>12200082696</v>
      </c>
      <c r="N1321">
        <v>2025001306</v>
      </c>
      <c r="O1321" s="1">
        <v>45915</v>
      </c>
      <c r="P1321">
        <v>3000000</v>
      </c>
      <c r="Q1321" s="1">
        <v>45918</v>
      </c>
      <c r="R1321">
        <v>9</v>
      </c>
      <c r="S1321" t="s">
        <v>40</v>
      </c>
      <c r="T1321" s="1">
        <v>45918</v>
      </c>
      <c r="U1321">
        <v>3000000</v>
      </c>
      <c r="V1321">
        <v>31953453</v>
      </c>
      <c r="W1321" t="s">
        <v>45</v>
      </c>
      <c r="X1321" s="1">
        <v>45918</v>
      </c>
      <c r="Y1321" t="s">
        <v>54</v>
      </c>
      <c r="Z1321" s="1">
        <v>1</v>
      </c>
      <c r="AA1321">
        <v>0</v>
      </c>
      <c r="AB1321">
        <v>0</v>
      </c>
      <c r="AC1321">
        <v>0</v>
      </c>
      <c r="AD1321">
        <v>0</v>
      </c>
      <c r="AE1321">
        <v>3000000</v>
      </c>
      <c r="AF1321" s="1">
        <v>45945</v>
      </c>
      <c r="AG1321">
        <v>10</v>
      </c>
      <c r="AI1321">
        <f t="shared" si="80"/>
        <v>1</v>
      </c>
      <c r="AJ1321">
        <f t="shared" si="81"/>
        <v>3000000</v>
      </c>
      <c r="AK1321">
        <f t="shared" si="82"/>
        <v>0</v>
      </c>
      <c r="AL1321">
        <f t="shared" si="83"/>
        <v>100</v>
      </c>
    </row>
    <row r="1322" spans="1:38" hidden="1" x14ac:dyDescent="0.25">
      <c r="A1322">
        <v>2025</v>
      </c>
      <c r="B1322" t="s">
        <v>31</v>
      </c>
      <c r="C1322" t="s">
        <v>3575</v>
      </c>
      <c r="D1322" t="s">
        <v>259</v>
      </c>
      <c r="E1322">
        <v>4500000</v>
      </c>
      <c r="F1322" t="s">
        <v>3567</v>
      </c>
      <c r="G1322">
        <v>38871603</v>
      </c>
      <c r="H1322" t="s">
        <v>3568</v>
      </c>
      <c r="I1322">
        <v>3004242467</v>
      </c>
      <c r="J1322" t="s">
        <v>3569</v>
      </c>
      <c r="K1322" t="s">
        <v>3288</v>
      </c>
      <c r="L1322" t="s">
        <v>39</v>
      </c>
      <c r="M1322">
        <v>12200082696</v>
      </c>
      <c r="N1322">
        <v>2025001777</v>
      </c>
      <c r="O1322" s="1">
        <v>45965</v>
      </c>
      <c r="P1322">
        <v>2520131630</v>
      </c>
      <c r="Q1322" s="1">
        <v>45967</v>
      </c>
      <c r="R1322">
        <v>11</v>
      </c>
      <c r="S1322" t="s">
        <v>40</v>
      </c>
      <c r="T1322" s="1">
        <v>45967</v>
      </c>
      <c r="U1322">
        <v>4500000</v>
      </c>
      <c r="V1322">
        <v>31953453</v>
      </c>
      <c r="W1322" t="s">
        <v>45</v>
      </c>
      <c r="X1322" s="1">
        <v>45967</v>
      </c>
      <c r="Y1322" t="s">
        <v>56</v>
      </c>
      <c r="Z1322" s="1">
        <v>1</v>
      </c>
      <c r="AA1322">
        <v>0</v>
      </c>
      <c r="AB1322">
        <v>0</v>
      </c>
      <c r="AC1322">
        <v>0</v>
      </c>
      <c r="AD1322">
        <v>0</v>
      </c>
      <c r="AE1322">
        <v>0</v>
      </c>
      <c r="AF1322" s="1">
        <v>46006</v>
      </c>
      <c r="AG1322">
        <v>12</v>
      </c>
      <c r="AI1322">
        <f t="shared" si="80"/>
        <v>1</v>
      </c>
      <c r="AJ1322">
        <f t="shared" si="81"/>
        <v>4500000</v>
      </c>
      <c r="AK1322">
        <f t="shared" si="82"/>
        <v>4500000</v>
      </c>
      <c r="AL1322">
        <f t="shared" si="83"/>
        <v>0</v>
      </c>
    </row>
    <row r="1323" spans="1:38" hidden="1" x14ac:dyDescent="0.25">
      <c r="A1323">
        <v>2025</v>
      </c>
      <c r="B1323" t="s">
        <v>31</v>
      </c>
      <c r="C1323" t="s">
        <v>3576</v>
      </c>
      <c r="D1323" t="s">
        <v>3577</v>
      </c>
      <c r="E1323">
        <v>3453774</v>
      </c>
      <c r="F1323" t="s">
        <v>3567</v>
      </c>
      <c r="G1323">
        <v>38871603</v>
      </c>
      <c r="H1323" t="s">
        <v>3568</v>
      </c>
      <c r="I1323">
        <v>3004242467</v>
      </c>
      <c r="J1323" t="s">
        <v>3569</v>
      </c>
      <c r="K1323" t="s">
        <v>3288</v>
      </c>
      <c r="L1323" t="s">
        <v>39</v>
      </c>
      <c r="M1323">
        <v>12200082696</v>
      </c>
      <c r="N1323">
        <v>2025000089</v>
      </c>
      <c r="O1323" s="1">
        <v>45658</v>
      </c>
      <c r="P1323">
        <v>3453774</v>
      </c>
      <c r="Q1323" s="1">
        <v>45658</v>
      </c>
      <c r="R1323">
        <v>1</v>
      </c>
      <c r="S1323" t="s">
        <v>33</v>
      </c>
      <c r="T1323" s="1">
        <v>45658</v>
      </c>
      <c r="U1323">
        <v>3453774</v>
      </c>
      <c r="V1323">
        <v>16771742</v>
      </c>
      <c r="W1323" t="s">
        <v>159</v>
      </c>
      <c r="X1323" s="1">
        <v>45658</v>
      </c>
      <c r="Y1323">
        <v>0</v>
      </c>
      <c r="Z1323" s="1">
        <v>1</v>
      </c>
      <c r="AA1323">
        <v>0</v>
      </c>
      <c r="AB1323">
        <v>0</v>
      </c>
      <c r="AC1323">
        <v>0</v>
      </c>
      <c r="AD1323">
        <v>0</v>
      </c>
      <c r="AE1323">
        <v>3453774</v>
      </c>
      <c r="AF1323" s="1">
        <v>45688</v>
      </c>
      <c r="AG1323">
        <v>1</v>
      </c>
      <c r="AI1323">
        <f t="shared" si="80"/>
        <v>0</v>
      </c>
      <c r="AJ1323">
        <f t="shared" si="81"/>
        <v>3453774</v>
      </c>
      <c r="AK1323">
        <f t="shared" si="82"/>
        <v>0</v>
      </c>
      <c r="AL1323">
        <f t="shared" si="83"/>
        <v>100</v>
      </c>
    </row>
    <row r="1324" spans="1:38" hidden="1" x14ac:dyDescent="0.25">
      <c r="A1324">
        <v>2025</v>
      </c>
      <c r="B1324" t="s">
        <v>31</v>
      </c>
      <c r="C1324" t="s">
        <v>3578</v>
      </c>
      <c r="D1324" t="s">
        <v>79</v>
      </c>
      <c r="E1324">
        <v>2500000</v>
      </c>
      <c r="F1324" t="s">
        <v>3579</v>
      </c>
      <c r="G1324">
        <v>16835194</v>
      </c>
      <c r="H1324" t="s">
        <v>3580</v>
      </c>
      <c r="I1324">
        <v>3108461062</v>
      </c>
      <c r="J1324" t="s">
        <v>3581</v>
      </c>
      <c r="K1324" t="s">
        <v>3288</v>
      </c>
      <c r="L1324" t="s">
        <v>39</v>
      </c>
      <c r="M1324">
        <v>16870428345</v>
      </c>
      <c r="N1324">
        <v>2025000722</v>
      </c>
      <c r="O1324" s="1">
        <v>45737</v>
      </c>
      <c r="P1324">
        <v>2500000</v>
      </c>
      <c r="Q1324" s="1">
        <v>45750</v>
      </c>
      <c r="R1324">
        <v>4</v>
      </c>
      <c r="S1324" t="s">
        <v>40</v>
      </c>
      <c r="T1324" s="1">
        <v>45750</v>
      </c>
      <c r="U1324">
        <v>2500000</v>
      </c>
      <c r="V1324">
        <v>1144035195</v>
      </c>
      <c r="W1324" t="s">
        <v>41</v>
      </c>
      <c r="X1324" s="1">
        <v>45750</v>
      </c>
      <c r="Y1324" t="s">
        <v>42</v>
      </c>
      <c r="Z1324" s="1">
        <v>1</v>
      </c>
      <c r="AA1324">
        <v>0</v>
      </c>
      <c r="AB1324">
        <v>0</v>
      </c>
      <c r="AC1324">
        <v>0</v>
      </c>
      <c r="AD1324">
        <v>0</v>
      </c>
      <c r="AE1324">
        <v>2500000</v>
      </c>
      <c r="AF1324" s="1">
        <v>45808</v>
      </c>
      <c r="AG1324">
        <v>5</v>
      </c>
      <c r="AI1324">
        <f t="shared" si="80"/>
        <v>1</v>
      </c>
      <c r="AJ1324">
        <f t="shared" si="81"/>
        <v>2500000</v>
      </c>
      <c r="AK1324">
        <f t="shared" si="82"/>
        <v>0</v>
      </c>
      <c r="AL1324">
        <f t="shared" si="83"/>
        <v>100</v>
      </c>
    </row>
    <row r="1325" spans="1:38" hidden="1" x14ac:dyDescent="0.25">
      <c r="A1325">
        <v>2025</v>
      </c>
      <c r="B1325" t="s">
        <v>31</v>
      </c>
      <c r="C1325" t="s">
        <v>3582</v>
      </c>
      <c r="D1325" t="s">
        <v>79</v>
      </c>
      <c r="E1325">
        <v>2500000</v>
      </c>
      <c r="F1325" t="s">
        <v>3579</v>
      </c>
      <c r="G1325">
        <v>16835194</v>
      </c>
      <c r="H1325" t="s">
        <v>3580</v>
      </c>
      <c r="I1325">
        <v>3108461062</v>
      </c>
      <c r="J1325" t="s">
        <v>3581</v>
      </c>
      <c r="K1325" t="s">
        <v>3288</v>
      </c>
      <c r="L1325" t="s">
        <v>39</v>
      </c>
      <c r="M1325">
        <v>16870428345</v>
      </c>
      <c r="N1325">
        <v>2025001464</v>
      </c>
      <c r="O1325" s="1">
        <v>45915</v>
      </c>
      <c r="P1325">
        <v>2500000</v>
      </c>
      <c r="Q1325" s="1">
        <v>45915</v>
      </c>
      <c r="R1325">
        <v>9</v>
      </c>
      <c r="S1325" t="s">
        <v>40</v>
      </c>
      <c r="T1325" s="1">
        <v>45915</v>
      </c>
      <c r="U1325">
        <v>2500000</v>
      </c>
      <c r="V1325">
        <v>31953453</v>
      </c>
      <c r="W1325" t="s">
        <v>45</v>
      </c>
      <c r="X1325" s="1">
        <v>45915</v>
      </c>
      <c r="Y1325" t="s">
        <v>54</v>
      </c>
      <c r="Z1325" s="1">
        <v>1</v>
      </c>
      <c r="AA1325">
        <v>0</v>
      </c>
      <c r="AB1325">
        <v>0</v>
      </c>
      <c r="AC1325">
        <v>0</v>
      </c>
      <c r="AD1325">
        <v>0</v>
      </c>
      <c r="AE1325">
        <v>0</v>
      </c>
      <c r="AF1325" s="1">
        <v>45945</v>
      </c>
      <c r="AG1325">
        <v>10</v>
      </c>
      <c r="AI1325">
        <f t="shared" si="80"/>
        <v>1</v>
      </c>
      <c r="AJ1325">
        <f t="shared" si="81"/>
        <v>2500000</v>
      </c>
      <c r="AK1325">
        <f t="shared" si="82"/>
        <v>2500000</v>
      </c>
      <c r="AL1325">
        <f t="shared" si="83"/>
        <v>0</v>
      </c>
    </row>
    <row r="1326" spans="1:38" hidden="1" x14ac:dyDescent="0.25">
      <c r="A1326">
        <v>2025</v>
      </c>
      <c r="B1326" t="s">
        <v>31</v>
      </c>
      <c r="C1326" t="s">
        <v>3583</v>
      </c>
      <c r="D1326" t="s">
        <v>79</v>
      </c>
      <c r="E1326">
        <v>3750000</v>
      </c>
      <c r="F1326" t="s">
        <v>3579</v>
      </c>
      <c r="G1326">
        <v>16835194</v>
      </c>
      <c r="H1326" t="s">
        <v>3580</v>
      </c>
      <c r="I1326">
        <v>3108461062</v>
      </c>
      <c r="J1326" t="s">
        <v>3581</v>
      </c>
      <c r="K1326" t="s">
        <v>3288</v>
      </c>
      <c r="L1326" t="s">
        <v>39</v>
      </c>
      <c r="M1326">
        <v>16870428345</v>
      </c>
      <c r="N1326">
        <v>2025001777</v>
      </c>
      <c r="O1326" s="1">
        <v>45965</v>
      </c>
      <c r="P1326">
        <v>2520131630</v>
      </c>
      <c r="Q1326" s="1">
        <v>45967</v>
      </c>
      <c r="R1326">
        <v>11</v>
      </c>
      <c r="S1326" t="s">
        <v>40</v>
      </c>
      <c r="T1326" s="1">
        <v>45967</v>
      </c>
      <c r="U1326">
        <v>3750000</v>
      </c>
      <c r="V1326">
        <v>31953453</v>
      </c>
      <c r="W1326" t="s">
        <v>45</v>
      </c>
      <c r="X1326" s="1">
        <v>45967</v>
      </c>
      <c r="Y1326" t="s">
        <v>56</v>
      </c>
      <c r="Z1326" s="1">
        <v>1</v>
      </c>
      <c r="AA1326">
        <v>0</v>
      </c>
      <c r="AB1326">
        <v>0</v>
      </c>
      <c r="AC1326">
        <v>0</v>
      </c>
      <c r="AD1326">
        <v>0</v>
      </c>
      <c r="AE1326">
        <v>0</v>
      </c>
      <c r="AF1326" s="1">
        <v>46006</v>
      </c>
      <c r="AG1326">
        <v>12</v>
      </c>
      <c r="AI1326">
        <f t="shared" si="80"/>
        <v>1</v>
      </c>
      <c r="AJ1326">
        <f t="shared" si="81"/>
        <v>3750000</v>
      </c>
      <c r="AK1326">
        <f t="shared" si="82"/>
        <v>3750000</v>
      </c>
      <c r="AL1326">
        <f t="shared" si="83"/>
        <v>0</v>
      </c>
    </row>
    <row r="1327" spans="1:38" hidden="1" x14ac:dyDescent="0.25">
      <c r="A1327">
        <v>2025</v>
      </c>
      <c r="B1327" t="s">
        <v>31</v>
      </c>
      <c r="C1327" t="s">
        <v>3584</v>
      </c>
      <c r="D1327" t="s">
        <v>34</v>
      </c>
      <c r="E1327">
        <v>15000000</v>
      </c>
      <c r="F1327" t="s">
        <v>3585</v>
      </c>
      <c r="G1327">
        <v>900453436</v>
      </c>
      <c r="H1327" t="s">
        <v>3586</v>
      </c>
      <c r="I1327">
        <v>6026673838</v>
      </c>
      <c r="J1327" t="s">
        <v>3587</v>
      </c>
      <c r="K1327" t="s">
        <v>3288</v>
      </c>
      <c r="L1327" t="s">
        <v>153</v>
      </c>
      <c r="M1327">
        <v>17869998587</v>
      </c>
      <c r="N1327">
        <v>2025000549</v>
      </c>
      <c r="O1327" s="1">
        <v>45735</v>
      </c>
      <c r="P1327">
        <v>15000000</v>
      </c>
      <c r="Q1327" s="1">
        <v>45750</v>
      </c>
      <c r="R1327">
        <v>4</v>
      </c>
      <c r="S1327" t="s">
        <v>40</v>
      </c>
      <c r="T1327" s="1">
        <v>45750</v>
      </c>
      <c r="U1327">
        <v>15000000</v>
      </c>
      <c r="V1327">
        <v>1144035195</v>
      </c>
      <c r="W1327" t="s">
        <v>41</v>
      </c>
      <c r="X1327" s="1">
        <v>45750</v>
      </c>
      <c r="Y1327" t="s">
        <v>42</v>
      </c>
      <c r="Z1327" s="1">
        <v>1</v>
      </c>
      <c r="AA1327">
        <v>0</v>
      </c>
      <c r="AB1327">
        <v>0</v>
      </c>
      <c r="AC1327">
        <v>0</v>
      </c>
      <c r="AD1327">
        <v>0</v>
      </c>
      <c r="AE1327">
        <v>15000000</v>
      </c>
      <c r="AF1327" s="1">
        <v>45808</v>
      </c>
      <c r="AG1327">
        <v>5</v>
      </c>
      <c r="AI1327">
        <f t="shared" si="80"/>
        <v>1</v>
      </c>
      <c r="AJ1327">
        <f t="shared" si="81"/>
        <v>15000000</v>
      </c>
      <c r="AK1327">
        <f t="shared" si="82"/>
        <v>0</v>
      </c>
      <c r="AL1327">
        <f t="shared" si="83"/>
        <v>100</v>
      </c>
    </row>
    <row r="1328" spans="1:38" hidden="1" x14ac:dyDescent="0.25">
      <c r="A1328">
        <v>2025</v>
      </c>
      <c r="B1328" t="s">
        <v>31</v>
      </c>
      <c r="C1328" t="s">
        <v>3588</v>
      </c>
      <c r="D1328" t="s">
        <v>44</v>
      </c>
      <c r="E1328">
        <v>5000000</v>
      </c>
      <c r="F1328" t="s">
        <v>3585</v>
      </c>
      <c r="G1328">
        <v>900453436</v>
      </c>
      <c r="H1328" t="s">
        <v>3586</v>
      </c>
      <c r="I1328">
        <v>6026673838</v>
      </c>
      <c r="J1328" t="s">
        <v>3587</v>
      </c>
      <c r="K1328" t="s">
        <v>3288</v>
      </c>
      <c r="L1328" t="s">
        <v>153</v>
      </c>
      <c r="M1328">
        <v>17869998587</v>
      </c>
      <c r="N1328">
        <v>2025001074</v>
      </c>
      <c r="O1328" s="1">
        <v>45847</v>
      </c>
      <c r="P1328">
        <v>5000000</v>
      </c>
      <c r="Q1328" s="1">
        <v>45853</v>
      </c>
      <c r="R1328">
        <v>7</v>
      </c>
      <c r="S1328" t="s">
        <v>40</v>
      </c>
      <c r="T1328" s="1">
        <v>45853</v>
      </c>
      <c r="U1328">
        <v>5000000</v>
      </c>
      <c r="V1328">
        <v>31953453</v>
      </c>
      <c r="W1328" t="s">
        <v>45</v>
      </c>
      <c r="X1328" s="1">
        <v>45853</v>
      </c>
      <c r="Y1328" t="s">
        <v>130</v>
      </c>
      <c r="Z1328" s="1">
        <v>1</v>
      </c>
      <c r="AA1328">
        <v>1</v>
      </c>
      <c r="AB1328">
        <v>5000000</v>
      </c>
      <c r="AC1328">
        <v>0</v>
      </c>
      <c r="AD1328">
        <v>0</v>
      </c>
      <c r="AE1328">
        <v>5000000</v>
      </c>
      <c r="AF1328" s="1">
        <v>45869</v>
      </c>
      <c r="AG1328">
        <v>7</v>
      </c>
      <c r="AI1328">
        <f t="shared" si="80"/>
        <v>0</v>
      </c>
      <c r="AJ1328">
        <f t="shared" si="81"/>
        <v>10000000</v>
      </c>
      <c r="AK1328">
        <f t="shared" si="82"/>
        <v>5000000</v>
      </c>
      <c r="AL1328">
        <f t="shared" si="83"/>
        <v>50</v>
      </c>
    </row>
    <row r="1329" spans="1:38" hidden="1" x14ac:dyDescent="0.25">
      <c r="A1329">
        <v>2025</v>
      </c>
      <c r="B1329" t="s">
        <v>31</v>
      </c>
      <c r="C1329" t="s">
        <v>3589</v>
      </c>
      <c r="D1329" t="s">
        <v>856</v>
      </c>
      <c r="E1329">
        <v>10000000</v>
      </c>
      <c r="F1329" t="s">
        <v>3585</v>
      </c>
      <c r="G1329">
        <v>900453436</v>
      </c>
      <c r="H1329" t="s">
        <v>3586</v>
      </c>
      <c r="I1329">
        <v>6026673838</v>
      </c>
      <c r="J1329" t="s">
        <v>3587</v>
      </c>
      <c r="K1329" t="s">
        <v>3288</v>
      </c>
      <c r="L1329" t="s">
        <v>153</v>
      </c>
      <c r="M1329">
        <v>17869998587</v>
      </c>
      <c r="N1329">
        <v>2025001357</v>
      </c>
      <c r="O1329" s="1">
        <v>45915</v>
      </c>
      <c r="P1329">
        <v>10000000</v>
      </c>
      <c r="Q1329" s="1">
        <v>45915</v>
      </c>
      <c r="R1329">
        <v>9</v>
      </c>
      <c r="S1329" t="s">
        <v>40</v>
      </c>
      <c r="T1329" s="1">
        <v>45915</v>
      </c>
      <c r="U1329">
        <v>10000000</v>
      </c>
      <c r="V1329">
        <v>31953453</v>
      </c>
      <c r="W1329" t="s">
        <v>45</v>
      </c>
      <c r="X1329" s="1">
        <v>45915</v>
      </c>
      <c r="Y1329" t="s">
        <v>46</v>
      </c>
      <c r="Z1329" s="1">
        <v>1</v>
      </c>
      <c r="AA1329">
        <v>1</v>
      </c>
      <c r="AB1329">
        <v>10000000</v>
      </c>
      <c r="AC1329">
        <v>0</v>
      </c>
      <c r="AD1329">
        <v>0</v>
      </c>
      <c r="AE1329">
        <v>0</v>
      </c>
      <c r="AF1329" s="1">
        <v>45945</v>
      </c>
      <c r="AG1329">
        <v>10</v>
      </c>
      <c r="AI1329">
        <f t="shared" si="80"/>
        <v>1</v>
      </c>
      <c r="AJ1329">
        <f t="shared" si="81"/>
        <v>20000000</v>
      </c>
      <c r="AK1329">
        <f t="shared" si="82"/>
        <v>20000000</v>
      </c>
      <c r="AL1329">
        <f t="shared" si="83"/>
        <v>0</v>
      </c>
    </row>
    <row r="1330" spans="1:38" hidden="1" x14ac:dyDescent="0.25">
      <c r="A1330">
        <v>2025</v>
      </c>
      <c r="B1330" t="s">
        <v>31</v>
      </c>
      <c r="C1330" t="s">
        <v>3590</v>
      </c>
      <c r="D1330" t="s">
        <v>50</v>
      </c>
      <c r="E1330">
        <v>15000000</v>
      </c>
      <c r="F1330" t="s">
        <v>3585</v>
      </c>
      <c r="G1330">
        <v>900453436</v>
      </c>
      <c r="H1330" t="s">
        <v>3586</v>
      </c>
      <c r="I1330">
        <v>6026673838</v>
      </c>
      <c r="J1330" t="s">
        <v>3587</v>
      </c>
      <c r="K1330" t="s">
        <v>3288</v>
      </c>
      <c r="L1330" t="s">
        <v>153</v>
      </c>
      <c r="M1330">
        <v>17869998587</v>
      </c>
      <c r="N1330">
        <v>2025001777</v>
      </c>
      <c r="O1330" s="1">
        <v>45965</v>
      </c>
      <c r="P1330">
        <v>2520131630</v>
      </c>
      <c r="Q1330" s="1">
        <v>45967</v>
      </c>
      <c r="R1330">
        <v>11</v>
      </c>
      <c r="S1330" t="s">
        <v>40</v>
      </c>
      <c r="T1330" s="1">
        <v>45967</v>
      </c>
      <c r="U1330">
        <v>15000000</v>
      </c>
      <c r="V1330">
        <v>31953453</v>
      </c>
      <c r="W1330" t="s">
        <v>45</v>
      </c>
      <c r="X1330" s="1">
        <v>45967</v>
      </c>
      <c r="Y1330" t="s">
        <v>3591</v>
      </c>
      <c r="Z1330" s="1">
        <v>1</v>
      </c>
      <c r="AA1330">
        <v>0</v>
      </c>
      <c r="AB1330">
        <v>0</v>
      </c>
      <c r="AC1330">
        <v>0</v>
      </c>
      <c r="AD1330">
        <v>0</v>
      </c>
      <c r="AE1330">
        <v>0</v>
      </c>
      <c r="AF1330" s="1">
        <v>46006</v>
      </c>
      <c r="AG1330">
        <v>12</v>
      </c>
      <c r="AI1330">
        <f t="shared" si="80"/>
        <v>1</v>
      </c>
      <c r="AJ1330">
        <f t="shared" si="81"/>
        <v>15000000</v>
      </c>
      <c r="AK1330">
        <f t="shared" si="82"/>
        <v>15000000</v>
      </c>
      <c r="AL1330">
        <f t="shared" si="83"/>
        <v>0</v>
      </c>
    </row>
    <row r="1331" spans="1:38" hidden="1" x14ac:dyDescent="0.25">
      <c r="A1331">
        <v>2025</v>
      </c>
      <c r="B1331" t="s">
        <v>31</v>
      </c>
      <c r="C1331" t="s">
        <v>3592</v>
      </c>
      <c r="D1331" t="s">
        <v>34</v>
      </c>
      <c r="E1331">
        <v>2000000</v>
      </c>
      <c r="F1331" t="s">
        <v>3593</v>
      </c>
      <c r="G1331">
        <v>1116245190</v>
      </c>
      <c r="H1331" t="s">
        <v>3594</v>
      </c>
      <c r="I1331">
        <v>3182730478</v>
      </c>
      <c r="J1331" t="s">
        <v>3595</v>
      </c>
      <c r="K1331" t="s">
        <v>3288</v>
      </c>
      <c r="L1331" t="s">
        <v>39</v>
      </c>
      <c r="M1331">
        <v>488439885374</v>
      </c>
      <c r="N1331">
        <v>2025000696</v>
      </c>
      <c r="O1331" s="1">
        <v>45737</v>
      </c>
      <c r="P1331">
        <v>2000000</v>
      </c>
      <c r="Q1331" s="1">
        <v>45750</v>
      </c>
      <c r="R1331">
        <v>4</v>
      </c>
      <c r="S1331" t="s">
        <v>40</v>
      </c>
      <c r="T1331" s="1">
        <v>45750</v>
      </c>
      <c r="U1331">
        <v>2000000</v>
      </c>
      <c r="V1331">
        <v>1144035195</v>
      </c>
      <c r="W1331" t="s">
        <v>41</v>
      </c>
      <c r="X1331" s="1">
        <v>45750</v>
      </c>
      <c r="Y1331" t="s">
        <v>42</v>
      </c>
      <c r="Z1331" s="1">
        <v>1</v>
      </c>
      <c r="AA1331">
        <v>0</v>
      </c>
      <c r="AB1331">
        <v>0</v>
      </c>
      <c r="AC1331">
        <v>0</v>
      </c>
      <c r="AD1331">
        <v>0</v>
      </c>
      <c r="AE1331">
        <v>2000000</v>
      </c>
      <c r="AF1331" s="1">
        <v>45808</v>
      </c>
      <c r="AG1331">
        <v>5</v>
      </c>
      <c r="AI1331">
        <f t="shared" si="80"/>
        <v>1</v>
      </c>
      <c r="AJ1331">
        <f t="shared" si="81"/>
        <v>2000000</v>
      </c>
      <c r="AK1331">
        <f t="shared" si="82"/>
        <v>0</v>
      </c>
      <c r="AL1331">
        <f t="shared" si="83"/>
        <v>100</v>
      </c>
    </row>
    <row r="1332" spans="1:38" hidden="1" x14ac:dyDescent="0.25">
      <c r="A1332">
        <v>2025</v>
      </c>
      <c r="B1332" t="s">
        <v>31</v>
      </c>
      <c r="C1332" t="s">
        <v>3596</v>
      </c>
      <c r="D1332" t="s">
        <v>79</v>
      </c>
      <c r="E1332">
        <v>2000000</v>
      </c>
      <c r="F1332" t="s">
        <v>3593</v>
      </c>
      <c r="G1332">
        <v>1116245190</v>
      </c>
      <c r="H1332" t="s">
        <v>3594</v>
      </c>
      <c r="I1332">
        <v>3182730478</v>
      </c>
      <c r="J1332" t="s">
        <v>3595</v>
      </c>
      <c r="K1332" t="s">
        <v>3288</v>
      </c>
      <c r="L1332" t="s">
        <v>39</v>
      </c>
      <c r="M1332">
        <v>488439885374</v>
      </c>
      <c r="N1332">
        <v>2025001508</v>
      </c>
      <c r="O1332" s="1">
        <v>45915</v>
      </c>
      <c r="P1332">
        <v>2000000</v>
      </c>
      <c r="Q1332" s="1">
        <v>45915</v>
      </c>
      <c r="R1332">
        <v>9</v>
      </c>
      <c r="S1332" t="s">
        <v>40</v>
      </c>
      <c r="T1332" s="1">
        <v>45915</v>
      </c>
      <c r="U1332">
        <v>2000000</v>
      </c>
      <c r="V1332">
        <v>31953453</v>
      </c>
      <c r="W1332" t="s">
        <v>45</v>
      </c>
      <c r="X1332" s="1">
        <v>45915</v>
      </c>
      <c r="Y1332" t="s">
        <v>54</v>
      </c>
      <c r="Z1332" s="1">
        <v>1</v>
      </c>
      <c r="AA1332">
        <v>0</v>
      </c>
      <c r="AB1332">
        <v>0</v>
      </c>
      <c r="AC1332">
        <v>0</v>
      </c>
      <c r="AD1332">
        <v>0</v>
      </c>
      <c r="AE1332">
        <v>2000000</v>
      </c>
      <c r="AF1332" s="1">
        <v>45945</v>
      </c>
      <c r="AG1332">
        <v>10</v>
      </c>
      <c r="AI1332">
        <f t="shared" si="80"/>
        <v>1</v>
      </c>
      <c r="AJ1332">
        <f t="shared" si="81"/>
        <v>2000000</v>
      </c>
      <c r="AK1332">
        <f t="shared" si="82"/>
        <v>0</v>
      </c>
      <c r="AL1332">
        <f t="shared" si="83"/>
        <v>100</v>
      </c>
    </row>
    <row r="1333" spans="1:38" hidden="1" x14ac:dyDescent="0.25">
      <c r="A1333">
        <v>2025</v>
      </c>
      <c r="B1333" t="s">
        <v>31</v>
      </c>
      <c r="C1333" t="s">
        <v>3597</v>
      </c>
      <c r="D1333" t="s">
        <v>838</v>
      </c>
      <c r="E1333">
        <v>3000000</v>
      </c>
      <c r="F1333" t="s">
        <v>3593</v>
      </c>
      <c r="G1333">
        <v>1116245190</v>
      </c>
      <c r="H1333" t="s">
        <v>3594</v>
      </c>
      <c r="I1333">
        <v>3182730478</v>
      </c>
      <c r="J1333" t="s">
        <v>3595</v>
      </c>
      <c r="K1333" t="s">
        <v>3288</v>
      </c>
      <c r="L1333" t="s">
        <v>39</v>
      </c>
      <c r="M1333">
        <v>488439885374</v>
      </c>
      <c r="N1333">
        <v>2025001777</v>
      </c>
      <c r="O1333" s="1">
        <v>45965</v>
      </c>
      <c r="P1333">
        <v>2520131630</v>
      </c>
      <c r="Q1333" s="1">
        <v>45967</v>
      </c>
      <c r="R1333">
        <v>11</v>
      </c>
      <c r="S1333" t="s">
        <v>40</v>
      </c>
      <c r="T1333" s="1">
        <v>45967</v>
      </c>
      <c r="U1333">
        <v>3000000</v>
      </c>
      <c r="V1333">
        <v>31953453</v>
      </c>
      <c r="W1333" t="s">
        <v>45</v>
      </c>
      <c r="X1333" s="1">
        <v>45967</v>
      </c>
      <c r="Y1333" t="s">
        <v>48</v>
      </c>
      <c r="Z1333" s="1">
        <v>1</v>
      </c>
      <c r="AA1333">
        <v>0</v>
      </c>
      <c r="AB1333">
        <v>0</v>
      </c>
      <c r="AC1333">
        <v>0</v>
      </c>
      <c r="AD1333">
        <v>0</v>
      </c>
      <c r="AE1333">
        <v>0</v>
      </c>
      <c r="AF1333" s="1">
        <v>46006</v>
      </c>
      <c r="AG1333">
        <v>12</v>
      </c>
      <c r="AI1333">
        <f t="shared" si="80"/>
        <v>1</v>
      </c>
      <c r="AJ1333">
        <f t="shared" si="81"/>
        <v>3000000</v>
      </c>
      <c r="AK1333">
        <f t="shared" si="82"/>
        <v>3000000</v>
      </c>
      <c r="AL1333">
        <f t="shared" si="83"/>
        <v>0</v>
      </c>
    </row>
    <row r="1334" spans="1:38" hidden="1" x14ac:dyDescent="0.25">
      <c r="A1334">
        <v>2025</v>
      </c>
      <c r="B1334" t="s">
        <v>31</v>
      </c>
      <c r="C1334" t="s">
        <v>3598</v>
      </c>
      <c r="D1334" t="s">
        <v>3599</v>
      </c>
      <c r="E1334">
        <v>52500000</v>
      </c>
      <c r="F1334" t="s">
        <v>3600</v>
      </c>
      <c r="G1334">
        <v>1144059668</v>
      </c>
      <c r="H1334" t="s">
        <v>3601</v>
      </c>
      <c r="I1334">
        <v>3155068775</v>
      </c>
      <c r="J1334" t="s">
        <v>3602</v>
      </c>
      <c r="K1334" t="s">
        <v>3288</v>
      </c>
      <c r="L1334" t="s">
        <v>39</v>
      </c>
      <c r="M1334">
        <v>13270031936</v>
      </c>
      <c r="N1334">
        <v>0</v>
      </c>
      <c r="O1334" t="s">
        <v>203</v>
      </c>
      <c r="P1334">
        <v>0</v>
      </c>
      <c r="Q1334" s="1">
        <v>1</v>
      </c>
      <c r="R1334">
        <v>1</v>
      </c>
      <c r="S1334" t="s">
        <v>33</v>
      </c>
      <c r="T1334" s="1">
        <v>1</v>
      </c>
      <c r="U1334">
        <v>0</v>
      </c>
      <c r="V1334">
        <v>0</v>
      </c>
      <c r="W1334" t="s">
        <v>33</v>
      </c>
      <c r="X1334" s="1">
        <v>45707</v>
      </c>
      <c r="Y1334">
        <v>201</v>
      </c>
      <c r="Z1334" s="1">
        <v>1</v>
      </c>
      <c r="AA1334">
        <v>0</v>
      </c>
      <c r="AB1334">
        <v>0</v>
      </c>
      <c r="AC1334">
        <v>0</v>
      </c>
      <c r="AD1334">
        <v>0</v>
      </c>
      <c r="AE1334">
        <v>45000000</v>
      </c>
      <c r="AF1334" s="1">
        <v>46006</v>
      </c>
      <c r="AG1334">
        <v>12</v>
      </c>
      <c r="AI1334">
        <f t="shared" si="80"/>
        <v>11</v>
      </c>
      <c r="AJ1334">
        <f t="shared" si="81"/>
        <v>52500000</v>
      </c>
      <c r="AK1334">
        <f t="shared" si="82"/>
        <v>7500000</v>
      </c>
      <c r="AL1334">
        <f t="shared" si="83"/>
        <v>85.714285714285708</v>
      </c>
    </row>
    <row r="1335" spans="1:38" hidden="1" x14ac:dyDescent="0.25">
      <c r="A1335">
        <v>2025</v>
      </c>
      <c r="B1335" t="s">
        <v>31</v>
      </c>
      <c r="C1335" t="s">
        <v>3603</v>
      </c>
      <c r="D1335" t="s">
        <v>79</v>
      </c>
      <c r="E1335">
        <v>2500000</v>
      </c>
      <c r="F1335" t="s">
        <v>3604</v>
      </c>
      <c r="G1335">
        <v>79385499</v>
      </c>
      <c r="H1335" t="s">
        <v>3605</v>
      </c>
      <c r="I1335">
        <v>3128854508</v>
      </c>
      <c r="J1335" t="s">
        <v>3606</v>
      </c>
      <c r="K1335" t="s">
        <v>3288</v>
      </c>
      <c r="L1335" t="s">
        <v>39</v>
      </c>
      <c r="M1335">
        <v>12300056400</v>
      </c>
      <c r="N1335">
        <v>2025000650</v>
      </c>
      <c r="O1335" s="1">
        <v>45737</v>
      </c>
      <c r="P1335">
        <v>2500000</v>
      </c>
      <c r="Q1335" s="1">
        <v>45750</v>
      </c>
      <c r="R1335">
        <v>4</v>
      </c>
      <c r="S1335" t="s">
        <v>40</v>
      </c>
      <c r="T1335" s="1">
        <v>45750</v>
      </c>
      <c r="U1335">
        <v>2500000</v>
      </c>
      <c r="V1335">
        <v>1144035195</v>
      </c>
      <c r="W1335" t="s">
        <v>41</v>
      </c>
      <c r="X1335" s="1">
        <v>45750</v>
      </c>
      <c r="Y1335" t="s">
        <v>42</v>
      </c>
      <c r="Z1335" s="1">
        <v>1</v>
      </c>
      <c r="AA1335">
        <v>0</v>
      </c>
      <c r="AB1335">
        <v>0</v>
      </c>
      <c r="AC1335">
        <v>0</v>
      </c>
      <c r="AD1335">
        <v>0</v>
      </c>
      <c r="AE1335">
        <v>2500000</v>
      </c>
      <c r="AF1335" s="1">
        <v>45808</v>
      </c>
      <c r="AG1335">
        <v>5</v>
      </c>
      <c r="AI1335">
        <f t="shared" si="80"/>
        <v>1</v>
      </c>
      <c r="AJ1335">
        <f t="shared" si="81"/>
        <v>2500000</v>
      </c>
      <c r="AK1335">
        <f t="shared" si="82"/>
        <v>0</v>
      </c>
      <c r="AL1335">
        <f t="shared" si="83"/>
        <v>100</v>
      </c>
    </row>
    <row r="1336" spans="1:38" hidden="1" x14ac:dyDescent="0.25">
      <c r="A1336">
        <v>2025</v>
      </c>
      <c r="B1336" t="s">
        <v>31</v>
      </c>
      <c r="C1336" t="s">
        <v>3607</v>
      </c>
      <c r="D1336" t="s">
        <v>79</v>
      </c>
      <c r="E1336">
        <v>2500000</v>
      </c>
      <c r="F1336" t="s">
        <v>3604</v>
      </c>
      <c r="G1336">
        <v>79385499</v>
      </c>
      <c r="H1336" t="s">
        <v>3605</v>
      </c>
      <c r="I1336">
        <v>3128854508</v>
      </c>
      <c r="J1336" t="s">
        <v>3606</v>
      </c>
      <c r="K1336" t="s">
        <v>3288</v>
      </c>
      <c r="L1336" t="s">
        <v>39</v>
      </c>
      <c r="M1336">
        <v>12300056400</v>
      </c>
      <c r="N1336">
        <v>2025001403</v>
      </c>
      <c r="O1336" s="1">
        <v>45915</v>
      </c>
      <c r="P1336">
        <v>2500000</v>
      </c>
      <c r="Q1336" s="1">
        <v>45915</v>
      </c>
      <c r="R1336">
        <v>9</v>
      </c>
      <c r="S1336" t="s">
        <v>40</v>
      </c>
      <c r="T1336" s="1">
        <v>45915</v>
      </c>
      <c r="U1336">
        <v>2500000</v>
      </c>
      <c r="V1336">
        <v>31953453</v>
      </c>
      <c r="W1336" t="s">
        <v>45</v>
      </c>
      <c r="X1336" s="1">
        <v>45915</v>
      </c>
      <c r="Y1336" t="s">
        <v>46</v>
      </c>
      <c r="Z1336" s="1">
        <v>1</v>
      </c>
      <c r="AA1336">
        <v>0</v>
      </c>
      <c r="AB1336">
        <v>0</v>
      </c>
      <c r="AC1336">
        <v>0</v>
      </c>
      <c r="AD1336">
        <v>0</v>
      </c>
      <c r="AE1336">
        <v>0</v>
      </c>
      <c r="AF1336" s="1">
        <v>45945</v>
      </c>
      <c r="AG1336">
        <v>10</v>
      </c>
      <c r="AI1336">
        <f t="shared" si="80"/>
        <v>1</v>
      </c>
      <c r="AJ1336">
        <f t="shared" si="81"/>
        <v>2500000</v>
      </c>
      <c r="AK1336">
        <f t="shared" si="82"/>
        <v>2500000</v>
      </c>
      <c r="AL1336">
        <f t="shared" si="83"/>
        <v>0</v>
      </c>
    </row>
    <row r="1337" spans="1:38" hidden="1" x14ac:dyDescent="0.25">
      <c r="A1337">
        <v>2025</v>
      </c>
      <c r="B1337" t="s">
        <v>31</v>
      </c>
      <c r="C1337" t="s">
        <v>3608</v>
      </c>
      <c r="D1337" t="s">
        <v>79</v>
      </c>
      <c r="E1337">
        <v>4000000</v>
      </c>
      <c r="F1337" t="s">
        <v>3604</v>
      </c>
      <c r="G1337">
        <v>79385499</v>
      </c>
      <c r="H1337" t="s">
        <v>3605</v>
      </c>
      <c r="I1337">
        <v>3128854508</v>
      </c>
      <c r="J1337" t="s">
        <v>3606</v>
      </c>
      <c r="K1337" t="s">
        <v>3288</v>
      </c>
      <c r="L1337" t="s">
        <v>39</v>
      </c>
      <c r="M1337">
        <v>12300056400</v>
      </c>
      <c r="N1337">
        <v>2025001777</v>
      </c>
      <c r="O1337" s="1">
        <v>45965</v>
      </c>
      <c r="P1337">
        <v>2520131630</v>
      </c>
      <c r="Q1337" s="1">
        <v>45967</v>
      </c>
      <c r="R1337">
        <v>11</v>
      </c>
      <c r="S1337" t="s">
        <v>40</v>
      </c>
      <c r="T1337" s="1">
        <v>45967</v>
      </c>
      <c r="U1337">
        <v>4000000</v>
      </c>
      <c r="V1337">
        <v>31953453</v>
      </c>
      <c r="W1337" t="s">
        <v>45</v>
      </c>
      <c r="X1337" s="1">
        <v>45967</v>
      </c>
      <c r="Y1337" t="s">
        <v>473</v>
      </c>
      <c r="Z1337" s="1">
        <v>1</v>
      </c>
      <c r="AA1337">
        <v>0</v>
      </c>
      <c r="AB1337">
        <v>0</v>
      </c>
      <c r="AC1337">
        <v>0</v>
      </c>
      <c r="AD1337">
        <v>0</v>
      </c>
      <c r="AE1337">
        <v>0</v>
      </c>
      <c r="AF1337" s="1">
        <v>46006</v>
      </c>
      <c r="AG1337">
        <v>12</v>
      </c>
      <c r="AI1337">
        <f t="shared" si="80"/>
        <v>1</v>
      </c>
      <c r="AJ1337">
        <f t="shared" si="81"/>
        <v>4000000</v>
      </c>
      <c r="AK1337">
        <f t="shared" si="82"/>
        <v>4000000</v>
      </c>
      <c r="AL1337">
        <f t="shared" si="83"/>
        <v>0</v>
      </c>
    </row>
    <row r="1338" spans="1:38" hidden="1" x14ac:dyDescent="0.25">
      <c r="A1338">
        <v>2025</v>
      </c>
      <c r="B1338" t="s">
        <v>31</v>
      </c>
      <c r="C1338" t="s">
        <v>3609</v>
      </c>
      <c r="D1338" t="s">
        <v>58</v>
      </c>
      <c r="E1338">
        <v>4500000</v>
      </c>
      <c r="F1338" t="s">
        <v>3610</v>
      </c>
      <c r="G1338">
        <v>6162656</v>
      </c>
      <c r="H1338" t="s">
        <v>3611</v>
      </c>
      <c r="I1338">
        <v>3185521164</v>
      </c>
      <c r="J1338" t="s">
        <v>3612</v>
      </c>
      <c r="K1338" t="s">
        <v>3288</v>
      </c>
      <c r="L1338" t="s">
        <v>39</v>
      </c>
      <c r="M1338">
        <v>216000831729</v>
      </c>
      <c r="N1338">
        <v>2025000956</v>
      </c>
      <c r="O1338" s="1">
        <v>45812</v>
      </c>
      <c r="P1338">
        <v>4500000</v>
      </c>
      <c r="Q1338" s="1">
        <v>45849</v>
      </c>
      <c r="R1338">
        <v>7</v>
      </c>
      <c r="S1338" t="s">
        <v>40</v>
      </c>
      <c r="T1338" s="1">
        <v>45849</v>
      </c>
      <c r="U1338">
        <v>4500000</v>
      </c>
      <c r="V1338">
        <v>31953453</v>
      </c>
      <c r="W1338" t="s">
        <v>45</v>
      </c>
      <c r="X1338" s="1">
        <v>45849</v>
      </c>
      <c r="Y1338" t="s">
        <v>62</v>
      </c>
      <c r="Z1338" s="1">
        <v>1</v>
      </c>
      <c r="AA1338">
        <v>0</v>
      </c>
      <c r="AB1338">
        <v>0</v>
      </c>
      <c r="AC1338">
        <v>0</v>
      </c>
      <c r="AD1338">
        <v>0</v>
      </c>
      <c r="AE1338">
        <v>4500000</v>
      </c>
      <c r="AF1338" s="1">
        <v>45878</v>
      </c>
      <c r="AG1338">
        <v>8</v>
      </c>
      <c r="AI1338">
        <f t="shared" si="80"/>
        <v>1</v>
      </c>
      <c r="AJ1338">
        <f t="shared" si="81"/>
        <v>4500000</v>
      </c>
      <c r="AK1338">
        <f t="shared" si="82"/>
        <v>0</v>
      </c>
      <c r="AL1338">
        <f t="shared" si="83"/>
        <v>100</v>
      </c>
    </row>
    <row r="1339" spans="1:38" hidden="1" x14ac:dyDescent="0.25">
      <c r="A1339">
        <v>2025</v>
      </c>
      <c r="B1339" t="s">
        <v>31</v>
      </c>
      <c r="C1339" t="s">
        <v>3613</v>
      </c>
      <c r="D1339" t="s">
        <v>58</v>
      </c>
      <c r="E1339">
        <v>3000000</v>
      </c>
      <c r="F1339" t="s">
        <v>3610</v>
      </c>
      <c r="G1339">
        <v>6162656</v>
      </c>
      <c r="H1339" t="s">
        <v>3611</v>
      </c>
      <c r="I1339">
        <v>3185521164</v>
      </c>
      <c r="J1339" t="s">
        <v>3612</v>
      </c>
      <c r="K1339" t="s">
        <v>3288</v>
      </c>
      <c r="L1339" t="s">
        <v>39</v>
      </c>
      <c r="M1339">
        <v>216000831729</v>
      </c>
      <c r="N1339">
        <v>2025001688</v>
      </c>
      <c r="O1339" s="1">
        <v>45932</v>
      </c>
      <c r="P1339">
        <v>3000000</v>
      </c>
      <c r="Q1339" s="1">
        <v>45946</v>
      </c>
      <c r="R1339">
        <v>10</v>
      </c>
      <c r="S1339" t="s">
        <v>40</v>
      </c>
      <c r="T1339" s="1">
        <v>45946</v>
      </c>
      <c r="U1339">
        <v>3000000</v>
      </c>
      <c r="V1339">
        <v>31953453</v>
      </c>
      <c r="W1339" t="s">
        <v>45</v>
      </c>
      <c r="X1339" s="1">
        <v>45946</v>
      </c>
      <c r="Y1339" t="s">
        <v>531</v>
      </c>
      <c r="Z1339" s="1">
        <v>1</v>
      </c>
      <c r="AA1339">
        <v>0</v>
      </c>
      <c r="AB1339">
        <v>0</v>
      </c>
      <c r="AC1339">
        <v>0</v>
      </c>
      <c r="AD1339">
        <v>0</v>
      </c>
      <c r="AE1339">
        <v>0</v>
      </c>
      <c r="AF1339" s="1">
        <v>45984</v>
      </c>
      <c r="AG1339">
        <v>11</v>
      </c>
      <c r="AI1339">
        <f t="shared" si="80"/>
        <v>1</v>
      </c>
      <c r="AJ1339">
        <f t="shared" si="81"/>
        <v>3000000</v>
      </c>
      <c r="AK1339">
        <f t="shared" si="82"/>
        <v>3000000</v>
      </c>
      <c r="AL1339">
        <f t="shared" si="83"/>
        <v>0</v>
      </c>
    </row>
    <row r="1340" spans="1:38" hidden="1" x14ac:dyDescent="0.25">
      <c r="A1340">
        <v>2025</v>
      </c>
      <c r="B1340" t="s">
        <v>31</v>
      </c>
      <c r="C1340" t="s">
        <v>3614</v>
      </c>
      <c r="D1340" t="s">
        <v>3615</v>
      </c>
      <c r="E1340">
        <v>30000000</v>
      </c>
      <c r="F1340" t="s">
        <v>3616</v>
      </c>
      <c r="G1340">
        <v>14885114</v>
      </c>
      <c r="H1340" t="s">
        <v>3617</v>
      </c>
      <c r="I1340">
        <v>3117184741</v>
      </c>
      <c r="J1340" t="s">
        <v>3618</v>
      </c>
      <c r="K1340" t="s">
        <v>3288</v>
      </c>
      <c r="L1340" t="s">
        <v>39</v>
      </c>
      <c r="M1340">
        <v>488401807604</v>
      </c>
      <c r="N1340">
        <v>2025001041</v>
      </c>
      <c r="O1340" s="1">
        <v>45846</v>
      </c>
      <c r="P1340">
        <v>30000000</v>
      </c>
      <c r="Q1340" s="1">
        <v>1</v>
      </c>
      <c r="R1340">
        <v>1</v>
      </c>
      <c r="S1340" t="s">
        <v>40</v>
      </c>
      <c r="T1340" s="1">
        <v>45855</v>
      </c>
      <c r="U1340">
        <v>30000000</v>
      </c>
      <c r="V1340">
        <v>31953453</v>
      </c>
      <c r="W1340" t="s">
        <v>45</v>
      </c>
      <c r="X1340" s="1">
        <v>45855</v>
      </c>
      <c r="Y1340" t="s">
        <v>3619</v>
      </c>
      <c r="Z1340" s="1">
        <v>1</v>
      </c>
      <c r="AA1340">
        <v>0</v>
      </c>
      <c r="AB1340">
        <v>0</v>
      </c>
      <c r="AC1340">
        <v>0</v>
      </c>
      <c r="AD1340">
        <v>0</v>
      </c>
      <c r="AE1340">
        <v>25000000</v>
      </c>
      <c r="AF1340" s="1">
        <v>46021</v>
      </c>
      <c r="AG1340">
        <v>12</v>
      </c>
      <c r="AI1340">
        <f t="shared" si="80"/>
        <v>11</v>
      </c>
      <c r="AJ1340">
        <f t="shared" si="81"/>
        <v>30000000</v>
      </c>
      <c r="AK1340">
        <f t="shared" si="82"/>
        <v>5000000</v>
      </c>
      <c r="AL1340">
        <f t="shared" si="83"/>
        <v>83.333333333333343</v>
      </c>
    </row>
    <row r="1341" spans="1:38" hidden="1" x14ac:dyDescent="0.25">
      <c r="A1341">
        <v>2025</v>
      </c>
      <c r="B1341" t="s">
        <v>31</v>
      </c>
      <c r="C1341" t="s">
        <v>3620</v>
      </c>
      <c r="D1341" t="s">
        <v>3621</v>
      </c>
      <c r="E1341">
        <v>4751472</v>
      </c>
      <c r="F1341" t="s">
        <v>3616</v>
      </c>
      <c r="G1341">
        <v>14885114</v>
      </c>
      <c r="H1341" t="s">
        <v>3617</v>
      </c>
      <c r="I1341">
        <v>3117184741</v>
      </c>
      <c r="J1341" t="s">
        <v>3618</v>
      </c>
      <c r="K1341" t="s">
        <v>3288</v>
      </c>
      <c r="L1341" t="s">
        <v>39</v>
      </c>
      <c r="M1341">
        <v>488401807604</v>
      </c>
      <c r="N1341">
        <v>2025000022</v>
      </c>
      <c r="O1341" s="1">
        <v>45658</v>
      </c>
      <c r="P1341">
        <v>4751472</v>
      </c>
      <c r="Q1341" s="1">
        <v>45659</v>
      </c>
      <c r="R1341">
        <v>1</v>
      </c>
      <c r="S1341" t="s">
        <v>40</v>
      </c>
      <c r="T1341" s="1">
        <v>45659</v>
      </c>
      <c r="U1341">
        <v>4751472</v>
      </c>
      <c r="V1341">
        <v>14698595</v>
      </c>
      <c r="W1341" t="s">
        <v>1772</v>
      </c>
      <c r="X1341" s="1">
        <v>45659</v>
      </c>
      <c r="Y1341" t="s">
        <v>3622</v>
      </c>
      <c r="Z1341" s="1">
        <v>1</v>
      </c>
      <c r="AA1341">
        <v>0</v>
      </c>
      <c r="AB1341">
        <v>0</v>
      </c>
      <c r="AC1341">
        <v>0</v>
      </c>
      <c r="AD1341">
        <v>0</v>
      </c>
      <c r="AE1341">
        <v>4751472</v>
      </c>
      <c r="AF1341" s="1">
        <v>45688</v>
      </c>
      <c r="AG1341">
        <v>1</v>
      </c>
      <c r="AI1341">
        <f t="shared" si="80"/>
        <v>0</v>
      </c>
      <c r="AJ1341">
        <f t="shared" si="81"/>
        <v>4751472</v>
      </c>
      <c r="AK1341">
        <f t="shared" si="82"/>
        <v>0</v>
      </c>
      <c r="AL1341">
        <f t="shared" si="83"/>
        <v>100</v>
      </c>
    </row>
    <row r="1342" spans="1:38" hidden="1" x14ac:dyDescent="0.25">
      <c r="A1342">
        <v>2025</v>
      </c>
      <c r="B1342" t="s">
        <v>31</v>
      </c>
      <c r="C1342" t="s">
        <v>3623</v>
      </c>
      <c r="D1342" t="s">
        <v>3624</v>
      </c>
      <c r="E1342">
        <v>9502944</v>
      </c>
      <c r="F1342" t="s">
        <v>3616</v>
      </c>
      <c r="G1342">
        <v>14885114</v>
      </c>
      <c r="H1342" t="s">
        <v>3617</v>
      </c>
      <c r="I1342">
        <v>3117184741</v>
      </c>
      <c r="J1342" t="s">
        <v>3618</v>
      </c>
      <c r="K1342" t="s">
        <v>3288</v>
      </c>
      <c r="L1342" t="s">
        <v>39</v>
      </c>
      <c r="M1342">
        <v>488401807604</v>
      </c>
      <c r="N1342">
        <v>2025000222</v>
      </c>
      <c r="O1342" s="1">
        <v>45692</v>
      </c>
      <c r="P1342">
        <v>9502944</v>
      </c>
      <c r="Q1342" s="1">
        <v>45692</v>
      </c>
      <c r="R1342">
        <v>2</v>
      </c>
      <c r="S1342" t="s">
        <v>40</v>
      </c>
      <c r="T1342" s="1">
        <v>45692</v>
      </c>
      <c r="U1342">
        <v>9502944</v>
      </c>
      <c r="V1342">
        <v>14698595</v>
      </c>
      <c r="W1342" t="s">
        <v>1772</v>
      </c>
      <c r="X1342" s="1">
        <v>45692</v>
      </c>
      <c r="Y1342" t="s">
        <v>3625</v>
      </c>
      <c r="Z1342" s="1">
        <v>1</v>
      </c>
      <c r="AA1342">
        <v>0</v>
      </c>
      <c r="AB1342">
        <v>0</v>
      </c>
      <c r="AC1342">
        <v>0</v>
      </c>
      <c r="AD1342">
        <v>0</v>
      </c>
      <c r="AE1342">
        <v>9502944</v>
      </c>
      <c r="AF1342" s="1">
        <v>45747</v>
      </c>
      <c r="AG1342">
        <v>3</v>
      </c>
      <c r="AI1342">
        <f t="shared" si="80"/>
        <v>1</v>
      </c>
      <c r="AJ1342">
        <f t="shared" si="81"/>
        <v>9502944</v>
      </c>
      <c r="AK1342">
        <f t="shared" si="82"/>
        <v>0</v>
      </c>
      <c r="AL1342">
        <f t="shared" si="83"/>
        <v>100</v>
      </c>
    </row>
    <row r="1343" spans="1:38" hidden="1" x14ac:dyDescent="0.25">
      <c r="A1343">
        <v>2025</v>
      </c>
      <c r="B1343" t="s">
        <v>31</v>
      </c>
      <c r="C1343" t="s">
        <v>3626</v>
      </c>
      <c r="D1343" t="s">
        <v>3627</v>
      </c>
      <c r="E1343">
        <v>10000000</v>
      </c>
      <c r="F1343" t="s">
        <v>3616</v>
      </c>
      <c r="G1343">
        <v>14885114</v>
      </c>
      <c r="H1343" t="s">
        <v>3617</v>
      </c>
      <c r="I1343">
        <v>3117184741</v>
      </c>
      <c r="J1343" t="s">
        <v>3618</v>
      </c>
      <c r="K1343" t="s">
        <v>3288</v>
      </c>
      <c r="L1343" t="s">
        <v>39</v>
      </c>
      <c r="M1343">
        <v>488401807604</v>
      </c>
      <c r="N1343">
        <v>2025000742</v>
      </c>
      <c r="O1343" s="1">
        <v>45737</v>
      </c>
      <c r="P1343">
        <v>10000000</v>
      </c>
      <c r="Q1343" s="1">
        <v>45748</v>
      </c>
      <c r="R1343">
        <v>4</v>
      </c>
      <c r="S1343" t="s">
        <v>40</v>
      </c>
      <c r="T1343" s="1">
        <v>45748</v>
      </c>
      <c r="U1343">
        <v>10000000</v>
      </c>
      <c r="V1343">
        <v>1144035195</v>
      </c>
      <c r="W1343" t="s">
        <v>41</v>
      </c>
      <c r="X1343" s="1">
        <v>45748</v>
      </c>
      <c r="Y1343" t="s">
        <v>42</v>
      </c>
      <c r="Z1343" s="1">
        <v>1</v>
      </c>
      <c r="AA1343">
        <v>0</v>
      </c>
      <c r="AB1343">
        <v>0</v>
      </c>
      <c r="AC1343">
        <v>0</v>
      </c>
      <c r="AD1343">
        <v>0</v>
      </c>
      <c r="AE1343">
        <v>10000000</v>
      </c>
      <c r="AF1343" s="1">
        <v>45808</v>
      </c>
      <c r="AG1343">
        <v>5</v>
      </c>
      <c r="AI1343">
        <f t="shared" si="80"/>
        <v>1</v>
      </c>
      <c r="AJ1343">
        <f t="shared" si="81"/>
        <v>10000000</v>
      </c>
      <c r="AK1343">
        <f t="shared" si="82"/>
        <v>0</v>
      </c>
      <c r="AL1343">
        <f t="shared" si="83"/>
        <v>100</v>
      </c>
    </row>
    <row r="1344" spans="1:38" hidden="1" x14ac:dyDescent="0.25">
      <c r="A1344">
        <v>2025</v>
      </c>
      <c r="B1344" t="s">
        <v>31</v>
      </c>
      <c r="C1344" t="s">
        <v>3628</v>
      </c>
      <c r="D1344" t="s">
        <v>1803</v>
      </c>
      <c r="E1344">
        <v>12582300</v>
      </c>
      <c r="F1344" t="s">
        <v>3629</v>
      </c>
      <c r="G1344">
        <v>1130654064</v>
      </c>
      <c r="H1344" t="s">
        <v>3630</v>
      </c>
      <c r="I1344" t="s">
        <v>3631</v>
      </c>
      <c r="J1344" t="s">
        <v>3632</v>
      </c>
      <c r="K1344" t="s">
        <v>3288</v>
      </c>
      <c r="L1344" t="s">
        <v>39</v>
      </c>
      <c r="M1344">
        <v>12200078694</v>
      </c>
      <c r="N1344">
        <v>2025001043</v>
      </c>
      <c r="O1344" s="1">
        <v>45847</v>
      </c>
      <c r="P1344">
        <v>12582300</v>
      </c>
      <c r="Q1344" s="1">
        <v>45936</v>
      </c>
      <c r="R1344">
        <v>10</v>
      </c>
      <c r="S1344" t="s">
        <v>33</v>
      </c>
      <c r="T1344" s="1">
        <v>45936</v>
      </c>
      <c r="U1344">
        <v>12582300</v>
      </c>
      <c r="V1344">
        <v>16508748</v>
      </c>
      <c r="W1344" t="s">
        <v>199</v>
      </c>
      <c r="X1344" s="1">
        <v>45936</v>
      </c>
      <c r="Y1344">
        <v>0</v>
      </c>
      <c r="Z1344" s="1">
        <v>1</v>
      </c>
      <c r="AA1344">
        <v>0</v>
      </c>
      <c r="AB1344">
        <v>0</v>
      </c>
      <c r="AC1344">
        <v>0</v>
      </c>
      <c r="AD1344">
        <v>0</v>
      </c>
      <c r="AE1344">
        <v>4194100</v>
      </c>
      <c r="AF1344" s="1">
        <v>46022</v>
      </c>
      <c r="AG1344">
        <v>12</v>
      </c>
      <c r="AI1344">
        <f t="shared" si="80"/>
        <v>2</v>
      </c>
      <c r="AJ1344">
        <f t="shared" si="81"/>
        <v>12582300</v>
      </c>
      <c r="AK1344">
        <f t="shared" si="82"/>
        <v>8388200</v>
      </c>
      <c r="AL1344">
        <f t="shared" si="83"/>
        <v>33.333333333333329</v>
      </c>
    </row>
    <row r="1345" spans="1:38" hidden="1" x14ac:dyDescent="0.25">
      <c r="A1345">
        <v>2025</v>
      </c>
      <c r="B1345" t="s">
        <v>31</v>
      </c>
      <c r="C1345" t="s">
        <v>3633</v>
      </c>
      <c r="D1345" t="s">
        <v>1797</v>
      </c>
      <c r="E1345">
        <v>7973614</v>
      </c>
      <c r="F1345" t="s">
        <v>3629</v>
      </c>
      <c r="G1345">
        <v>1130654064</v>
      </c>
      <c r="H1345" t="s">
        <v>3630</v>
      </c>
      <c r="I1345" t="s">
        <v>3631</v>
      </c>
      <c r="J1345" t="s">
        <v>3632</v>
      </c>
      <c r="K1345" t="s">
        <v>3288</v>
      </c>
      <c r="L1345" t="s">
        <v>39</v>
      </c>
      <c r="M1345">
        <v>12200078694</v>
      </c>
      <c r="N1345">
        <v>2025000345</v>
      </c>
      <c r="O1345" s="1">
        <v>45698</v>
      </c>
      <c r="P1345">
        <v>45720514</v>
      </c>
      <c r="Q1345" s="1">
        <v>45707</v>
      </c>
      <c r="R1345">
        <v>2</v>
      </c>
      <c r="S1345" t="s">
        <v>33</v>
      </c>
      <c r="T1345" s="1">
        <v>45707</v>
      </c>
      <c r="U1345">
        <v>7973614</v>
      </c>
      <c r="V1345">
        <v>16508748</v>
      </c>
      <c r="W1345" t="s">
        <v>199</v>
      </c>
      <c r="X1345" s="1">
        <v>45707</v>
      </c>
      <c r="Y1345">
        <v>0</v>
      </c>
      <c r="Z1345" s="1">
        <v>1</v>
      </c>
      <c r="AA1345">
        <v>0</v>
      </c>
      <c r="AB1345">
        <v>0</v>
      </c>
      <c r="AC1345">
        <v>0</v>
      </c>
      <c r="AD1345">
        <v>0</v>
      </c>
      <c r="AE1345">
        <v>7973614</v>
      </c>
      <c r="AF1345" s="1">
        <v>45747</v>
      </c>
      <c r="AG1345">
        <v>3</v>
      </c>
      <c r="AI1345">
        <f t="shared" si="80"/>
        <v>1</v>
      </c>
      <c r="AJ1345">
        <f t="shared" si="81"/>
        <v>7973614</v>
      </c>
      <c r="AK1345">
        <f t="shared" si="82"/>
        <v>0</v>
      </c>
      <c r="AL1345">
        <f t="shared" si="83"/>
        <v>100</v>
      </c>
    </row>
    <row r="1346" spans="1:38" hidden="1" x14ac:dyDescent="0.25">
      <c r="A1346">
        <v>2025</v>
      </c>
      <c r="B1346" t="s">
        <v>31</v>
      </c>
      <c r="C1346" t="s">
        <v>3634</v>
      </c>
      <c r="D1346" t="s">
        <v>1803</v>
      </c>
      <c r="E1346">
        <v>29164600</v>
      </c>
      <c r="F1346" t="s">
        <v>3629</v>
      </c>
      <c r="G1346">
        <v>1130654064</v>
      </c>
      <c r="H1346" t="s">
        <v>3630</v>
      </c>
      <c r="I1346" t="s">
        <v>3631</v>
      </c>
      <c r="J1346" t="s">
        <v>3632</v>
      </c>
      <c r="K1346" t="s">
        <v>3288</v>
      </c>
      <c r="L1346" t="s">
        <v>39</v>
      </c>
      <c r="M1346">
        <v>12200078694</v>
      </c>
      <c r="N1346">
        <v>2025000345</v>
      </c>
      <c r="O1346" s="1">
        <v>45698</v>
      </c>
      <c r="P1346">
        <v>45720514</v>
      </c>
      <c r="Q1346" s="1">
        <v>45748</v>
      </c>
      <c r="R1346">
        <v>4</v>
      </c>
      <c r="S1346" t="s">
        <v>33</v>
      </c>
      <c r="T1346" s="1">
        <v>45748</v>
      </c>
      <c r="U1346">
        <v>25164600</v>
      </c>
      <c r="V1346">
        <v>16508748</v>
      </c>
      <c r="W1346" t="s">
        <v>199</v>
      </c>
      <c r="X1346" s="1">
        <v>45748</v>
      </c>
      <c r="Y1346">
        <v>0</v>
      </c>
      <c r="Z1346" s="1">
        <v>1</v>
      </c>
      <c r="AA1346">
        <v>1</v>
      </c>
      <c r="AB1346">
        <v>4000000</v>
      </c>
      <c r="AC1346">
        <v>0</v>
      </c>
      <c r="AD1346">
        <v>0</v>
      </c>
      <c r="AE1346">
        <v>25164600</v>
      </c>
      <c r="AF1346" s="1">
        <v>45930</v>
      </c>
      <c r="AG1346">
        <v>9</v>
      </c>
      <c r="AI1346">
        <f t="shared" ref="AI1346:AI1409" si="84">AG1346-R1346</f>
        <v>5</v>
      </c>
      <c r="AJ1346">
        <f t="shared" si="81"/>
        <v>33164600</v>
      </c>
      <c r="AK1346">
        <f t="shared" si="82"/>
        <v>8000000</v>
      </c>
      <c r="AL1346">
        <f t="shared" si="83"/>
        <v>75.877893898916312</v>
      </c>
    </row>
    <row r="1347" spans="1:38" hidden="1" x14ac:dyDescent="0.25">
      <c r="A1347">
        <v>2025</v>
      </c>
      <c r="B1347" t="s">
        <v>31</v>
      </c>
      <c r="C1347" t="s">
        <v>3635</v>
      </c>
      <c r="D1347" t="s">
        <v>3636</v>
      </c>
      <c r="E1347">
        <v>930255</v>
      </c>
      <c r="F1347" t="s">
        <v>3629</v>
      </c>
      <c r="G1347">
        <v>1130654064</v>
      </c>
      <c r="H1347" t="s">
        <v>3630</v>
      </c>
      <c r="I1347" t="s">
        <v>3631</v>
      </c>
      <c r="J1347" t="s">
        <v>3632</v>
      </c>
      <c r="K1347" t="s">
        <v>3288</v>
      </c>
      <c r="L1347" t="s">
        <v>39</v>
      </c>
      <c r="M1347">
        <v>12200078694</v>
      </c>
      <c r="N1347">
        <v>2025000031</v>
      </c>
      <c r="O1347" s="1">
        <v>45658</v>
      </c>
      <c r="P1347">
        <v>930255</v>
      </c>
      <c r="Q1347" s="1">
        <v>45658</v>
      </c>
      <c r="R1347">
        <v>1</v>
      </c>
      <c r="S1347" t="s">
        <v>33</v>
      </c>
      <c r="T1347" s="1">
        <v>45658</v>
      </c>
      <c r="U1347">
        <v>930255</v>
      </c>
      <c r="V1347">
        <v>16508748</v>
      </c>
      <c r="W1347" t="s">
        <v>199</v>
      </c>
      <c r="X1347" s="1">
        <v>45658</v>
      </c>
      <c r="Y1347">
        <v>0</v>
      </c>
      <c r="Z1347" s="1">
        <v>1</v>
      </c>
      <c r="AA1347">
        <v>0</v>
      </c>
      <c r="AB1347">
        <v>0</v>
      </c>
      <c r="AC1347">
        <v>0</v>
      </c>
      <c r="AD1347">
        <v>0</v>
      </c>
      <c r="AE1347">
        <v>930255</v>
      </c>
      <c r="AF1347" s="1">
        <v>45664</v>
      </c>
      <c r="AG1347">
        <v>1</v>
      </c>
      <c r="AI1347">
        <f t="shared" si="84"/>
        <v>0</v>
      </c>
      <c r="AJ1347">
        <f t="shared" ref="AJ1347:AJ1410" si="85">AB1347+E1347</f>
        <v>930255</v>
      </c>
      <c r="AK1347">
        <f t="shared" ref="AK1347:AK1410" si="86">AJ1347-AE1347</f>
        <v>0</v>
      </c>
      <c r="AL1347">
        <f t="shared" ref="AL1347:AL1410" si="87">AE1347/AJ1347*100</f>
        <v>100</v>
      </c>
    </row>
    <row r="1348" spans="1:38" hidden="1" x14ac:dyDescent="0.25">
      <c r="A1348">
        <v>2025</v>
      </c>
      <c r="B1348" t="s">
        <v>31</v>
      </c>
      <c r="C1348" t="s">
        <v>3637</v>
      </c>
      <c r="D1348" t="s">
        <v>3638</v>
      </c>
      <c r="E1348">
        <v>2302516</v>
      </c>
      <c r="F1348" t="s">
        <v>3639</v>
      </c>
      <c r="G1348">
        <v>1059990086</v>
      </c>
      <c r="H1348" t="s">
        <v>3640</v>
      </c>
      <c r="I1348">
        <v>3197648601</v>
      </c>
      <c r="J1348" t="s">
        <v>3641</v>
      </c>
      <c r="K1348" t="s">
        <v>3288</v>
      </c>
      <c r="L1348" t="s">
        <v>39</v>
      </c>
      <c r="M1348">
        <v>488403956201</v>
      </c>
      <c r="N1348">
        <v>2025000007</v>
      </c>
      <c r="O1348" s="1">
        <v>45658</v>
      </c>
      <c r="P1348">
        <v>2302516</v>
      </c>
      <c r="Q1348" s="1">
        <v>45659</v>
      </c>
      <c r="R1348">
        <v>1</v>
      </c>
      <c r="S1348" t="s">
        <v>33</v>
      </c>
      <c r="T1348" s="1">
        <v>45659</v>
      </c>
      <c r="U1348">
        <v>2993271</v>
      </c>
      <c r="V1348">
        <v>16508748</v>
      </c>
      <c r="W1348" t="s">
        <v>199</v>
      </c>
      <c r="X1348" s="1">
        <v>45659</v>
      </c>
      <c r="Y1348">
        <v>26</v>
      </c>
      <c r="Z1348" s="1">
        <v>1</v>
      </c>
      <c r="AA1348">
        <v>0</v>
      </c>
      <c r="AB1348">
        <v>0</v>
      </c>
      <c r="AC1348">
        <v>0</v>
      </c>
      <c r="AD1348">
        <v>0</v>
      </c>
      <c r="AE1348">
        <v>2993271</v>
      </c>
      <c r="AF1348" s="1">
        <v>45697</v>
      </c>
      <c r="AG1348">
        <v>2</v>
      </c>
      <c r="AI1348">
        <f t="shared" si="84"/>
        <v>1</v>
      </c>
      <c r="AJ1348">
        <f t="shared" si="85"/>
        <v>2302516</v>
      </c>
      <c r="AK1348">
        <f t="shared" si="86"/>
        <v>-690755</v>
      </c>
      <c r="AL1348">
        <f t="shared" si="87"/>
        <v>130.00000868615027</v>
      </c>
    </row>
    <row r="1349" spans="1:38" hidden="1" x14ac:dyDescent="0.25">
      <c r="A1349">
        <v>2025</v>
      </c>
      <c r="B1349" t="s">
        <v>31</v>
      </c>
      <c r="C1349" t="s">
        <v>3642</v>
      </c>
      <c r="D1349" t="s">
        <v>3643</v>
      </c>
      <c r="E1349">
        <v>25702516</v>
      </c>
      <c r="F1349" t="s">
        <v>3644</v>
      </c>
      <c r="G1349">
        <v>1059990086</v>
      </c>
      <c r="H1349" t="s">
        <v>3640</v>
      </c>
      <c r="I1349">
        <v>3197648601</v>
      </c>
      <c r="J1349" t="s">
        <v>3641</v>
      </c>
      <c r="K1349" t="s">
        <v>3288</v>
      </c>
      <c r="L1349" t="s">
        <v>39</v>
      </c>
      <c r="M1349">
        <v>488403956201</v>
      </c>
      <c r="N1349">
        <v>2025000443</v>
      </c>
      <c r="O1349" s="1">
        <v>45721</v>
      </c>
      <c r="P1349">
        <v>25702516</v>
      </c>
      <c r="Q1349" s="1">
        <v>45736</v>
      </c>
      <c r="R1349">
        <v>3</v>
      </c>
      <c r="S1349" t="s">
        <v>33</v>
      </c>
      <c r="T1349" s="1">
        <v>45736</v>
      </c>
      <c r="U1349">
        <v>25702516</v>
      </c>
      <c r="V1349">
        <v>16508748</v>
      </c>
      <c r="W1349" t="s">
        <v>199</v>
      </c>
      <c r="X1349" s="1">
        <v>45736</v>
      </c>
      <c r="Y1349">
        <v>0</v>
      </c>
      <c r="Z1349" s="1">
        <v>1</v>
      </c>
      <c r="AA1349">
        <v>0</v>
      </c>
      <c r="AB1349">
        <v>0</v>
      </c>
      <c r="AC1349">
        <v>0</v>
      </c>
      <c r="AD1349">
        <v>0</v>
      </c>
      <c r="AE1349">
        <v>20502516</v>
      </c>
      <c r="AF1349" s="1">
        <v>46022</v>
      </c>
      <c r="AG1349">
        <v>12</v>
      </c>
      <c r="AI1349">
        <f t="shared" si="84"/>
        <v>9</v>
      </c>
      <c r="AJ1349">
        <f t="shared" si="85"/>
        <v>25702516</v>
      </c>
      <c r="AK1349">
        <f t="shared" si="86"/>
        <v>5200000</v>
      </c>
      <c r="AL1349">
        <f t="shared" si="87"/>
        <v>79.76851760349065</v>
      </c>
    </row>
    <row r="1350" spans="1:38" hidden="1" x14ac:dyDescent="0.25">
      <c r="A1350">
        <v>2025</v>
      </c>
      <c r="B1350" t="s">
        <v>31</v>
      </c>
      <c r="C1350" t="s">
        <v>3645</v>
      </c>
      <c r="D1350" t="s">
        <v>3646</v>
      </c>
      <c r="E1350">
        <v>4605032</v>
      </c>
      <c r="F1350" t="s">
        <v>3647</v>
      </c>
      <c r="G1350">
        <v>1006184124</v>
      </c>
      <c r="H1350" t="s">
        <v>3648</v>
      </c>
      <c r="I1350">
        <v>3106656576</v>
      </c>
      <c r="J1350" t="s">
        <v>3649</v>
      </c>
      <c r="K1350" t="s">
        <v>3288</v>
      </c>
      <c r="L1350" t="s">
        <v>39</v>
      </c>
      <c r="M1350">
        <v>12270063543</v>
      </c>
      <c r="N1350">
        <v>2025000229</v>
      </c>
      <c r="O1350" s="1">
        <v>45692</v>
      </c>
      <c r="P1350">
        <v>25327676</v>
      </c>
      <c r="Q1350" s="1">
        <v>45701</v>
      </c>
      <c r="R1350">
        <v>2</v>
      </c>
      <c r="S1350" t="s">
        <v>33</v>
      </c>
      <c r="T1350" s="1">
        <v>45701</v>
      </c>
      <c r="U1350">
        <v>4605032</v>
      </c>
      <c r="V1350">
        <v>16508748</v>
      </c>
      <c r="W1350" t="s">
        <v>199</v>
      </c>
      <c r="X1350" s="1">
        <v>45701</v>
      </c>
      <c r="Y1350">
        <v>32</v>
      </c>
      <c r="Z1350" s="1">
        <v>1</v>
      </c>
      <c r="AA1350">
        <v>0</v>
      </c>
      <c r="AB1350">
        <v>0</v>
      </c>
      <c r="AC1350">
        <v>0</v>
      </c>
      <c r="AD1350">
        <v>0</v>
      </c>
      <c r="AE1350">
        <v>4605032</v>
      </c>
      <c r="AF1350" s="1">
        <v>45747</v>
      </c>
      <c r="AG1350">
        <v>3</v>
      </c>
      <c r="AI1350">
        <f t="shared" si="84"/>
        <v>1</v>
      </c>
      <c r="AJ1350">
        <f t="shared" si="85"/>
        <v>4605032</v>
      </c>
      <c r="AK1350">
        <f t="shared" si="86"/>
        <v>0</v>
      </c>
      <c r="AL1350">
        <f t="shared" si="87"/>
        <v>100</v>
      </c>
    </row>
    <row r="1351" spans="1:38" hidden="1" x14ac:dyDescent="0.25">
      <c r="A1351">
        <v>2025</v>
      </c>
      <c r="B1351" t="s">
        <v>31</v>
      </c>
      <c r="C1351" t="s">
        <v>3650</v>
      </c>
      <c r="D1351" t="s">
        <v>3646</v>
      </c>
      <c r="E1351">
        <v>23400000</v>
      </c>
      <c r="F1351" t="s">
        <v>3647</v>
      </c>
      <c r="G1351">
        <v>1006184124</v>
      </c>
      <c r="H1351" t="s">
        <v>3648</v>
      </c>
      <c r="I1351">
        <v>3106656576</v>
      </c>
      <c r="J1351" t="s">
        <v>3649</v>
      </c>
      <c r="K1351" t="s">
        <v>3288</v>
      </c>
      <c r="L1351" t="s">
        <v>39</v>
      </c>
      <c r="M1351">
        <v>12270063543</v>
      </c>
      <c r="N1351">
        <v>2025000229</v>
      </c>
      <c r="O1351" s="1">
        <v>45692</v>
      </c>
      <c r="P1351">
        <v>28005032</v>
      </c>
      <c r="Q1351" s="1">
        <v>45748</v>
      </c>
      <c r="R1351">
        <v>4</v>
      </c>
      <c r="S1351" t="s">
        <v>33</v>
      </c>
      <c r="T1351" s="1">
        <v>45748</v>
      </c>
      <c r="U1351">
        <v>23400000</v>
      </c>
      <c r="V1351">
        <v>16508748</v>
      </c>
      <c r="W1351" t="s">
        <v>199</v>
      </c>
      <c r="X1351" s="1">
        <v>45748</v>
      </c>
      <c r="Y1351">
        <v>0</v>
      </c>
      <c r="Z1351" s="1">
        <v>1</v>
      </c>
      <c r="AA1351">
        <v>0</v>
      </c>
      <c r="AB1351">
        <v>0</v>
      </c>
      <c r="AC1351">
        <v>0</v>
      </c>
      <c r="AD1351">
        <v>0</v>
      </c>
      <c r="AE1351">
        <v>18200000</v>
      </c>
      <c r="AF1351" s="1">
        <v>45930</v>
      </c>
      <c r="AG1351">
        <v>9</v>
      </c>
      <c r="AI1351">
        <f t="shared" si="84"/>
        <v>5</v>
      </c>
      <c r="AJ1351">
        <f t="shared" si="85"/>
        <v>23400000</v>
      </c>
      <c r="AK1351">
        <f t="shared" si="86"/>
        <v>5200000</v>
      </c>
      <c r="AL1351">
        <f t="shared" si="87"/>
        <v>77.777777777777786</v>
      </c>
    </row>
    <row r="1352" spans="1:38" hidden="1" x14ac:dyDescent="0.25">
      <c r="A1352">
        <v>2025</v>
      </c>
      <c r="B1352" t="s">
        <v>31</v>
      </c>
      <c r="C1352" t="s">
        <v>3651</v>
      </c>
      <c r="D1352" t="s">
        <v>3652</v>
      </c>
      <c r="E1352">
        <v>16832000</v>
      </c>
      <c r="F1352" t="s">
        <v>3653</v>
      </c>
      <c r="G1352">
        <v>1113788877</v>
      </c>
      <c r="H1352" t="s">
        <v>2032</v>
      </c>
      <c r="I1352">
        <v>3108418119</v>
      </c>
      <c r="J1352" t="s">
        <v>3654</v>
      </c>
      <c r="K1352" t="s">
        <v>3288</v>
      </c>
      <c r="L1352" t="s">
        <v>39</v>
      </c>
      <c r="M1352">
        <v>12200028756</v>
      </c>
      <c r="N1352">
        <v>2025000757</v>
      </c>
      <c r="O1352" s="1">
        <v>45741</v>
      </c>
      <c r="P1352">
        <v>16832000</v>
      </c>
      <c r="Q1352" s="1">
        <v>1</v>
      </c>
      <c r="R1352">
        <v>1</v>
      </c>
      <c r="S1352" t="s">
        <v>40</v>
      </c>
      <c r="T1352" s="1">
        <v>45812</v>
      </c>
      <c r="U1352">
        <v>16832000</v>
      </c>
      <c r="V1352">
        <v>66825110</v>
      </c>
      <c r="W1352" t="s">
        <v>193</v>
      </c>
      <c r="X1352" s="1">
        <v>45812</v>
      </c>
      <c r="Y1352">
        <v>0</v>
      </c>
      <c r="Z1352" s="1">
        <v>1</v>
      </c>
      <c r="AA1352">
        <v>1</v>
      </c>
      <c r="AB1352">
        <v>3366400</v>
      </c>
      <c r="AC1352">
        <v>0</v>
      </c>
      <c r="AD1352">
        <v>0</v>
      </c>
      <c r="AE1352">
        <v>16832000</v>
      </c>
      <c r="AF1352" s="1">
        <v>45930</v>
      </c>
      <c r="AG1352">
        <v>9</v>
      </c>
      <c r="AI1352">
        <f t="shared" si="84"/>
        <v>8</v>
      </c>
      <c r="AJ1352">
        <f t="shared" si="85"/>
        <v>20198400</v>
      </c>
      <c r="AK1352">
        <f t="shared" si="86"/>
        <v>3366400</v>
      </c>
      <c r="AL1352">
        <f t="shared" si="87"/>
        <v>83.333333333333343</v>
      </c>
    </row>
    <row r="1353" spans="1:38" hidden="1" x14ac:dyDescent="0.25">
      <c r="A1353">
        <v>2025</v>
      </c>
      <c r="B1353" t="s">
        <v>31</v>
      </c>
      <c r="C1353" t="s">
        <v>3655</v>
      </c>
      <c r="D1353" t="s">
        <v>3656</v>
      </c>
      <c r="E1353">
        <v>6400000</v>
      </c>
      <c r="F1353" t="s">
        <v>3653</v>
      </c>
      <c r="G1353">
        <v>1113788877</v>
      </c>
      <c r="H1353" t="s">
        <v>2032</v>
      </c>
      <c r="I1353">
        <v>3108418119</v>
      </c>
      <c r="J1353" t="s">
        <v>3654</v>
      </c>
      <c r="K1353" t="s">
        <v>3288</v>
      </c>
      <c r="L1353" t="s">
        <v>39</v>
      </c>
      <c r="M1353">
        <v>12200028756</v>
      </c>
      <c r="N1353">
        <v>2025000002</v>
      </c>
      <c r="O1353" s="1">
        <v>45658</v>
      </c>
      <c r="P1353">
        <v>6400000</v>
      </c>
      <c r="Q1353" s="1">
        <v>45658</v>
      </c>
      <c r="R1353">
        <v>1</v>
      </c>
      <c r="S1353" t="s">
        <v>33</v>
      </c>
      <c r="T1353" s="1">
        <v>45658</v>
      </c>
      <c r="U1353">
        <v>9600000</v>
      </c>
      <c r="V1353">
        <v>1144035195</v>
      </c>
      <c r="W1353" t="s">
        <v>41</v>
      </c>
      <c r="X1353" s="1">
        <v>45658</v>
      </c>
      <c r="Y1353">
        <v>0</v>
      </c>
      <c r="Z1353" s="1">
        <v>1</v>
      </c>
      <c r="AA1353">
        <v>0</v>
      </c>
      <c r="AB1353">
        <v>0</v>
      </c>
      <c r="AC1353">
        <v>0</v>
      </c>
      <c r="AD1353">
        <v>0</v>
      </c>
      <c r="AE1353">
        <v>9600000</v>
      </c>
      <c r="AF1353" s="1">
        <v>45716</v>
      </c>
      <c r="AG1353">
        <v>2</v>
      </c>
      <c r="AI1353">
        <f t="shared" si="84"/>
        <v>1</v>
      </c>
      <c r="AJ1353">
        <f t="shared" si="85"/>
        <v>6400000</v>
      </c>
      <c r="AK1353">
        <f t="shared" si="86"/>
        <v>-3200000</v>
      </c>
      <c r="AL1353">
        <f t="shared" si="87"/>
        <v>150</v>
      </c>
    </row>
    <row r="1354" spans="1:38" hidden="1" x14ac:dyDescent="0.25">
      <c r="A1354">
        <v>2025</v>
      </c>
      <c r="B1354" t="s">
        <v>31</v>
      </c>
      <c r="C1354" t="s">
        <v>3657</v>
      </c>
      <c r="D1354" t="s">
        <v>3658</v>
      </c>
      <c r="E1354">
        <v>16832000</v>
      </c>
      <c r="F1354" t="s">
        <v>3653</v>
      </c>
      <c r="G1354">
        <v>1113788877</v>
      </c>
      <c r="H1354" t="s">
        <v>2032</v>
      </c>
      <c r="I1354">
        <v>3108418119</v>
      </c>
      <c r="J1354" t="s">
        <v>3654</v>
      </c>
      <c r="K1354" t="s">
        <v>3288</v>
      </c>
      <c r="L1354" t="s">
        <v>39</v>
      </c>
      <c r="M1354">
        <v>12200028756</v>
      </c>
      <c r="N1354">
        <v>2025000757</v>
      </c>
      <c r="O1354" s="1">
        <v>45741</v>
      </c>
      <c r="P1354">
        <v>16832000</v>
      </c>
      <c r="Q1354" s="1">
        <v>45748</v>
      </c>
      <c r="R1354">
        <v>4</v>
      </c>
      <c r="S1354" t="s">
        <v>33</v>
      </c>
      <c r="T1354" s="1">
        <v>45748</v>
      </c>
      <c r="U1354">
        <v>3366400</v>
      </c>
      <c r="V1354">
        <v>66825110</v>
      </c>
      <c r="W1354" t="s">
        <v>193</v>
      </c>
      <c r="X1354" s="1">
        <v>45748</v>
      </c>
      <c r="Y1354">
        <v>0</v>
      </c>
      <c r="Z1354" s="1">
        <v>1</v>
      </c>
      <c r="AA1354">
        <v>0</v>
      </c>
      <c r="AB1354">
        <v>0</v>
      </c>
      <c r="AC1354">
        <v>0</v>
      </c>
      <c r="AD1354">
        <v>0</v>
      </c>
      <c r="AE1354">
        <v>3366400</v>
      </c>
      <c r="AF1354" s="1">
        <v>45900</v>
      </c>
      <c r="AG1354">
        <v>8</v>
      </c>
      <c r="AI1354">
        <f t="shared" si="84"/>
        <v>4</v>
      </c>
      <c r="AJ1354">
        <f t="shared" si="85"/>
        <v>16832000</v>
      </c>
      <c r="AK1354">
        <f t="shared" si="86"/>
        <v>13465600</v>
      </c>
      <c r="AL1354">
        <f t="shared" si="87"/>
        <v>20</v>
      </c>
    </row>
    <row r="1355" spans="1:38" hidden="1" x14ac:dyDescent="0.25">
      <c r="A1355">
        <v>2025</v>
      </c>
      <c r="B1355" t="s">
        <v>31</v>
      </c>
      <c r="C1355" t="s">
        <v>3659</v>
      </c>
      <c r="D1355" t="s">
        <v>358</v>
      </c>
      <c r="E1355">
        <v>2127595</v>
      </c>
      <c r="F1355" t="s">
        <v>3653</v>
      </c>
      <c r="G1355">
        <v>1113788877</v>
      </c>
      <c r="H1355" t="s">
        <v>2032</v>
      </c>
      <c r="I1355">
        <v>3108418119</v>
      </c>
      <c r="J1355" t="s">
        <v>3654</v>
      </c>
      <c r="K1355" t="s">
        <v>3288</v>
      </c>
      <c r="L1355" t="s">
        <v>39</v>
      </c>
      <c r="M1355">
        <v>12200028756</v>
      </c>
      <c r="N1355">
        <v>2025001039</v>
      </c>
      <c r="O1355" s="1">
        <v>45842</v>
      </c>
      <c r="P1355">
        <v>2127595</v>
      </c>
      <c r="Q1355" s="1">
        <v>45849</v>
      </c>
      <c r="R1355">
        <v>7</v>
      </c>
      <c r="S1355" t="s">
        <v>33</v>
      </c>
      <c r="T1355" s="1">
        <v>45849</v>
      </c>
      <c r="U1355">
        <v>2127595</v>
      </c>
      <c r="V1355">
        <v>66825110</v>
      </c>
      <c r="W1355" t="s">
        <v>193</v>
      </c>
      <c r="X1355" s="1">
        <v>45849</v>
      </c>
      <c r="Y1355">
        <v>0</v>
      </c>
      <c r="Z1355" s="1">
        <v>1</v>
      </c>
      <c r="AA1355">
        <v>0</v>
      </c>
      <c r="AB1355">
        <v>0</v>
      </c>
      <c r="AC1355">
        <v>0</v>
      </c>
      <c r="AD1355">
        <v>0</v>
      </c>
      <c r="AE1355">
        <v>2127595</v>
      </c>
      <c r="AF1355" s="1">
        <v>45930</v>
      </c>
      <c r="AG1355">
        <v>9</v>
      </c>
      <c r="AI1355">
        <f t="shared" si="84"/>
        <v>2</v>
      </c>
      <c r="AJ1355">
        <f t="shared" si="85"/>
        <v>2127595</v>
      </c>
      <c r="AK1355">
        <f t="shared" si="86"/>
        <v>0</v>
      </c>
      <c r="AL1355">
        <f t="shared" si="87"/>
        <v>100</v>
      </c>
    </row>
    <row r="1356" spans="1:38" hidden="1" x14ac:dyDescent="0.25">
      <c r="A1356">
        <v>2025</v>
      </c>
      <c r="B1356" t="s">
        <v>31</v>
      </c>
      <c r="C1356" t="s">
        <v>3660</v>
      </c>
      <c r="D1356" t="s">
        <v>358</v>
      </c>
      <c r="E1356">
        <v>4044858</v>
      </c>
      <c r="F1356" t="s">
        <v>3661</v>
      </c>
      <c r="G1356">
        <v>1144127083</v>
      </c>
      <c r="H1356" t="s">
        <v>3662</v>
      </c>
      <c r="I1356">
        <v>6024369210</v>
      </c>
      <c r="J1356" t="s">
        <v>3663</v>
      </c>
      <c r="K1356" t="s">
        <v>3288</v>
      </c>
      <c r="L1356" t="s">
        <v>39</v>
      </c>
      <c r="M1356">
        <v>12270051894</v>
      </c>
      <c r="N1356">
        <v>2025000206</v>
      </c>
      <c r="O1356" s="1">
        <v>45684</v>
      </c>
      <c r="P1356">
        <v>4044858</v>
      </c>
      <c r="Q1356" s="1">
        <v>45698</v>
      </c>
      <c r="R1356">
        <v>2</v>
      </c>
      <c r="S1356" t="s">
        <v>33</v>
      </c>
      <c r="T1356" s="1">
        <v>45698</v>
      </c>
      <c r="U1356">
        <v>4044858</v>
      </c>
      <c r="V1356">
        <v>66825110</v>
      </c>
      <c r="W1356" t="s">
        <v>193</v>
      </c>
      <c r="X1356" s="1">
        <v>45698</v>
      </c>
      <c r="Y1356">
        <v>0</v>
      </c>
      <c r="Z1356" s="1">
        <v>1</v>
      </c>
      <c r="AA1356">
        <v>0</v>
      </c>
      <c r="AB1356">
        <v>0</v>
      </c>
      <c r="AC1356">
        <v>0</v>
      </c>
      <c r="AD1356">
        <v>0</v>
      </c>
      <c r="AE1356">
        <v>4044858</v>
      </c>
      <c r="AF1356" s="1">
        <v>45747</v>
      </c>
      <c r="AG1356">
        <v>3</v>
      </c>
      <c r="AI1356">
        <f t="shared" si="84"/>
        <v>1</v>
      </c>
      <c r="AJ1356">
        <f t="shared" si="85"/>
        <v>4044858</v>
      </c>
      <c r="AK1356">
        <f t="shared" si="86"/>
        <v>0</v>
      </c>
      <c r="AL1356">
        <f t="shared" si="87"/>
        <v>100</v>
      </c>
    </row>
    <row r="1357" spans="1:38" hidden="1" x14ac:dyDescent="0.25">
      <c r="A1357">
        <v>2025</v>
      </c>
      <c r="B1357" t="s">
        <v>31</v>
      </c>
      <c r="C1357" t="s">
        <v>3664</v>
      </c>
      <c r="D1357" t="s">
        <v>358</v>
      </c>
      <c r="E1357">
        <v>19148355</v>
      </c>
      <c r="F1357" t="s">
        <v>3661</v>
      </c>
      <c r="G1357">
        <v>1144127083</v>
      </c>
      <c r="H1357" t="s">
        <v>3662</v>
      </c>
      <c r="I1357">
        <v>6024369210</v>
      </c>
      <c r="J1357" t="s">
        <v>3663</v>
      </c>
      <c r="K1357" t="s">
        <v>3288</v>
      </c>
      <c r="L1357" t="s">
        <v>39</v>
      </c>
      <c r="M1357">
        <v>12270051894</v>
      </c>
      <c r="N1357">
        <v>2025000764</v>
      </c>
      <c r="O1357" s="1">
        <v>45741</v>
      </c>
      <c r="P1357">
        <v>12765572</v>
      </c>
      <c r="Q1357" s="1">
        <v>45748</v>
      </c>
      <c r="R1357">
        <v>4</v>
      </c>
      <c r="S1357" t="s">
        <v>33</v>
      </c>
      <c r="T1357" s="1">
        <v>45748</v>
      </c>
      <c r="U1357">
        <v>19148355</v>
      </c>
      <c r="V1357">
        <v>66825110</v>
      </c>
      <c r="W1357" t="s">
        <v>193</v>
      </c>
      <c r="X1357" s="1">
        <v>45748</v>
      </c>
      <c r="Y1357">
        <v>0</v>
      </c>
      <c r="Z1357" s="1">
        <v>1</v>
      </c>
      <c r="AA1357">
        <v>1</v>
      </c>
      <c r="AB1357">
        <v>6382785</v>
      </c>
      <c r="AC1357">
        <v>0</v>
      </c>
      <c r="AD1357">
        <v>0</v>
      </c>
      <c r="AE1357">
        <v>17020760</v>
      </c>
      <c r="AF1357" s="1">
        <v>45930</v>
      </c>
      <c r="AG1357">
        <v>9</v>
      </c>
      <c r="AI1357">
        <f t="shared" si="84"/>
        <v>5</v>
      </c>
      <c r="AJ1357">
        <f t="shared" si="85"/>
        <v>25531140</v>
      </c>
      <c r="AK1357">
        <f t="shared" si="86"/>
        <v>8510380</v>
      </c>
      <c r="AL1357">
        <f t="shared" si="87"/>
        <v>66.666666666666657</v>
      </c>
    </row>
    <row r="1358" spans="1:38" hidden="1" x14ac:dyDescent="0.25">
      <c r="A1358">
        <v>2025</v>
      </c>
      <c r="B1358" t="s">
        <v>31</v>
      </c>
      <c r="C1358" t="s">
        <v>3665</v>
      </c>
      <c r="D1358" t="s">
        <v>3666</v>
      </c>
      <c r="E1358">
        <v>6863188</v>
      </c>
      <c r="F1358" t="s">
        <v>3667</v>
      </c>
      <c r="G1358">
        <v>1144196017</v>
      </c>
      <c r="H1358" t="s">
        <v>3668</v>
      </c>
      <c r="I1358">
        <v>3185275178</v>
      </c>
      <c r="J1358" t="s">
        <v>3669</v>
      </c>
      <c r="K1358" t="s">
        <v>3288</v>
      </c>
      <c r="L1358" t="s">
        <v>39</v>
      </c>
      <c r="M1358">
        <v>10270087561</v>
      </c>
      <c r="N1358">
        <v>2025000285</v>
      </c>
      <c r="O1358" s="1">
        <v>45698</v>
      </c>
      <c r="P1358">
        <v>39353262</v>
      </c>
      <c r="Q1358" s="1">
        <v>45707</v>
      </c>
      <c r="R1358">
        <v>2</v>
      </c>
      <c r="S1358" t="s">
        <v>33</v>
      </c>
      <c r="T1358" s="1">
        <v>45707</v>
      </c>
      <c r="U1358">
        <v>6863188</v>
      </c>
      <c r="V1358">
        <v>16771742</v>
      </c>
      <c r="W1358" t="s">
        <v>159</v>
      </c>
      <c r="X1358" s="1">
        <v>45707</v>
      </c>
      <c r="Y1358">
        <v>0</v>
      </c>
      <c r="Z1358" s="1">
        <v>1</v>
      </c>
      <c r="AA1358">
        <v>0</v>
      </c>
      <c r="AB1358">
        <v>0</v>
      </c>
      <c r="AC1358">
        <v>0</v>
      </c>
      <c r="AD1358">
        <v>0</v>
      </c>
      <c r="AE1358">
        <v>6863188</v>
      </c>
      <c r="AF1358" s="1">
        <v>45747</v>
      </c>
      <c r="AG1358">
        <v>3</v>
      </c>
      <c r="AI1358">
        <f t="shared" si="84"/>
        <v>1</v>
      </c>
      <c r="AJ1358">
        <f t="shared" si="85"/>
        <v>6863188</v>
      </c>
      <c r="AK1358">
        <f t="shared" si="86"/>
        <v>0</v>
      </c>
      <c r="AL1358">
        <f t="shared" si="87"/>
        <v>100</v>
      </c>
    </row>
    <row r="1359" spans="1:38" hidden="1" x14ac:dyDescent="0.25">
      <c r="A1359">
        <v>2025</v>
      </c>
      <c r="B1359" t="s">
        <v>31</v>
      </c>
      <c r="C1359" t="s">
        <v>3670</v>
      </c>
      <c r="D1359" t="s">
        <v>3666</v>
      </c>
      <c r="E1359">
        <v>32490000</v>
      </c>
      <c r="F1359" t="s">
        <v>3667</v>
      </c>
      <c r="G1359">
        <v>1144196017</v>
      </c>
      <c r="H1359" t="s">
        <v>3668</v>
      </c>
      <c r="I1359">
        <v>3185275178</v>
      </c>
      <c r="J1359" t="s">
        <v>3669</v>
      </c>
      <c r="K1359" t="s">
        <v>3288</v>
      </c>
      <c r="L1359" t="s">
        <v>39</v>
      </c>
      <c r="M1359">
        <v>10270087561</v>
      </c>
      <c r="N1359">
        <v>2025000285</v>
      </c>
      <c r="O1359" s="1">
        <v>45698</v>
      </c>
      <c r="P1359">
        <v>39353262</v>
      </c>
      <c r="Q1359" s="1">
        <v>45748</v>
      </c>
      <c r="R1359">
        <v>4</v>
      </c>
      <c r="S1359" t="s">
        <v>33</v>
      </c>
      <c r="T1359" s="1">
        <v>45748</v>
      </c>
      <c r="U1359">
        <v>32490000</v>
      </c>
      <c r="V1359">
        <v>16771742</v>
      </c>
      <c r="W1359" t="s">
        <v>159</v>
      </c>
      <c r="X1359" s="1">
        <v>45748</v>
      </c>
      <c r="Y1359">
        <v>0</v>
      </c>
      <c r="Z1359" s="1">
        <v>1</v>
      </c>
      <c r="AA1359">
        <v>1</v>
      </c>
      <c r="AB1359">
        <v>10830000</v>
      </c>
      <c r="AC1359">
        <v>0</v>
      </c>
      <c r="AD1359">
        <v>0</v>
      </c>
      <c r="AE1359">
        <v>25270000</v>
      </c>
      <c r="AF1359" s="1">
        <v>45930</v>
      </c>
      <c r="AG1359">
        <v>9</v>
      </c>
      <c r="AI1359">
        <f t="shared" si="84"/>
        <v>5</v>
      </c>
      <c r="AJ1359">
        <f t="shared" si="85"/>
        <v>43320000</v>
      </c>
      <c r="AK1359">
        <f t="shared" si="86"/>
        <v>18050000</v>
      </c>
      <c r="AL1359">
        <f t="shared" si="87"/>
        <v>58.333333333333336</v>
      </c>
    </row>
    <row r="1360" spans="1:38" hidden="1" x14ac:dyDescent="0.25">
      <c r="A1360">
        <v>2025</v>
      </c>
      <c r="B1360" t="s">
        <v>31</v>
      </c>
      <c r="C1360" t="s">
        <v>3671</v>
      </c>
      <c r="D1360" t="s">
        <v>3672</v>
      </c>
      <c r="E1360">
        <v>27562500</v>
      </c>
      <c r="F1360" t="s">
        <v>3673</v>
      </c>
      <c r="G1360">
        <v>16838881</v>
      </c>
      <c r="H1360" t="s">
        <v>3674</v>
      </c>
      <c r="I1360">
        <v>3153052907</v>
      </c>
      <c r="J1360" t="s">
        <v>3675</v>
      </c>
      <c r="K1360" t="s">
        <v>3288</v>
      </c>
      <c r="L1360" t="s">
        <v>39</v>
      </c>
      <c r="M1360">
        <v>16570324000</v>
      </c>
      <c r="N1360">
        <v>2025000811</v>
      </c>
      <c r="O1360" s="1">
        <v>45761</v>
      </c>
      <c r="P1360">
        <v>31500000</v>
      </c>
      <c r="Q1360" s="1">
        <v>1</v>
      </c>
      <c r="R1360">
        <v>1</v>
      </c>
      <c r="S1360" t="s">
        <v>40</v>
      </c>
      <c r="T1360" s="1">
        <v>45779</v>
      </c>
      <c r="U1360">
        <v>27562500</v>
      </c>
      <c r="V1360">
        <v>16771742</v>
      </c>
      <c r="W1360" t="s">
        <v>159</v>
      </c>
      <c r="X1360" s="1">
        <v>45779</v>
      </c>
      <c r="Y1360" t="s">
        <v>3676</v>
      </c>
      <c r="Z1360" s="1">
        <v>1</v>
      </c>
      <c r="AA1360">
        <v>0</v>
      </c>
      <c r="AB1360">
        <v>0</v>
      </c>
      <c r="AC1360">
        <v>0</v>
      </c>
      <c r="AD1360">
        <v>0</v>
      </c>
      <c r="AE1360">
        <v>25987500</v>
      </c>
      <c r="AF1360" s="1">
        <v>45991</v>
      </c>
      <c r="AG1360">
        <v>11</v>
      </c>
      <c r="AI1360">
        <f t="shared" si="84"/>
        <v>10</v>
      </c>
      <c r="AJ1360">
        <f t="shared" si="85"/>
        <v>27562500</v>
      </c>
      <c r="AK1360">
        <f t="shared" si="86"/>
        <v>1575000</v>
      </c>
      <c r="AL1360">
        <f t="shared" si="87"/>
        <v>94.285714285714278</v>
      </c>
    </row>
    <row r="1361" spans="1:38" x14ac:dyDescent="0.25">
      <c r="A1361">
        <v>2025</v>
      </c>
      <c r="B1361" t="s">
        <v>31</v>
      </c>
      <c r="C1361" t="s">
        <v>3677</v>
      </c>
      <c r="D1361" t="s">
        <v>3678</v>
      </c>
      <c r="E1361">
        <v>31659595</v>
      </c>
      <c r="F1361" t="s">
        <v>3679</v>
      </c>
      <c r="G1361">
        <v>1151962384</v>
      </c>
      <c r="H1361" t="s">
        <v>3680</v>
      </c>
      <c r="I1361">
        <v>3186384365</v>
      </c>
      <c r="J1361" t="s">
        <v>3681</v>
      </c>
      <c r="K1361" t="s">
        <v>3288</v>
      </c>
      <c r="L1361" t="s">
        <v>39</v>
      </c>
      <c r="M1361">
        <v>488440412135</v>
      </c>
      <c r="N1361">
        <v>2025000248</v>
      </c>
      <c r="O1361" s="1">
        <v>45695</v>
      </c>
      <c r="P1361">
        <v>36113290</v>
      </c>
      <c r="Q1361" s="1">
        <v>1</v>
      </c>
      <c r="R1361">
        <v>1</v>
      </c>
      <c r="S1361" t="s">
        <v>33</v>
      </c>
      <c r="T1361" s="1">
        <v>45707</v>
      </c>
      <c r="U1361">
        <v>31659595</v>
      </c>
      <c r="V1361">
        <v>0</v>
      </c>
      <c r="W1361" t="s">
        <v>33</v>
      </c>
      <c r="X1361" s="1">
        <v>45707</v>
      </c>
      <c r="Y1361">
        <v>0</v>
      </c>
      <c r="Z1361" s="1">
        <v>1</v>
      </c>
      <c r="AA1361">
        <v>0</v>
      </c>
      <c r="AB1361">
        <v>0</v>
      </c>
      <c r="AC1361">
        <v>0</v>
      </c>
      <c r="AD1361">
        <v>0</v>
      </c>
      <c r="AE1361">
        <v>14390725</v>
      </c>
      <c r="AF1361" s="1">
        <v>1</v>
      </c>
      <c r="AG1361">
        <v>1</v>
      </c>
      <c r="AI1361">
        <f t="shared" si="84"/>
        <v>0</v>
      </c>
      <c r="AJ1361">
        <f t="shared" si="85"/>
        <v>31659595</v>
      </c>
      <c r="AK1361">
        <f t="shared" si="86"/>
        <v>17268870</v>
      </c>
      <c r="AL1361">
        <f t="shared" si="87"/>
        <v>45.454545454545453</v>
      </c>
    </row>
    <row r="1362" spans="1:38" hidden="1" x14ac:dyDescent="0.25">
      <c r="A1362">
        <v>2025</v>
      </c>
      <c r="B1362" t="s">
        <v>31</v>
      </c>
      <c r="C1362" t="s">
        <v>3682</v>
      </c>
      <c r="D1362" t="s">
        <v>79</v>
      </c>
      <c r="E1362">
        <v>3000000</v>
      </c>
      <c r="F1362" t="s">
        <v>3683</v>
      </c>
      <c r="G1362">
        <v>16207807</v>
      </c>
      <c r="H1362" t="s">
        <v>3684</v>
      </c>
      <c r="I1362">
        <v>3182314964</v>
      </c>
      <c r="J1362" t="s">
        <v>3685</v>
      </c>
      <c r="K1362" t="s">
        <v>3288</v>
      </c>
      <c r="L1362" t="s">
        <v>39</v>
      </c>
      <c r="M1362">
        <v>17600087591</v>
      </c>
      <c r="N1362">
        <v>2025000575</v>
      </c>
      <c r="O1362" s="1">
        <v>45735</v>
      </c>
      <c r="P1362">
        <v>3000000</v>
      </c>
      <c r="Q1362" s="1">
        <v>45750</v>
      </c>
      <c r="R1362">
        <v>4</v>
      </c>
      <c r="S1362" t="s">
        <v>40</v>
      </c>
      <c r="T1362" s="1">
        <v>45750</v>
      </c>
      <c r="U1362">
        <v>3000000</v>
      </c>
      <c r="V1362">
        <v>1144035195</v>
      </c>
      <c r="W1362" t="s">
        <v>41</v>
      </c>
      <c r="X1362" s="1">
        <v>45750</v>
      </c>
      <c r="Y1362" t="s">
        <v>42</v>
      </c>
      <c r="Z1362" s="1">
        <v>1</v>
      </c>
      <c r="AA1362">
        <v>0</v>
      </c>
      <c r="AB1362">
        <v>0</v>
      </c>
      <c r="AC1362">
        <v>0</v>
      </c>
      <c r="AD1362">
        <v>0</v>
      </c>
      <c r="AE1362">
        <v>3000000</v>
      </c>
      <c r="AF1362" s="1">
        <v>45808</v>
      </c>
      <c r="AG1362">
        <v>5</v>
      </c>
      <c r="AI1362">
        <f t="shared" si="84"/>
        <v>1</v>
      </c>
      <c r="AJ1362">
        <f t="shared" si="85"/>
        <v>3000000</v>
      </c>
      <c r="AK1362">
        <f t="shared" si="86"/>
        <v>0</v>
      </c>
      <c r="AL1362">
        <f t="shared" si="87"/>
        <v>100</v>
      </c>
    </row>
    <row r="1363" spans="1:38" hidden="1" x14ac:dyDescent="0.25">
      <c r="A1363">
        <v>2025</v>
      </c>
      <c r="B1363" t="s">
        <v>31</v>
      </c>
      <c r="C1363" t="s">
        <v>3686</v>
      </c>
      <c r="D1363" t="s">
        <v>50</v>
      </c>
      <c r="E1363">
        <v>2500000</v>
      </c>
      <c r="F1363" t="s">
        <v>3683</v>
      </c>
      <c r="G1363">
        <v>16207807</v>
      </c>
      <c r="H1363" t="s">
        <v>3684</v>
      </c>
      <c r="I1363">
        <v>3182314964</v>
      </c>
      <c r="J1363" t="s">
        <v>3685</v>
      </c>
      <c r="K1363" t="s">
        <v>3288</v>
      </c>
      <c r="L1363" t="s">
        <v>39</v>
      </c>
      <c r="M1363">
        <v>17600087591</v>
      </c>
      <c r="N1363">
        <v>2025001380</v>
      </c>
      <c r="O1363" s="1">
        <v>45915</v>
      </c>
      <c r="P1363">
        <v>2500000</v>
      </c>
      <c r="Q1363" s="1">
        <v>45918</v>
      </c>
      <c r="R1363">
        <v>9</v>
      </c>
      <c r="S1363" t="s">
        <v>40</v>
      </c>
      <c r="T1363" s="1">
        <v>45918</v>
      </c>
      <c r="U1363">
        <v>2500000</v>
      </c>
      <c r="V1363">
        <v>31953453</v>
      </c>
      <c r="W1363" t="s">
        <v>45</v>
      </c>
      <c r="X1363" s="1">
        <v>45918</v>
      </c>
      <c r="Y1363" t="s">
        <v>46</v>
      </c>
      <c r="Z1363" s="1">
        <v>1</v>
      </c>
      <c r="AA1363">
        <v>0</v>
      </c>
      <c r="AB1363">
        <v>0</v>
      </c>
      <c r="AC1363">
        <v>0</v>
      </c>
      <c r="AD1363">
        <v>0</v>
      </c>
      <c r="AE1363">
        <v>0</v>
      </c>
      <c r="AF1363" s="1">
        <v>45945</v>
      </c>
      <c r="AG1363">
        <v>10</v>
      </c>
      <c r="AI1363">
        <f t="shared" si="84"/>
        <v>1</v>
      </c>
      <c r="AJ1363">
        <f t="shared" si="85"/>
        <v>2500000</v>
      </c>
      <c r="AK1363">
        <f t="shared" si="86"/>
        <v>2500000</v>
      </c>
      <c r="AL1363">
        <f t="shared" si="87"/>
        <v>0</v>
      </c>
    </row>
    <row r="1364" spans="1:38" hidden="1" x14ac:dyDescent="0.25">
      <c r="A1364">
        <v>2025</v>
      </c>
      <c r="B1364" t="s">
        <v>31</v>
      </c>
      <c r="C1364" t="s">
        <v>3687</v>
      </c>
      <c r="D1364" t="s">
        <v>459</v>
      </c>
      <c r="E1364">
        <v>3750000</v>
      </c>
      <c r="F1364" t="s">
        <v>3683</v>
      </c>
      <c r="G1364">
        <v>16207807</v>
      </c>
      <c r="H1364" t="s">
        <v>3684</v>
      </c>
      <c r="I1364">
        <v>3182314964</v>
      </c>
      <c r="J1364" t="s">
        <v>3685</v>
      </c>
      <c r="K1364" t="s">
        <v>3288</v>
      </c>
      <c r="L1364" t="s">
        <v>39</v>
      </c>
      <c r="M1364">
        <v>17600087591</v>
      </c>
      <c r="N1364">
        <v>2025001777</v>
      </c>
      <c r="O1364" s="1">
        <v>45965</v>
      </c>
      <c r="P1364">
        <v>2520131630</v>
      </c>
      <c r="Q1364" s="1">
        <v>45967</v>
      </c>
      <c r="R1364">
        <v>11</v>
      </c>
      <c r="S1364" t="s">
        <v>40</v>
      </c>
      <c r="T1364" s="1">
        <v>45967</v>
      </c>
      <c r="U1364">
        <v>3750000</v>
      </c>
      <c r="V1364">
        <v>31953453</v>
      </c>
      <c r="W1364" t="s">
        <v>45</v>
      </c>
      <c r="X1364" s="1">
        <v>45967</v>
      </c>
      <c r="Y1364" t="s">
        <v>473</v>
      </c>
      <c r="Z1364" s="1">
        <v>1</v>
      </c>
      <c r="AA1364">
        <v>0</v>
      </c>
      <c r="AB1364">
        <v>0</v>
      </c>
      <c r="AC1364">
        <v>0</v>
      </c>
      <c r="AD1364">
        <v>0</v>
      </c>
      <c r="AE1364">
        <v>0</v>
      </c>
      <c r="AF1364" s="1">
        <v>46006</v>
      </c>
      <c r="AG1364">
        <v>12</v>
      </c>
      <c r="AI1364">
        <f t="shared" si="84"/>
        <v>1</v>
      </c>
      <c r="AJ1364">
        <f t="shared" si="85"/>
        <v>3750000</v>
      </c>
      <c r="AK1364">
        <f t="shared" si="86"/>
        <v>3750000</v>
      </c>
      <c r="AL1364">
        <f t="shared" si="87"/>
        <v>0</v>
      </c>
    </row>
    <row r="1365" spans="1:38" hidden="1" x14ac:dyDescent="0.25">
      <c r="A1365">
        <v>2025</v>
      </c>
      <c r="B1365" t="s">
        <v>31</v>
      </c>
      <c r="C1365" t="s">
        <v>3688</v>
      </c>
      <c r="D1365" t="s">
        <v>3689</v>
      </c>
      <c r="E1365">
        <v>106190692</v>
      </c>
      <c r="F1365" t="s">
        <v>3690</v>
      </c>
      <c r="G1365">
        <v>94512763</v>
      </c>
      <c r="H1365" t="s">
        <v>3691</v>
      </c>
      <c r="I1365">
        <v>3108232223</v>
      </c>
      <c r="J1365" t="s">
        <v>3692</v>
      </c>
      <c r="K1365" t="s">
        <v>3288</v>
      </c>
      <c r="L1365" t="s">
        <v>153</v>
      </c>
      <c r="M1365">
        <v>17960014631</v>
      </c>
      <c r="N1365">
        <v>2025000293</v>
      </c>
      <c r="O1365" s="1">
        <v>45698</v>
      </c>
      <c r="P1365">
        <v>106190700</v>
      </c>
      <c r="Q1365" s="1">
        <v>1</v>
      </c>
      <c r="R1365">
        <v>1</v>
      </c>
      <c r="S1365" t="s">
        <v>33</v>
      </c>
      <c r="T1365" s="1">
        <v>45707</v>
      </c>
      <c r="U1365">
        <v>106190700</v>
      </c>
      <c r="V1365">
        <v>0</v>
      </c>
      <c r="W1365" t="s">
        <v>33</v>
      </c>
      <c r="X1365" s="1">
        <v>45707</v>
      </c>
      <c r="Y1365">
        <v>212</v>
      </c>
      <c r="Z1365" s="1">
        <v>1</v>
      </c>
      <c r="AA1365">
        <v>7</v>
      </c>
      <c r="AB1365">
        <v>67575872</v>
      </c>
      <c r="AC1365">
        <v>0</v>
      </c>
      <c r="AD1365">
        <v>0</v>
      </c>
      <c r="AE1365">
        <v>86883264</v>
      </c>
      <c r="AF1365" s="1">
        <v>46022</v>
      </c>
      <c r="AG1365">
        <v>12</v>
      </c>
      <c r="AI1365">
        <f t="shared" si="84"/>
        <v>11</v>
      </c>
      <c r="AJ1365">
        <f t="shared" si="85"/>
        <v>173766564</v>
      </c>
      <c r="AK1365">
        <f t="shared" si="86"/>
        <v>86883300</v>
      </c>
      <c r="AL1365">
        <f t="shared" si="87"/>
        <v>49.999989641275292</v>
      </c>
    </row>
    <row r="1366" spans="1:38" hidden="1" x14ac:dyDescent="0.25">
      <c r="A1366">
        <v>2025</v>
      </c>
      <c r="B1366" t="s">
        <v>31</v>
      </c>
      <c r="C1366" t="s">
        <v>3693</v>
      </c>
      <c r="D1366" t="s">
        <v>3694</v>
      </c>
      <c r="E1366">
        <v>4826848</v>
      </c>
      <c r="F1366" t="s">
        <v>3690</v>
      </c>
      <c r="G1366">
        <v>94512763</v>
      </c>
      <c r="H1366" t="s">
        <v>3691</v>
      </c>
      <c r="I1366">
        <v>3108232223</v>
      </c>
      <c r="J1366" t="s">
        <v>3692</v>
      </c>
      <c r="K1366" t="s">
        <v>3288</v>
      </c>
      <c r="L1366" t="s">
        <v>153</v>
      </c>
      <c r="M1366">
        <v>17960014631</v>
      </c>
      <c r="N1366">
        <v>2025000088</v>
      </c>
      <c r="O1366" s="1">
        <v>45658</v>
      </c>
      <c r="P1366">
        <v>4826848</v>
      </c>
      <c r="Q1366" s="1">
        <v>45658</v>
      </c>
      <c r="R1366">
        <v>1</v>
      </c>
      <c r="S1366" t="s">
        <v>33</v>
      </c>
      <c r="T1366" s="1">
        <v>45658</v>
      </c>
      <c r="U1366">
        <v>4826848</v>
      </c>
      <c r="V1366">
        <v>16771742</v>
      </c>
      <c r="W1366" t="s">
        <v>159</v>
      </c>
      <c r="X1366" s="1">
        <v>45658</v>
      </c>
      <c r="Y1366">
        <v>0</v>
      </c>
      <c r="Z1366" s="1">
        <v>1</v>
      </c>
      <c r="AA1366">
        <v>1</v>
      </c>
      <c r="AB1366">
        <v>4826848</v>
      </c>
      <c r="AC1366">
        <v>0</v>
      </c>
      <c r="AD1366">
        <v>0</v>
      </c>
      <c r="AE1366">
        <v>4826848</v>
      </c>
      <c r="AF1366" s="1">
        <v>45688</v>
      </c>
      <c r="AG1366">
        <v>1</v>
      </c>
      <c r="AI1366">
        <f t="shared" si="84"/>
        <v>0</v>
      </c>
      <c r="AJ1366">
        <f t="shared" si="85"/>
        <v>9653696</v>
      </c>
      <c r="AK1366">
        <f t="shared" si="86"/>
        <v>4826848</v>
      </c>
      <c r="AL1366">
        <f t="shared" si="87"/>
        <v>50</v>
      </c>
    </row>
    <row r="1367" spans="1:38" hidden="1" x14ac:dyDescent="0.25">
      <c r="A1367">
        <v>2025</v>
      </c>
      <c r="B1367" t="s">
        <v>31</v>
      </c>
      <c r="C1367" t="s">
        <v>3695</v>
      </c>
      <c r="D1367" t="s">
        <v>3696</v>
      </c>
      <c r="E1367">
        <v>4500000</v>
      </c>
      <c r="F1367" t="s">
        <v>3697</v>
      </c>
      <c r="G1367">
        <v>14623279</v>
      </c>
      <c r="H1367" t="s">
        <v>3698</v>
      </c>
      <c r="I1367">
        <v>3232891376</v>
      </c>
      <c r="J1367" t="s">
        <v>3699</v>
      </c>
      <c r="K1367" t="s">
        <v>3288</v>
      </c>
      <c r="L1367" t="s">
        <v>39</v>
      </c>
      <c r="M1367">
        <v>488448019825</v>
      </c>
      <c r="N1367">
        <v>2025001028</v>
      </c>
      <c r="O1367" s="1">
        <v>45841</v>
      </c>
      <c r="P1367">
        <v>4500000</v>
      </c>
      <c r="Q1367" s="1">
        <v>45855</v>
      </c>
      <c r="R1367">
        <v>7</v>
      </c>
      <c r="S1367" t="s">
        <v>40</v>
      </c>
      <c r="T1367" s="1">
        <v>45855</v>
      </c>
      <c r="U1367">
        <v>4500000</v>
      </c>
      <c r="V1367">
        <v>16771742</v>
      </c>
      <c r="W1367" t="s">
        <v>159</v>
      </c>
      <c r="X1367" s="1">
        <v>45855</v>
      </c>
      <c r="Y1367" t="s">
        <v>3700</v>
      </c>
      <c r="Z1367" s="1">
        <v>1</v>
      </c>
      <c r="AA1367">
        <v>0</v>
      </c>
      <c r="AB1367">
        <v>0</v>
      </c>
      <c r="AC1367">
        <v>0</v>
      </c>
      <c r="AD1367">
        <v>0</v>
      </c>
      <c r="AE1367">
        <v>4500000</v>
      </c>
      <c r="AF1367" s="1">
        <v>46022</v>
      </c>
      <c r="AG1367">
        <v>12</v>
      </c>
      <c r="AI1367">
        <f t="shared" si="84"/>
        <v>5</v>
      </c>
      <c r="AJ1367">
        <f t="shared" si="85"/>
        <v>4500000</v>
      </c>
      <c r="AK1367">
        <f t="shared" si="86"/>
        <v>0</v>
      </c>
      <c r="AL1367">
        <f t="shared" si="87"/>
        <v>100</v>
      </c>
    </row>
    <row r="1368" spans="1:38" x14ac:dyDescent="0.25">
      <c r="A1368">
        <v>2025</v>
      </c>
      <c r="B1368" t="s">
        <v>31</v>
      </c>
      <c r="C1368" t="s">
        <v>3701</v>
      </c>
      <c r="D1368" t="s">
        <v>3702</v>
      </c>
      <c r="E1368">
        <v>36038458.5</v>
      </c>
      <c r="F1368" t="s">
        <v>3697</v>
      </c>
      <c r="G1368">
        <v>14623279</v>
      </c>
      <c r="H1368" t="s">
        <v>3698</v>
      </c>
      <c r="I1368">
        <v>3232891376</v>
      </c>
      <c r="J1368" t="s">
        <v>3699</v>
      </c>
      <c r="K1368" t="s">
        <v>3288</v>
      </c>
      <c r="L1368" t="s">
        <v>39</v>
      </c>
      <c r="M1368">
        <v>488448019825</v>
      </c>
      <c r="N1368">
        <v>2025000237</v>
      </c>
      <c r="O1368" s="1">
        <v>45751</v>
      </c>
      <c r="P1368">
        <v>37571731.5</v>
      </c>
      <c r="Q1368" s="1">
        <v>1</v>
      </c>
      <c r="R1368">
        <v>1</v>
      </c>
      <c r="S1368" t="s">
        <v>40</v>
      </c>
      <c r="T1368" s="1">
        <v>45700</v>
      </c>
      <c r="U1368">
        <v>37571731.5</v>
      </c>
      <c r="V1368">
        <v>16508748</v>
      </c>
      <c r="W1368" t="s">
        <v>199</v>
      </c>
      <c r="X1368" s="1">
        <v>45700</v>
      </c>
      <c r="Y1368" t="s">
        <v>3703</v>
      </c>
      <c r="Z1368" s="1">
        <v>1</v>
      </c>
      <c r="AA1368">
        <v>0</v>
      </c>
      <c r="AB1368">
        <v>0</v>
      </c>
      <c r="AC1368">
        <v>0</v>
      </c>
      <c r="AD1368">
        <v>0</v>
      </c>
      <c r="AE1368">
        <v>30678563.5</v>
      </c>
      <c r="AF1368" s="1">
        <v>1</v>
      </c>
      <c r="AG1368">
        <v>1</v>
      </c>
      <c r="AI1368">
        <f t="shared" si="84"/>
        <v>0</v>
      </c>
      <c r="AJ1368">
        <f t="shared" si="85"/>
        <v>36038458.5</v>
      </c>
      <c r="AK1368">
        <f t="shared" si="86"/>
        <v>5359895</v>
      </c>
      <c r="AL1368">
        <f t="shared" si="87"/>
        <v>85.12729116868303</v>
      </c>
    </row>
    <row r="1369" spans="1:38" hidden="1" x14ac:dyDescent="0.25">
      <c r="A1369">
        <v>2025</v>
      </c>
      <c r="B1369" t="s">
        <v>31</v>
      </c>
      <c r="C1369" t="s">
        <v>3704</v>
      </c>
      <c r="D1369" t="s">
        <v>3705</v>
      </c>
      <c r="E1369">
        <v>4500000</v>
      </c>
      <c r="F1369" t="s">
        <v>3697</v>
      </c>
      <c r="G1369">
        <v>14623279</v>
      </c>
      <c r="H1369" t="s">
        <v>3698</v>
      </c>
      <c r="I1369">
        <v>3232891376</v>
      </c>
      <c r="J1369" t="s">
        <v>3699</v>
      </c>
      <c r="K1369" t="s">
        <v>3288</v>
      </c>
      <c r="L1369" t="s">
        <v>39</v>
      </c>
      <c r="M1369">
        <v>488448019825</v>
      </c>
      <c r="N1369">
        <v>2025000821</v>
      </c>
      <c r="O1369" s="1">
        <v>45770</v>
      </c>
      <c r="P1369">
        <v>4500000</v>
      </c>
      <c r="Q1369" s="1">
        <v>45779</v>
      </c>
      <c r="R1369">
        <v>5</v>
      </c>
      <c r="S1369" t="s">
        <v>33</v>
      </c>
      <c r="T1369" s="1">
        <v>45779</v>
      </c>
      <c r="U1369">
        <v>4500000</v>
      </c>
      <c r="V1369">
        <v>1144035195</v>
      </c>
      <c r="W1369" t="s">
        <v>41</v>
      </c>
      <c r="X1369" s="1">
        <v>45779</v>
      </c>
      <c r="Y1369">
        <v>0</v>
      </c>
      <c r="Z1369" s="1">
        <v>1</v>
      </c>
      <c r="AA1369">
        <v>0</v>
      </c>
      <c r="AB1369">
        <v>0</v>
      </c>
      <c r="AC1369">
        <v>0</v>
      </c>
      <c r="AD1369">
        <v>0</v>
      </c>
      <c r="AE1369">
        <v>4500000</v>
      </c>
      <c r="AF1369" s="1">
        <v>45808</v>
      </c>
      <c r="AG1369">
        <v>5</v>
      </c>
      <c r="AI1369">
        <f t="shared" si="84"/>
        <v>0</v>
      </c>
      <c r="AJ1369">
        <f t="shared" si="85"/>
        <v>4500000</v>
      </c>
      <c r="AK1369">
        <f t="shared" si="86"/>
        <v>0</v>
      </c>
      <c r="AL1369">
        <f t="shared" si="87"/>
        <v>100</v>
      </c>
    </row>
    <row r="1370" spans="1:38" hidden="1" x14ac:dyDescent="0.25">
      <c r="A1370">
        <v>2025</v>
      </c>
      <c r="B1370" t="s">
        <v>31</v>
      </c>
      <c r="C1370" t="s">
        <v>3706</v>
      </c>
      <c r="D1370" t="s">
        <v>3707</v>
      </c>
      <c r="E1370">
        <v>5250000</v>
      </c>
      <c r="F1370" t="s">
        <v>3697</v>
      </c>
      <c r="G1370">
        <v>14623279</v>
      </c>
      <c r="H1370" t="s">
        <v>3698</v>
      </c>
      <c r="I1370">
        <v>3232891376</v>
      </c>
      <c r="J1370" t="s">
        <v>3699</v>
      </c>
      <c r="K1370" t="s">
        <v>3288</v>
      </c>
      <c r="L1370" t="s">
        <v>39</v>
      </c>
      <c r="M1370">
        <v>488448019825</v>
      </c>
      <c r="N1370">
        <v>2025001099</v>
      </c>
      <c r="O1370" s="1">
        <v>45849</v>
      </c>
      <c r="P1370">
        <v>5250000</v>
      </c>
      <c r="Q1370" s="1">
        <v>45853</v>
      </c>
      <c r="R1370">
        <v>7</v>
      </c>
      <c r="S1370" t="s">
        <v>40</v>
      </c>
      <c r="T1370" s="1">
        <v>45853</v>
      </c>
      <c r="U1370">
        <v>5250000</v>
      </c>
      <c r="V1370">
        <v>31953453</v>
      </c>
      <c r="W1370" t="s">
        <v>45</v>
      </c>
      <c r="X1370" s="1">
        <v>45853</v>
      </c>
      <c r="Y1370" t="s">
        <v>3708</v>
      </c>
      <c r="Z1370" s="1">
        <v>1</v>
      </c>
      <c r="AA1370">
        <v>0</v>
      </c>
      <c r="AB1370">
        <v>0</v>
      </c>
      <c r="AC1370">
        <v>0</v>
      </c>
      <c r="AD1370">
        <v>0</v>
      </c>
      <c r="AE1370">
        <v>5250000</v>
      </c>
      <c r="AF1370" s="1">
        <v>45930</v>
      </c>
      <c r="AG1370">
        <v>9</v>
      </c>
      <c r="AI1370">
        <f t="shared" si="84"/>
        <v>2</v>
      </c>
      <c r="AJ1370">
        <f t="shared" si="85"/>
        <v>5250000</v>
      </c>
      <c r="AK1370">
        <f t="shared" si="86"/>
        <v>0</v>
      </c>
      <c r="AL1370">
        <f t="shared" si="87"/>
        <v>100</v>
      </c>
    </row>
    <row r="1371" spans="1:38" hidden="1" x14ac:dyDescent="0.25">
      <c r="A1371">
        <v>2025</v>
      </c>
      <c r="B1371" t="s">
        <v>31</v>
      </c>
      <c r="C1371" t="s">
        <v>3709</v>
      </c>
      <c r="D1371" t="s">
        <v>3710</v>
      </c>
      <c r="E1371">
        <v>4020000</v>
      </c>
      <c r="F1371" t="s">
        <v>3697</v>
      </c>
      <c r="G1371">
        <v>14623279</v>
      </c>
      <c r="H1371" t="s">
        <v>3698</v>
      </c>
      <c r="I1371">
        <v>3232891376</v>
      </c>
      <c r="J1371" t="s">
        <v>3699</v>
      </c>
      <c r="K1371" t="s">
        <v>3288</v>
      </c>
      <c r="L1371" t="s">
        <v>39</v>
      </c>
      <c r="M1371">
        <v>488448019825</v>
      </c>
      <c r="N1371">
        <v>2025000836</v>
      </c>
      <c r="O1371" s="1">
        <v>45779</v>
      </c>
      <c r="P1371">
        <v>4020000</v>
      </c>
      <c r="Q1371" s="1">
        <v>1</v>
      </c>
      <c r="R1371">
        <v>1</v>
      </c>
      <c r="S1371" t="s">
        <v>40</v>
      </c>
      <c r="T1371" s="1">
        <v>45783</v>
      </c>
      <c r="U1371">
        <v>4020000</v>
      </c>
      <c r="V1371">
        <v>16771742</v>
      </c>
      <c r="W1371" t="s">
        <v>159</v>
      </c>
      <c r="X1371" s="1">
        <v>45782</v>
      </c>
      <c r="Y1371" t="s">
        <v>3350</v>
      </c>
      <c r="Z1371" s="1">
        <v>1</v>
      </c>
      <c r="AA1371">
        <v>0</v>
      </c>
      <c r="AB1371">
        <v>0</v>
      </c>
      <c r="AC1371">
        <v>0</v>
      </c>
      <c r="AD1371">
        <v>0</v>
      </c>
      <c r="AE1371">
        <v>4020000</v>
      </c>
      <c r="AF1371" s="1">
        <v>45808</v>
      </c>
      <c r="AG1371">
        <v>5</v>
      </c>
      <c r="AI1371">
        <f t="shared" si="84"/>
        <v>4</v>
      </c>
      <c r="AJ1371">
        <f t="shared" si="85"/>
        <v>4020000</v>
      </c>
      <c r="AK1371">
        <f t="shared" si="86"/>
        <v>0</v>
      </c>
      <c r="AL1371">
        <f t="shared" si="87"/>
        <v>100</v>
      </c>
    </row>
    <row r="1372" spans="1:38" hidden="1" x14ac:dyDescent="0.25">
      <c r="A1372">
        <v>2025</v>
      </c>
      <c r="B1372" t="s">
        <v>31</v>
      </c>
      <c r="C1372" t="s">
        <v>3711</v>
      </c>
      <c r="D1372" t="s">
        <v>3712</v>
      </c>
      <c r="E1372">
        <v>6787000</v>
      </c>
      <c r="F1372" t="s">
        <v>3713</v>
      </c>
      <c r="G1372">
        <v>66851429</v>
      </c>
      <c r="H1372" t="s">
        <v>3714</v>
      </c>
      <c r="I1372">
        <v>3103983465</v>
      </c>
      <c r="J1372" t="s">
        <v>3715</v>
      </c>
      <c r="K1372" t="s">
        <v>3288</v>
      </c>
      <c r="L1372" t="s">
        <v>39</v>
      </c>
      <c r="M1372">
        <v>488443732638</v>
      </c>
      <c r="N1372">
        <v>2025000174</v>
      </c>
      <c r="O1372" s="1">
        <v>45660</v>
      </c>
      <c r="P1372">
        <v>6787000</v>
      </c>
      <c r="Q1372" s="1">
        <v>45665</v>
      </c>
      <c r="R1372">
        <v>1</v>
      </c>
      <c r="S1372" t="s">
        <v>40</v>
      </c>
      <c r="T1372" s="1">
        <v>45665</v>
      </c>
      <c r="U1372">
        <v>6787000</v>
      </c>
      <c r="V1372">
        <v>1144035195</v>
      </c>
      <c r="W1372" t="s">
        <v>41</v>
      </c>
      <c r="X1372" s="1">
        <v>45665</v>
      </c>
      <c r="Y1372" t="s">
        <v>3716</v>
      </c>
      <c r="Z1372" s="1">
        <v>1</v>
      </c>
      <c r="AA1372">
        <v>0</v>
      </c>
      <c r="AB1372">
        <v>0</v>
      </c>
      <c r="AC1372">
        <v>0</v>
      </c>
      <c r="AD1372">
        <v>0</v>
      </c>
      <c r="AE1372">
        <v>6787000</v>
      </c>
      <c r="AF1372" s="1">
        <v>45716</v>
      </c>
      <c r="AG1372">
        <v>2</v>
      </c>
      <c r="AI1372">
        <f t="shared" si="84"/>
        <v>1</v>
      </c>
      <c r="AJ1372">
        <f t="shared" si="85"/>
        <v>6787000</v>
      </c>
      <c r="AK1372">
        <f t="shared" si="86"/>
        <v>0</v>
      </c>
      <c r="AL1372">
        <f t="shared" si="87"/>
        <v>100</v>
      </c>
    </row>
    <row r="1373" spans="1:38" hidden="1" x14ac:dyDescent="0.25">
      <c r="A1373">
        <v>2025</v>
      </c>
      <c r="B1373" t="s">
        <v>31</v>
      </c>
      <c r="C1373" t="s">
        <v>3717</v>
      </c>
      <c r="D1373" t="s">
        <v>3712</v>
      </c>
      <c r="E1373">
        <v>3393500</v>
      </c>
      <c r="F1373" t="s">
        <v>3713</v>
      </c>
      <c r="G1373">
        <v>66851429</v>
      </c>
      <c r="H1373" t="s">
        <v>3714</v>
      </c>
      <c r="I1373">
        <v>3103983465</v>
      </c>
      <c r="J1373" t="s">
        <v>3715</v>
      </c>
      <c r="K1373" t="s">
        <v>3288</v>
      </c>
      <c r="L1373" t="s">
        <v>39</v>
      </c>
      <c r="M1373">
        <v>488443732638</v>
      </c>
      <c r="N1373">
        <v>2025000419</v>
      </c>
      <c r="O1373" s="1">
        <v>45713</v>
      </c>
      <c r="P1373">
        <v>3393500</v>
      </c>
      <c r="Q1373" s="1">
        <v>45719</v>
      </c>
      <c r="R1373">
        <v>3</v>
      </c>
      <c r="S1373" t="s">
        <v>40</v>
      </c>
      <c r="T1373" s="1">
        <v>45719</v>
      </c>
      <c r="U1373">
        <v>3393500</v>
      </c>
      <c r="V1373">
        <v>1144035195</v>
      </c>
      <c r="W1373" t="s">
        <v>41</v>
      </c>
      <c r="X1373" s="1">
        <v>45719</v>
      </c>
      <c r="Y1373">
        <v>15</v>
      </c>
      <c r="Z1373" s="1">
        <v>1</v>
      </c>
      <c r="AA1373">
        <v>0</v>
      </c>
      <c r="AB1373">
        <v>0</v>
      </c>
      <c r="AC1373">
        <v>0</v>
      </c>
      <c r="AD1373">
        <v>0</v>
      </c>
      <c r="AE1373">
        <v>3393500</v>
      </c>
      <c r="AF1373" s="1">
        <v>45737</v>
      </c>
      <c r="AG1373">
        <v>3</v>
      </c>
      <c r="AI1373">
        <f t="shared" si="84"/>
        <v>0</v>
      </c>
      <c r="AJ1373">
        <f t="shared" si="85"/>
        <v>3393500</v>
      </c>
      <c r="AK1373">
        <f t="shared" si="86"/>
        <v>0</v>
      </c>
      <c r="AL1373">
        <f t="shared" si="87"/>
        <v>100</v>
      </c>
    </row>
    <row r="1374" spans="1:38" hidden="1" x14ac:dyDescent="0.25">
      <c r="A1374">
        <v>2025</v>
      </c>
      <c r="B1374" t="s">
        <v>31</v>
      </c>
      <c r="C1374" t="s">
        <v>3718</v>
      </c>
      <c r="D1374" t="s">
        <v>3719</v>
      </c>
      <c r="E1374">
        <v>17849810</v>
      </c>
      <c r="F1374" t="s">
        <v>3713</v>
      </c>
      <c r="G1374">
        <v>66851429</v>
      </c>
      <c r="H1374" t="s">
        <v>3714</v>
      </c>
      <c r="I1374">
        <v>3103983465</v>
      </c>
      <c r="J1374" t="s">
        <v>3715</v>
      </c>
      <c r="K1374" t="s">
        <v>3288</v>
      </c>
      <c r="L1374" t="s">
        <v>39</v>
      </c>
      <c r="M1374">
        <v>488443732638</v>
      </c>
      <c r="N1374">
        <v>2025000867</v>
      </c>
      <c r="O1374" s="1">
        <v>45784</v>
      </c>
      <c r="P1374">
        <v>17849810</v>
      </c>
      <c r="Q1374" s="1">
        <v>1</v>
      </c>
      <c r="R1374">
        <v>1</v>
      </c>
      <c r="S1374" t="s">
        <v>40</v>
      </c>
      <c r="T1374" s="1">
        <v>45789</v>
      </c>
      <c r="U1374">
        <v>17849810</v>
      </c>
      <c r="V1374">
        <v>1144035195</v>
      </c>
      <c r="W1374" t="s">
        <v>41</v>
      </c>
      <c r="X1374" s="1">
        <v>45789</v>
      </c>
      <c r="Y1374" t="s">
        <v>3720</v>
      </c>
      <c r="Z1374" s="1">
        <v>1</v>
      </c>
      <c r="AA1374">
        <v>0</v>
      </c>
      <c r="AB1374">
        <v>0</v>
      </c>
      <c r="AC1374">
        <v>0</v>
      </c>
      <c r="AD1374">
        <v>0</v>
      </c>
      <c r="AE1374">
        <v>17849810</v>
      </c>
      <c r="AF1374" s="1">
        <v>45930</v>
      </c>
      <c r="AG1374">
        <v>9</v>
      </c>
      <c r="AI1374">
        <f t="shared" si="84"/>
        <v>8</v>
      </c>
      <c r="AJ1374">
        <f t="shared" si="85"/>
        <v>17849810</v>
      </c>
      <c r="AK1374">
        <f t="shared" si="86"/>
        <v>0</v>
      </c>
      <c r="AL1374">
        <f t="shared" si="87"/>
        <v>100</v>
      </c>
    </row>
    <row r="1375" spans="1:38" hidden="1" x14ac:dyDescent="0.25">
      <c r="A1375">
        <v>2025</v>
      </c>
      <c r="B1375" t="s">
        <v>31</v>
      </c>
      <c r="C1375" t="s">
        <v>3721</v>
      </c>
      <c r="D1375" t="s">
        <v>3719</v>
      </c>
      <c r="E1375">
        <v>10709886</v>
      </c>
      <c r="F1375" t="s">
        <v>3713</v>
      </c>
      <c r="G1375">
        <v>66851429</v>
      </c>
      <c r="H1375" t="s">
        <v>3714</v>
      </c>
      <c r="I1375">
        <v>3103983465</v>
      </c>
      <c r="J1375" t="s">
        <v>3715</v>
      </c>
      <c r="K1375" t="s">
        <v>3288</v>
      </c>
      <c r="L1375" t="s">
        <v>39</v>
      </c>
      <c r="M1375">
        <v>488443732638</v>
      </c>
      <c r="N1375">
        <v>2025001486</v>
      </c>
      <c r="O1375" s="1">
        <v>45915</v>
      </c>
      <c r="P1375">
        <v>10709886</v>
      </c>
      <c r="Q1375" s="1">
        <v>45931</v>
      </c>
      <c r="R1375">
        <v>10</v>
      </c>
      <c r="S1375" t="s">
        <v>40</v>
      </c>
      <c r="T1375" s="1">
        <v>45931</v>
      </c>
      <c r="U1375">
        <v>10709886</v>
      </c>
      <c r="V1375">
        <v>31953453</v>
      </c>
      <c r="W1375" t="s">
        <v>45</v>
      </c>
      <c r="X1375" s="1">
        <v>45931</v>
      </c>
      <c r="Y1375" t="s">
        <v>3722</v>
      </c>
      <c r="Z1375" s="1">
        <v>1</v>
      </c>
      <c r="AA1375">
        <v>0</v>
      </c>
      <c r="AB1375">
        <v>0</v>
      </c>
      <c r="AC1375">
        <v>0</v>
      </c>
      <c r="AD1375">
        <v>0</v>
      </c>
      <c r="AE1375">
        <v>7139924</v>
      </c>
      <c r="AF1375" s="1">
        <v>46022</v>
      </c>
      <c r="AG1375">
        <v>12</v>
      </c>
      <c r="AI1375">
        <f t="shared" si="84"/>
        <v>2</v>
      </c>
      <c r="AJ1375">
        <f t="shared" si="85"/>
        <v>10709886</v>
      </c>
      <c r="AK1375">
        <f t="shared" si="86"/>
        <v>3569962</v>
      </c>
      <c r="AL1375">
        <f t="shared" si="87"/>
        <v>66.666666666666657</v>
      </c>
    </row>
    <row r="1376" spans="1:38" hidden="1" x14ac:dyDescent="0.25">
      <c r="A1376">
        <v>2025</v>
      </c>
      <c r="B1376" t="s">
        <v>31</v>
      </c>
      <c r="C1376" t="s">
        <v>3723</v>
      </c>
      <c r="D1376" t="s">
        <v>3724</v>
      </c>
      <c r="E1376">
        <v>26000000</v>
      </c>
      <c r="F1376" t="s">
        <v>3725</v>
      </c>
      <c r="G1376">
        <v>19443013</v>
      </c>
      <c r="H1376" t="s">
        <v>3726</v>
      </c>
      <c r="I1376">
        <v>3137919555</v>
      </c>
      <c r="J1376" t="s">
        <v>3727</v>
      </c>
      <c r="K1376" t="s">
        <v>3288</v>
      </c>
      <c r="L1376" t="s">
        <v>153</v>
      </c>
      <c r="M1376">
        <v>18260004645</v>
      </c>
      <c r="N1376">
        <v>2025000483</v>
      </c>
      <c r="O1376" s="1">
        <v>45730</v>
      </c>
      <c r="P1376">
        <v>26000000</v>
      </c>
      <c r="Q1376" s="1">
        <v>45755</v>
      </c>
      <c r="R1376">
        <v>4</v>
      </c>
      <c r="S1376" t="s">
        <v>33</v>
      </c>
      <c r="T1376" s="1">
        <v>45755</v>
      </c>
      <c r="U1376">
        <v>26000000</v>
      </c>
      <c r="V1376">
        <v>16771742</v>
      </c>
      <c r="W1376" t="s">
        <v>159</v>
      </c>
      <c r="X1376" s="1">
        <v>45755</v>
      </c>
      <c r="Y1376">
        <v>0</v>
      </c>
      <c r="Z1376" s="1">
        <v>1</v>
      </c>
      <c r="AA1376">
        <v>0</v>
      </c>
      <c r="AB1376">
        <v>0</v>
      </c>
      <c r="AC1376">
        <v>0</v>
      </c>
      <c r="AD1376">
        <v>0</v>
      </c>
      <c r="AE1376">
        <v>23400000</v>
      </c>
      <c r="AF1376" s="1">
        <v>46022</v>
      </c>
      <c r="AG1376">
        <v>12</v>
      </c>
      <c r="AI1376">
        <f t="shared" si="84"/>
        <v>8</v>
      </c>
      <c r="AJ1376">
        <f t="shared" si="85"/>
        <v>26000000</v>
      </c>
      <c r="AK1376">
        <f t="shared" si="86"/>
        <v>2600000</v>
      </c>
      <c r="AL1376">
        <f t="shared" si="87"/>
        <v>90</v>
      </c>
    </row>
    <row r="1377" spans="1:38" hidden="1" x14ac:dyDescent="0.25">
      <c r="A1377">
        <v>2025</v>
      </c>
      <c r="B1377" t="s">
        <v>31</v>
      </c>
      <c r="C1377" t="s">
        <v>3728</v>
      </c>
      <c r="D1377" t="s">
        <v>1690</v>
      </c>
      <c r="E1377">
        <v>3255759</v>
      </c>
      <c r="F1377" t="s">
        <v>3729</v>
      </c>
      <c r="G1377">
        <v>67012131</v>
      </c>
      <c r="H1377" t="s">
        <v>3730</v>
      </c>
      <c r="I1377">
        <v>3127880991</v>
      </c>
      <c r="J1377" t="s">
        <v>3731</v>
      </c>
      <c r="K1377" t="s">
        <v>3288</v>
      </c>
      <c r="L1377" t="s">
        <v>39</v>
      </c>
      <c r="M1377">
        <v>12270046985</v>
      </c>
      <c r="N1377">
        <v>2025000152</v>
      </c>
      <c r="O1377" s="1">
        <v>45659</v>
      </c>
      <c r="P1377">
        <v>3255759</v>
      </c>
      <c r="Q1377" s="1">
        <v>45665</v>
      </c>
      <c r="R1377">
        <v>1</v>
      </c>
      <c r="S1377" t="s">
        <v>33</v>
      </c>
      <c r="T1377" s="1">
        <v>45665</v>
      </c>
      <c r="U1377">
        <v>3255759</v>
      </c>
      <c r="V1377">
        <v>66840602</v>
      </c>
      <c r="W1377" t="s">
        <v>413</v>
      </c>
      <c r="X1377" s="1">
        <v>45665</v>
      </c>
      <c r="Y1377">
        <v>0</v>
      </c>
      <c r="Z1377" s="1">
        <v>1</v>
      </c>
      <c r="AA1377">
        <v>0</v>
      </c>
      <c r="AB1377">
        <v>0</v>
      </c>
      <c r="AC1377">
        <v>0</v>
      </c>
      <c r="AD1377">
        <v>0</v>
      </c>
      <c r="AE1377">
        <v>3255759</v>
      </c>
      <c r="AF1377" s="1">
        <v>45688</v>
      </c>
      <c r="AG1377">
        <v>1</v>
      </c>
      <c r="AI1377">
        <f t="shared" si="84"/>
        <v>0</v>
      </c>
      <c r="AJ1377">
        <f t="shared" si="85"/>
        <v>3255759</v>
      </c>
      <c r="AK1377">
        <f t="shared" si="86"/>
        <v>0</v>
      </c>
      <c r="AL1377">
        <f t="shared" si="87"/>
        <v>100</v>
      </c>
    </row>
    <row r="1378" spans="1:38" hidden="1" x14ac:dyDescent="0.25">
      <c r="A1378">
        <v>2025</v>
      </c>
      <c r="B1378" t="s">
        <v>31</v>
      </c>
      <c r="C1378" t="s">
        <v>3732</v>
      </c>
      <c r="D1378" t="s">
        <v>1696</v>
      </c>
      <c r="E1378">
        <v>34081281</v>
      </c>
      <c r="F1378" t="s">
        <v>3729</v>
      </c>
      <c r="G1378">
        <v>67012131</v>
      </c>
      <c r="H1378" t="s">
        <v>3730</v>
      </c>
      <c r="I1378">
        <v>3127880991</v>
      </c>
      <c r="J1378" t="s">
        <v>3731</v>
      </c>
      <c r="K1378" t="s">
        <v>3288</v>
      </c>
      <c r="L1378" t="s">
        <v>39</v>
      </c>
      <c r="M1378">
        <v>12270046985</v>
      </c>
      <c r="N1378">
        <v>2025000444</v>
      </c>
      <c r="O1378" s="1">
        <v>45726</v>
      </c>
      <c r="P1378">
        <v>23806109</v>
      </c>
      <c r="Q1378" s="1">
        <v>45733</v>
      </c>
      <c r="R1378">
        <v>3</v>
      </c>
      <c r="S1378" t="s">
        <v>33</v>
      </c>
      <c r="T1378" s="1">
        <v>45730</v>
      </c>
      <c r="U1378">
        <v>34081284</v>
      </c>
      <c r="V1378">
        <v>890331524</v>
      </c>
      <c r="W1378" t="s">
        <v>410</v>
      </c>
      <c r="X1378" s="1">
        <v>45730</v>
      </c>
      <c r="Y1378">
        <v>0</v>
      </c>
      <c r="Z1378" s="1">
        <v>1</v>
      </c>
      <c r="AA1378">
        <v>1</v>
      </c>
      <c r="AB1378">
        <v>10275174</v>
      </c>
      <c r="AC1378">
        <v>0</v>
      </c>
      <c r="AD1378">
        <v>0</v>
      </c>
      <c r="AE1378">
        <v>27231169</v>
      </c>
      <c r="AF1378" s="1">
        <v>45930</v>
      </c>
      <c r="AG1378">
        <v>9</v>
      </c>
      <c r="AI1378">
        <f t="shared" si="84"/>
        <v>6</v>
      </c>
      <c r="AJ1378">
        <f t="shared" si="85"/>
        <v>44356455</v>
      </c>
      <c r="AK1378">
        <f t="shared" si="86"/>
        <v>17125286</v>
      </c>
      <c r="AL1378">
        <f t="shared" si="87"/>
        <v>61.391671178411343</v>
      </c>
    </row>
    <row r="1379" spans="1:38" hidden="1" x14ac:dyDescent="0.25">
      <c r="A1379">
        <v>2025</v>
      </c>
      <c r="B1379" t="s">
        <v>31</v>
      </c>
      <c r="C1379" t="s">
        <v>3733</v>
      </c>
      <c r="D1379" t="s">
        <v>3734</v>
      </c>
      <c r="E1379">
        <v>18000000</v>
      </c>
      <c r="F1379" t="s">
        <v>3735</v>
      </c>
      <c r="G1379">
        <v>94322683</v>
      </c>
      <c r="H1379" t="s">
        <v>3736</v>
      </c>
      <c r="I1379">
        <v>3158571631</v>
      </c>
      <c r="J1379" t="s">
        <v>3737</v>
      </c>
      <c r="K1379" t="s">
        <v>3288</v>
      </c>
      <c r="L1379" t="s">
        <v>39</v>
      </c>
      <c r="M1379">
        <v>2600124792</v>
      </c>
      <c r="N1379">
        <v>2025001131</v>
      </c>
      <c r="O1379" s="1">
        <v>45861</v>
      </c>
      <c r="P1379">
        <v>18000000</v>
      </c>
      <c r="Q1379" s="1">
        <v>45904</v>
      </c>
      <c r="R1379">
        <v>9</v>
      </c>
      <c r="S1379" t="s">
        <v>33</v>
      </c>
      <c r="T1379" s="1">
        <v>45904</v>
      </c>
      <c r="U1379">
        <v>18000000</v>
      </c>
      <c r="V1379">
        <v>16771742</v>
      </c>
      <c r="W1379" t="s">
        <v>159</v>
      </c>
      <c r="X1379" s="1">
        <v>45904</v>
      </c>
      <c r="Y1379">
        <v>0</v>
      </c>
      <c r="Z1379" s="1">
        <v>1</v>
      </c>
      <c r="AA1379">
        <v>2</v>
      </c>
      <c r="AB1379">
        <v>9000000</v>
      </c>
      <c r="AC1379">
        <v>0</v>
      </c>
      <c r="AD1379">
        <v>0</v>
      </c>
      <c r="AE1379">
        <v>9000000</v>
      </c>
      <c r="AF1379" s="1">
        <v>46022</v>
      </c>
      <c r="AG1379">
        <v>12</v>
      </c>
      <c r="AI1379">
        <f t="shared" si="84"/>
        <v>3</v>
      </c>
      <c r="AJ1379">
        <f t="shared" si="85"/>
        <v>27000000</v>
      </c>
      <c r="AK1379">
        <f t="shared" si="86"/>
        <v>18000000</v>
      </c>
      <c r="AL1379">
        <f t="shared" si="87"/>
        <v>33.333333333333329</v>
      </c>
    </row>
    <row r="1380" spans="1:38" hidden="1" x14ac:dyDescent="0.25">
      <c r="A1380">
        <v>2025</v>
      </c>
      <c r="B1380" t="s">
        <v>31</v>
      </c>
      <c r="C1380" t="s">
        <v>3738</v>
      </c>
      <c r="D1380" t="s">
        <v>3739</v>
      </c>
      <c r="E1380">
        <v>6067287</v>
      </c>
      <c r="F1380" t="s">
        <v>3740</v>
      </c>
      <c r="G1380">
        <v>1107088773</v>
      </c>
      <c r="H1380" t="s">
        <v>3741</v>
      </c>
      <c r="I1380">
        <v>3183744239</v>
      </c>
      <c r="J1380" t="s">
        <v>3742</v>
      </c>
      <c r="K1380" t="s">
        <v>3288</v>
      </c>
      <c r="L1380" t="s">
        <v>39</v>
      </c>
      <c r="M1380">
        <v>488424440474</v>
      </c>
      <c r="N1380">
        <v>2025000006</v>
      </c>
      <c r="O1380" s="1">
        <v>45658</v>
      </c>
      <c r="P1380">
        <v>6067287</v>
      </c>
      <c r="Q1380" s="1">
        <v>45658</v>
      </c>
      <c r="R1380">
        <v>1</v>
      </c>
      <c r="S1380" t="s">
        <v>33</v>
      </c>
      <c r="T1380" s="1">
        <v>45658</v>
      </c>
      <c r="U1380">
        <v>6067287</v>
      </c>
      <c r="V1380">
        <v>66825110</v>
      </c>
      <c r="W1380" t="s">
        <v>193</v>
      </c>
      <c r="X1380" s="1">
        <v>45658</v>
      </c>
      <c r="Y1380">
        <v>0</v>
      </c>
      <c r="Z1380" s="1">
        <v>1</v>
      </c>
      <c r="AA1380">
        <v>0</v>
      </c>
      <c r="AB1380">
        <v>0</v>
      </c>
      <c r="AC1380">
        <v>0</v>
      </c>
      <c r="AD1380">
        <v>0</v>
      </c>
      <c r="AE1380">
        <v>6067287</v>
      </c>
      <c r="AF1380" s="1">
        <v>45747</v>
      </c>
      <c r="AG1380">
        <v>3</v>
      </c>
      <c r="AI1380">
        <f t="shared" si="84"/>
        <v>2</v>
      </c>
      <c r="AJ1380">
        <f t="shared" si="85"/>
        <v>6067287</v>
      </c>
      <c r="AK1380">
        <f t="shared" si="86"/>
        <v>0</v>
      </c>
      <c r="AL1380">
        <f t="shared" si="87"/>
        <v>100</v>
      </c>
    </row>
    <row r="1381" spans="1:38" hidden="1" x14ac:dyDescent="0.25">
      <c r="A1381">
        <v>2025</v>
      </c>
      <c r="B1381" t="s">
        <v>31</v>
      </c>
      <c r="C1381" t="s">
        <v>3743</v>
      </c>
      <c r="D1381" t="s">
        <v>358</v>
      </c>
      <c r="E1381">
        <v>12765570</v>
      </c>
      <c r="F1381" t="s">
        <v>3740</v>
      </c>
      <c r="G1381">
        <v>1107088773</v>
      </c>
      <c r="H1381" t="s">
        <v>3741</v>
      </c>
      <c r="I1381">
        <v>3183744239</v>
      </c>
      <c r="J1381" t="s">
        <v>3742</v>
      </c>
      <c r="K1381" t="s">
        <v>3288</v>
      </c>
      <c r="L1381" t="s">
        <v>39</v>
      </c>
      <c r="M1381">
        <v>488424440474</v>
      </c>
      <c r="N1381">
        <v>2025000763</v>
      </c>
      <c r="O1381" s="1">
        <v>45741</v>
      </c>
      <c r="P1381">
        <v>12765572</v>
      </c>
      <c r="Q1381" s="1">
        <v>45748</v>
      </c>
      <c r="R1381">
        <v>4</v>
      </c>
      <c r="S1381" t="s">
        <v>33</v>
      </c>
      <c r="T1381" s="1">
        <v>45748</v>
      </c>
      <c r="U1381">
        <v>12765570</v>
      </c>
      <c r="V1381">
        <v>66825110</v>
      </c>
      <c r="W1381" t="s">
        <v>193</v>
      </c>
      <c r="X1381" s="1">
        <v>45748</v>
      </c>
      <c r="Y1381">
        <v>0</v>
      </c>
      <c r="Z1381" s="1">
        <v>1</v>
      </c>
      <c r="AA1381">
        <v>0</v>
      </c>
      <c r="AB1381">
        <v>0</v>
      </c>
      <c r="AC1381">
        <v>0</v>
      </c>
      <c r="AD1381">
        <v>0</v>
      </c>
      <c r="AE1381">
        <v>6382785</v>
      </c>
      <c r="AF1381" s="1">
        <v>45930</v>
      </c>
      <c r="AG1381">
        <v>9</v>
      </c>
      <c r="AI1381">
        <f t="shared" si="84"/>
        <v>5</v>
      </c>
      <c r="AJ1381">
        <f t="shared" si="85"/>
        <v>12765570</v>
      </c>
      <c r="AK1381">
        <f t="shared" si="86"/>
        <v>6382785</v>
      </c>
      <c r="AL1381">
        <f t="shared" si="87"/>
        <v>50</v>
      </c>
    </row>
    <row r="1382" spans="1:38" hidden="1" x14ac:dyDescent="0.25">
      <c r="A1382">
        <v>2025</v>
      </c>
      <c r="B1382" t="s">
        <v>31</v>
      </c>
      <c r="C1382" t="s">
        <v>3744</v>
      </c>
      <c r="D1382" t="s">
        <v>99</v>
      </c>
      <c r="E1382">
        <v>3000000</v>
      </c>
      <c r="F1382" t="s">
        <v>3745</v>
      </c>
      <c r="G1382">
        <v>1111780553</v>
      </c>
      <c r="H1382" t="s">
        <v>3746</v>
      </c>
      <c r="I1382">
        <v>3159275990</v>
      </c>
      <c r="J1382" t="s">
        <v>3747</v>
      </c>
      <c r="K1382" t="s">
        <v>3288</v>
      </c>
      <c r="L1382" t="s">
        <v>39</v>
      </c>
      <c r="M1382">
        <v>488403201277</v>
      </c>
      <c r="N1382">
        <v>2025000697</v>
      </c>
      <c r="O1382" s="1">
        <v>45737</v>
      </c>
      <c r="P1382">
        <v>3000000</v>
      </c>
      <c r="Q1382" s="1">
        <v>45750</v>
      </c>
      <c r="R1382">
        <v>4</v>
      </c>
      <c r="S1382" t="s">
        <v>40</v>
      </c>
      <c r="T1382" s="1">
        <v>45750</v>
      </c>
      <c r="U1382">
        <v>3000000</v>
      </c>
      <c r="V1382">
        <v>1144035195</v>
      </c>
      <c r="W1382" t="s">
        <v>41</v>
      </c>
      <c r="X1382" s="1">
        <v>45750</v>
      </c>
      <c r="Y1382" t="s">
        <v>42</v>
      </c>
      <c r="Z1382" s="1">
        <v>1</v>
      </c>
      <c r="AA1382">
        <v>0</v>
      </c>
      <c r="AB1382">
        <v>0</v>
      </c>
      <c r="AC1382">
        <v>0</v>
      </c>
      <c r="AD1382">
        <v>0</v>
      </c>
      <c r="AE1382">
        <v>3000000</v>
      </c>
      <c r="AF1382" s="1">
        <v>45808</v>
      </c>
      <c r="AG1382">
        <v>5</v>
      </c>
      <c r="AI1382">
        <f t="shared" si="84"/>
        <v>1</v>
      </c>
      <c r="AJ1382">
        <f t="shared" si="85"/>
        <v>3000000</v>
      </c>
      <c r="AK1382">
        <f t="shared" si="86"/>
        <v>0</v>
      </c>
      <c r="AL1382">
        <f t="shared" si="87"/>
        <v>100</v>
      </c>
    </row>
    <row r="1383" spans="1:38" hidden="1" x14ac:dyDescent="0.25">
      <c r="A1383">
        <v>2025</v>
      </c>
      <c r="B1383" t="s">
        <v>31</v>
      </c>
      <c r="C1383" t="s">
        <v>3748</v>
      </c>
      <c r="D1383" t="s">
        <v>79</v>
      </c>
      <c r="E1383">
        <v>3000000</v>
      </c>
      <c r="F1383" t="s">
        <v>3745</v>
      </c>
      <c r="G1383">
        <v>1111780553</v>
      </c>
      <c r="H1383" t="s">
        <v>3746</v>
      </c>
      <c r="I1383">
        <v>3159275990</v>
      </c>
      <c r="J1383" t="s">
        <v>3747</v>
      </c>
      <c r="K1383" t="s">
        <v>3288</v>
      </c>
      <c r="L1383" t="s">
        <v>39</v>
      </c>
      <c r="M1383">
        <v>488403201277</v>
      </c>
      <c r="N1383">
        <v>2025001507</v>
      </c>
      <c r="O1383" s="1">
        <v>45915</v>
      </c>
      <c r="P1383">
        <v>3000000</v>
      </c>
      <c r="Q1383" s="1">
        <v>45915</v>
      </c>
      <c r="R1383">
        <v>9</v>
      </c>
      <c r="S1383" t="s">
        <v>40</v>
      </c>
      <c r="T1383" s="1">
        <v>45915</v>
      </c>
      <c r="U1383">
        <v>3000000</v>
      </c>
      <c r="V1383">
        <v>31953453</v>
      </c>
      <c r="W1383" t="s">
        <v>45</v>
      </c>
      <c r="X1383" s="1">
        <v>45915</v>
      </c>
      <c r="Y1383" t="s">
        <v>54</v>
      </c>
      <c r="Z1383" s="1">
        <v>1</v>
      </c>
      <c r="AA1383">
        <v>0</v>
      </c>
      <c r="AB1383">
        <v>0</v>
      </c>
      <c r="AC1383">
        <v>0</v>
      </c>
      <c r="AD1383">
        <v>0</v>
      </c>
      <c r="AE1383">
        <v>0</v>
      </c>
      <c r="AF1383" s="1">
        <v>45945</v>
      </c>
      <c r="AG1383">
        <v>10</v>
      </c>
      <c r="AI1383">
        <f t="shared" si="84"/>
        <v>1</v>
      </c>
      <c r="AJ1383">
        <f t="shared" si="85"/>
        <v>3000000</v>
      </c>
      <c r="AK1383">
        <f t="shared" si="86"/>
        <v>3000000</v>
      </c>
      <c r="AL1383">
        <f t="shared" si="87"/>
        <v>0</v>
      </c>
    </row>
    <row r="1384" spans="1:38" hidden="1" x14ac:dyDescent="0.25">
      <c r="A1384">
        <v>2025</v>
      </c>
      <c r="B1384" t="s">
        <v>31</v>
      </c>
      <c r="C1384" t="s">
        <v>3749</v>
      </c>
      <c r="D1384" t="s">
        <v>79</v>
      </c>
      <c r="E1384">
        <v>4500000</v>
      </c>
      <c r="F1384" t="s">
        <v>3745</v>
      </c>
      <c r="G1384">
        <v>1111780553</v>
      </c>
      <c r="H1384" t="s">
        <v>3746</v>
      </c>
      <c r="I1384">
        <v>3159275990</v>
      </c>
      <c r="J1384" t="s">
        <v>3747</v>
      </c>
      <c r="K1384" t="s">
        <v>3288</v>
      </c>
      <c r="L1384" t="s">
        <v>39</v>
      </c>
      <c r="M1384">
        <v>488403201277</v>
      </c>
      <c r="N1384">
        <v>2025001777</v>
      </c>
      <c r="O1384" s="1">
        <v>45965</v>
      </c>
      <c r="P1384">
        <v>2520131630</v>
      </c>
      <c r="Q1384" s="1">
        <v>45967</v>
      </c>
      <c r="R1384">
        <v>11</v>
      </c>
      <c r="S1384" t="s">
        <v>40</v>
      </c>
      <c r="T1384" s="1">
        <v>1</v>
      </c>
      <c r="U1384">
        <v>0</v>
      </c>
      <c r="V1384">
        <v>31953453</v>
      </c>
      <c r="W1384" t="s">
        <v>45</v>
      </c>
      <c r="X1384" s="1">
        <v>45967</v>
      </c>
      <c r="Y1384" t="s">
        <v>297</v>
      </c>
      <c r="Z1384" s="1">
        <v>1</v>
      </c>
      <c r="AA1384">
        <v>0</v>
      </c>
      <c r="AB1384">
        <v>0</v>
      </c>
      <c r="AC1384">
        <v>0</v>
      </c>
      <c r="AD1384">
        <v>0</v>
      </c>
      <c r="AE1384">
        <v>0</v>
      </c>
      <c r="AF1384" s="1">
        <v>46006</v>
      </c>
      <c r="AG1384">
        <v>12</v>
      </c>
      <c r="AI1384">
        <f t="shared" si="84"/>
        <v>1</v>
      </c>
      <c r="AJ1384">
        <f t="shared" si="85"/>
        <v>4500000</v>
      </c>
      <c r="AK1384">
        <f t="shared" si="86"/>
        <v>4500000</v>
      </c>
      <c r="AL1384">
        <f t="shared" si="87"/>
        <v>0</v>
      </c>
    </row>
    <row r="1385" spans="1:38" hidden="1" x14ac:dyDescent="0.25">
      <c r="A1385">
        <v>2025</v>
      </c>
      <c r="B1385" t="s">
        <v>31</v>
      </c>
      <c r="C1385" t="s">
        <v>3750</v>
      </c>
      <c r="D1385" t="s">
        <v>3751</v>
      </c>
      <c r="E1385">
        <v>40699314</v>
      </c>
      <c r="F1385" t="s">
        <v>3752</v>
      </c>
      <c r="G1385">
        <v>25284602</v>
      </c>
      <c r="H1385" t="s">
        <v>3753</v>
      </c>
      <c r="I1385">
        <v>6028372750</v>
      </c>
      <c r="J1385" t="s">
        <v>3754</v>
      </c>
      <c r="K1385" t="s">
        <v>3288</v>
      </c>
      <c r="L1385" t="s">
        <v>39</v>
      </c>
      <c r="M1385">
        <v>2600064394</v>
      </c>
      <c r="N1385">
        <v>2025000264</v>
      </c>
      <c r="O1385" s="1">
        <v>45698</v>
      </c>
      <c r="P1385">
        <v>52810564</v>
      </c>
      <c r="Q1385" s="1">
        <v>1</v>
      </c>
      <c r="R1385">
        <v>1</v>
      </c>
      <c r="S1385" t="s">
        <v>33</v>
      </c>
      <c r="T1385" s="1">
        <v>45707</v>
      </c>
      <c r="U1385">
        <v>40699314</v>
      </c>
      <c r="V1385">
        <v>0</v>
      </c>
      <c r="W1385" t="s">
        <v>33</v>
      </c>
      <c r="X1385" s="1">
        <v>45707</v>
      </c>
      <c r="Y1385">
        <v>0</v>
      </c>
      <c r="Z1385" s="1">
        <v>1</v>
      </c>
      <c r="AA1385">
        <v>1</v>
      </c>
      <c r="AB1385">
        <v>2422250</v>
      </c>
      <c r="AC1385">
        <v>0</v>
      </c>
      <c r="AD1385">
        <v>0</v>
      </c>
      <c r="AE1385">
        <v>38277064</v>
      </c>
      <c r="AF1385" s="1">
        <v>45924</v>
      </c>
      <c r="AG1385">
        <v>9</v>
      </c>
      <c r="AI1385">
        <f t="shared" si="84"/>
        <v>8</v>
      </c>
      <c r="AJ1385">
        <f t="shared" si="85"/>
        <v>43121564</v>
      </c>
      <c r="AK1385">
        <f t="shared" si="86"/>
        <v>4844500</v>
      </c>
      <c r="AL1385">
        <f t="shared" si="87"/>
        <v>88.765481697277963</v>
      </c>
    </row>
    <row r="1386" spans="1:38" hidden="1" x14ac:dyDescent="0.25">
      <c r="A1386">
        <v>2025</v>
      </c>
      <c r="B1386" t="s">
        <v>31</v>
      </c>
      <c r="C1386" t="s">
        <v>3755</v>
      </c>
      <c r="D1386" t="s">
        <v>3756</v>
      </c>
      <c r="E1386">
        <v>10359300</v>
      </c>
      <c r="F1386" t="s">
        <v>3757</v>
      </c>
      <c r="G1386">
        <v>38670693</v>
      </c>
      <c r="H1386" t="s">
        <v>3758</v>
      </c>
      <c r="I1386" t="s">
        <v>3759</v>
      </c>
      <c r="J1386" t="s">
        <v>3760</v>
      </c>
      <c r="K1386" t="s">
        <v>3288</v>
      </c>
      <c r="L1386" t="s">
        <v>39</v>
      </c>
      <c r="M1386">
        <v>488418641459</v>
      </c>
      <c r="N1386">
        <v>2025000812</v>
      </c>
      <c r="O1386" s="1">
        <v>45768</v>
      </c>
      <c r="P1386">
        <v>27624800</v>
      </c>
      <c r="Q1386" s="1">
        <v>45779</v>
      </c>
      <c r="R1386">
        <v>5</v>
      </c>
      <c r="S1386" t="s">
        <v>33</v>
      </c>
      <c r="T1386" s="1">
        <v>45779</v>
      </c>
      <c r="U1386">
        <v>10359300</v>
      </c>
      <c r="V1386">
        <v>16771742</v>
      </c>
      <c r="W1386" t="s">
        <v>159</v>
      </c>
      <c r="X1386" s="1">
        <v>45779</v>
      </c>
      <c r="Y1386">
        <v>0</v>
      </c>
      <c r="Z1386" s="1">
        <v>1</v>
      </c>
      <c r="AA1386">
        <v>0</v>
      </c>
      <c r="AB1386">
        <v>0</v>
      </c>
      <c r="AC1386">
        <v>0</v>
      </c>
      <c r="AD1386">
        <v>0</v>
      </c>
      <c r="AE1386">
        <v>0</v>
      </c>
      <c r="AF1386" s="1">
        <v>45869</v>
      </c>
      <c r="AG1386">
        <v>7</v>
      </c>
      <c r="AI1386">
        <f t="shared" si="84"/>
        <v>2</v>
      </c>
      <c r="AJ1386">
        <f t="shared" si="85"/>
        <v>10359300</v>
      </c>
      <c r="AK1386">
        <f t="shared" si="86"/>
        <v>10359300</v>
      </c>
      <c r="AL1386">
        <f t="shared" si="87"/>
        <v>0</v>
      </c>
    </row>
    <row r="1387" spans="1:38" hidden="1" x14ac:dyDescent="0.25">
      <c r="A1387">
        <v>2025</v>
      </c>
      <c r="B1387" t="s">
        <v>31</v>
      </c>
      <c r="C1387" t="s">
        <v>3761</v>
      </c>
      <c r="D1387" t="s">
        <v>34</v>
      </c>
      <c r="E1387">
        <v>4000000</v>
      </c>
      <c r="F1387" t="s">
        <v>3762</v>
      </c>
      <c r="G1387">
        <v>16552220</v>
      </c>
      <c r="H1387" t="s">
        <v>3763</v>
      </c>
      <c r="I1387">
        <v>3113836619</v>
      </c>
      <c r="J1387" t="s">
        <v>3764</v>
      </c>
      <c r="K1387" t="s">
        <v>3288</v>
      </c>
      <c r="L1387" t="s">
        <v>39</v>
      </c>
      <c r="M1387">
        <v>17670243637</v>
      </c>
      <c r="N1387">
        <v>2025000558</v>
      </c>
      <c r="O1387" s="1">
        <v>45735</v>
      </c>
      <c r="P1387">
        <v>4000000</v>
      </c>
      <c r="Q1387" s="1">
        <v>45750</v>
      </c>
      <c r="R1387">
        <v>4</v>
      </c>
      <c r="S1387" t="s">
        <v>40</v>
      </c>
      <c r="T1387" s="1">
        <v>45750</v>
      </c>
      <c r="U1387">
        <v>4000000</v>
      </c>
      <c r="V1387">
        <v>1144035195</v>
      </c>
      <c r="W1387" t="s">
        <v>41</v>
      </c>
      <c r="X1387" s="1">
        <v>45750</v>
      </c>
      <c r="Y1387" t="s">
        <v>42</v>
      </c>
      <c r="Z1387" s="1">
        <v>1</v>
      </c>
      <c r="AA1387">
        <v>0</v>
      </c>
      <c r="AB1387">
        <v>0</v>
      </c>
      <c r="AC1387">
        <v>0</v>
      </c>
      <c r="AD1387">
        <v>0</v>
      </c>
      <c r="AE1387">
        <v>4000000</v>
      </c>
      <c r="AF1387" s="1">
        <v>45808</v>
      </c>
      <c r="AG1387">
        <v>5</v>
      </c>
      <c r="AI1387">
        <f t="shared" si="84"/>
        <v>1</v>
      </c>
      <c r="AJ1387">
        <f t="shared" si="85"/>
        <v>4000000</v>
      </c>
      <c r="AK1387">
        <f t="shared" si="86"/>
        <v>0</v>
      </c>
      <c r="AL1387">
        <f t="shared" si="87"/>
        <v>100</v>
      </c>
    </row>
    <row r="1388" spans="1:38" hidden="1" x14ac:dyDescent="0.25">
      <c r="A1388">
        <v>2025</v>
      </c>
      <c r="B1388" t="s">
        <v>31</v>
      </c>
      <c r="C1388" t="s">
        <v>3765</v>
      </c>
      <c r="D1388" t="s">
        <v>44</v>
      </c>
      <c r="E1388">
        <v>2000000</v>
      </c>
      <c r="F1388" t="s">
        <v>3762</v>
      </c>
      <c r="G1388">
        <v>16552220</v>
      </c>
      <c r="H1388" t="s">
        <v>3763</v>
      </c>
      <c r="I1388">
        <v>3113836619</v>
      </c>
      <c r="J1388" t="s">
        <v>3764</v>
      </c>
      <c r="K1388" t="s">
        <v>3288</v>
      </c>
      <c r="L1388" t="s">
        <v>39</v>
      </c>
      <c r="M1388">
        <v>17670243637</v>
      </c>
      <c r="N1388">
        <v>2025001077</v>
      </c>
      <c r="O1388" s="1">
        <v>45847</v>
      </c>
      <c r="P1388">
        <v>2000000</v>
      </c>
      <c r="Q1388" s="1">
        <v>45853</v>
      </c>
      <c r="R1388">
        <v>7</v>
      </c>
      <c r="S1388" t="s">
        <v>40</v>
      </c>
      <c r="T1388" s="1">
        <v>45853</v>
      </c>
      <c r="U1388">
        <v>2000000</v>
      </c>
      <c r="V1388">
        <v>31953453</v>
      </c>
      <c r="W1388" t="s">
        <v>45</v>
      </c>
      <c r="X1388" s="1">
        <v>45853</v>
      </c>
      <c r="Y1388" t="s">
        <v>130</v>
      </c>
      <c r="Z1388" s="1">
        <v>1</v>
      </c>
      <c r="AA1388">
        <v>0</v>
      </c>
      <c r="AB1388">
        <v>0</v>
      </c>
      <c r="AC1388">
        <v>0</v>
      </c>
      <c r="AD1388">
        <v>0</v>
      </c>
      <c r="AE1388">
        <v>2000000</v>
      </c>
      <c r="AF1388" s="1">
        <v>45869</v>
      </c>
      <c r="AG1388">
        <v>7</v>
      </c>
      <c r="AI1388">
        <f t="shared" si="84"/>
        <v>0</v>
      </c>
      <c r="AJ1388">
        <f t="shared" si="85"/>
        <v>2000000</v>
      </c>
      <c r="AK1388">
        <f t="shared" si="86"/>
        <v>0</v>
      </c>
      <c r="AL1388">
        <f t="shared" si="87"/>
        <v>100</v>
      </c>
    </row>
    <row r="1389" spans="1:38" hidden="1" x14ac:dyDescent="0.25">
      <c r="A1389">
        <v>2025</v>
      </c>
      <c r="B1389" t="s">
        <v>31</v>
      </c>
      <c r="C1389" t="s">
        <v>3766</v>
      </c>
      <c r="D1389" t="s">
        <v>50</v>
      </c>
      <c r="E1389">
        <v>4000000</v>
      </c>
      <c r="F1389" t="s">
        <v>3762</v>
      </c>
      <c r="G1389">
        <v>16552220</v>
      </c>
      <c r="H1389" t="s">
        <v>3763</v>
      </c>
      <c r="I1389">
        <v>3113836619</v>
      </c>
      <c r="J1389" t="s">
        <v>3764</v>
      </c>
      <c r="K1389" t="s">
        <v>3288</v>
      </c>
      <c r="L1389" t="s">
        <v>39</v>
      </c>
      <c r="M1389">
        <v>17670243637</v>
      </c>
      <c r="N1389">
        <v>2025001366</v>
      </c>
      <c r="O1389" s="1">
        <v>45915</v>
      </c>
      <c r="P1389">
        <v>4000000</v>
      </c>
      <c r="Q1389" s="1">
        <v>45915</v>
      </c>
      <c r="R1389">
        <v>9</v>
      </c>
      <c r="S1389" t="s">
        <v>40</v>
      </c>
      <c r="T1389" s="1">
        <v>45915</v>
      </c>
      <c r="U1389">
        <v>4000000</v>
      </c>
      <c r="V1389">
        <v>31953453</v>
      </c>
      <c r="W1389" t="s">
        <v>45</v>
      </c>
      <c r="X1389" s="1">
        <v>45915</v>
      </c>
      <c r="Y1389" t="s">
        <v>54</v>
      </c>
      <c r="Z1389" s="1">
        <v>1</v>
      </c>
      <c r="AA1389">
        <v>0</v>
      </c>
      <c r="AB1389">
        <v>0</v>
      </c>
      <c r="AC1389">
        <v>0</v>
      </c>
      <c r="AD1389">
        <v>0</v>
      </c>
      <c r="AE1389">
        <v>0</v>
      </c>
      <c r="AF1389" s="1">
        <v>45945</v>
      </c>
      <c r="AG1389">
        <v>10</v>
      </c>
      <c r="AI1389">
        <f t="shared" si="84"/>
        <v>1</v>
      </c>
      <c r="AJ1389">
        <f t="shared" si="85"/>
        <v>4000000</v>
      </c>
      <c r="AK1389">
        <f t="shared" si="86"/>
        <v>4000000</v>
      </c>
      <c r="AL1389">
        <f t="shared" si="87"/>
        <v>0</v>
      </c>
    </row>
    <row r="1390" spans="1:38" hidden="1" x14ac:dyDescent="0.25">
      <c r="A1390">
        <v>2025</v>
      </c>
      <c r="B1390" t="s">
        <v>31</v>
      </c>
      <c r="C1390" t="s">
        <v>3767</v>
      </c>
      <c r="D1390" t="s">
        <v>44</v>
      </c>
      <c r="E1390">
        <v>6000000</v>
      </c>
      <c r="F1390" t="s">
        <v>3762</v>
      </c>
      <c r="G1390">
        <v>16552220</v>
      </c>
      <c r="H1390" t="s">
        <v>3763</v>
      </c>
      <c r="I1390">
        <v>3113836619</v>
      </c>
      <c r="J1390" t="s">
        <v>3764</v>
      </c>
      <c r="K1390" t="s">
        <v>3288</v>
      </c>
      <c r="L1390" t="s">
        <v>39</v>
      </c>
      <c r="M1390">
        <v>17670243637</v>
      </c>
      <c r="N1390">
        <v>2025001777</v>
      </c>
      <c r="O1390" s="1">
        <v>45965</v>
      </c>
      <c r="P1390">
        <v>2520131630</v>
      </c>
      <c r="Q1390" s="1">
        <v>45967</v>
      </c>
      <c r="R1390">
        <v>11</v>
      </c>
      <c r="S1390" t="s">
        <v>40</v>
      </c>
      <c r="T1390" s="1">
        <v>1</v>
      </c>
      <c r="U1390">
        <v>0</v>
      </c>
      <c r="V1390">
        <v>31953453</v>
      </c>
      <c r="W1390" t="s">
        <v>45</v>
      </c>
      <c r="X1390" s="1">
        <v>45967</v>
      </c>
      <c r="Y1390" t="s">
        <v>56</v>
      </c>
      <c r="Z1390" s="1">
        <v>1</v>
      </c>
      <c r="AA1390">
        <v>0</v>
      </c>
      <c r="AB1390">
        <v>0</v>
      </c>
      <c r="AC1390">
        <v>0</v>
      </c>
      <c r="AD1390">
        <v>0</v>
      </c>
      <c r="AE1390">
        <v>0</v>
      </c>
      <c r="AF1390" s="1">
        <v>45976</v>
      </c>
      <c r="AG1390">
        <v>11</v>
      </c>
      <c r="AI1390">
        <f t="shared" si="84"/>
        <v>0</v>
      </c>
      <c r="AJ1390">
        <f t="shared" si="85"/>
        <v>6000000</v>
      </c>
      <c r="AK1390">
        <f t="shared" si="86"/>
        <v>6000000</v>
      </c>
      <c r="AL1390">
        <f t="shared" si="87"/>
        <v>0</v>
      </c>
    </row>
    <row r="1391" spans="1:38" x14ac:dyDescent="0.25">
      <c r="A1391">
        <v>2025</v>
      </c>
      <c r="B1391" t="s">
        <v>31</v>
      </c>
      <c r="C1391" t="s">
        <v>3768</v>
      </c>
      <c r="D1391" t="s">
        <v>3769</v>
      </c>
      <c r="E1391">
        <v>32700000</v>
      </c>
      <c r="F1391" t="s">
        <v>3770</v>
      </c>
      <c r="G1391">
        <v>16692067</v>
      </c>
      <c r="H1391" t="s">
        <v>3771</v>
      </c>
      <c r="I1391">
        <v>3153479903</v>
      </c>
      <c r="J1391" t="s">
        <v>3772</v>
      </c>
      <c r="K1391" t="s">
        <v>3288</v>
      </c>
      <c r="L1391" t="s">
        <v>39</v>
      </c>
      <c r="M1391">
        <v>9800121270</v>
      </c>
      <c r="N1391">
        <v>2025000278</v>
      </c>
      <c r="O1391" s="1">
        <v>45698</v>
      </c>
      <c r="P1391">
        <v>59411322</v>
      </c>
      <c r="Q1391" s="1">
        <v>1</v>
      </c>
      <c r="R1391">
        <v>1</v>
      </c>
      <c r="S1391" t="s">
        <v>33</v>
      </c>
      <c r="T1391" s="1">
        <v>45923</v>
      </c>
      <c r="U1391">
        <v>16350000</v>
      </c>
      <c r="V1391">
        <v>0</v>
      </c>
      <c r="W1391" t="s">
        <v>33</v>
      </c>
      <c r="X1391" s="1">
        <v>45750</v>
      </c>
      <c r="Y1391">
        <v>0</v>
      </c>
      <c r="Z1391" s="1">
        <v>1</v>
      </c>
      <c r="AA1391">
        <v>0</v>
      </c>
      <c r="AB1391">
        <v>0</v>
      </c>
      <c r="AC1391">
        <v>0</v>
      </c>
      <c r="AD1391">
        <v>0</v>
      </c>
      <c r="AE1391">
        <v>5450000</v>
      </c>
      <c r="AF1391" s="1">
        <v>1</v>
      </c>
      <c r="AG1391">
        <v>1</v>
      </c>
      <c r="AI1391">
        <f t="shared" si="84"/>
        <v>0</v>
      </c>
      <c r="AJ1391">
        <f t="shared" si="85"/>
        <v>32700000</v>
      </c>
      <c r="AK1391">
        <f t="shared" si="86"/>
        <v>27250000</v>
      </c>
      <c r="AL1391">
        <f t="shared" si="87"/>
        <v>16.666666666666664</v>
      </c>
    </row>
    <row r="1392" spans="1:38" hidden="1" x14ac:dyDescent="0.25">
      <c r="A1392">
        <v>2025</v>
      </c>
      <c r="B1392" t="s">
        <v>31</v>
      </c>
      <c r="C1392" t="s">
        <v>3773</v>
      </c>
      <c r="D1392" t="s">
        <v>3774</v>
      </c>
      <c r="E1392">
        <v>10361222</v>
      </c>
      <c r="F1392" t="s">
        <v>3770</v>
      </c>
      <c r="G1392">
        <v>16692067</v>
      </c>
      <c r="H1392" t="s">
        <v>3771</v>
      </c>
      <c r="I1392">
        <v>3153479903</v>
      </c>
      <c r="J1392" t="s">
        <v>3772</v>
      </c>
      <c r="K1392" t="s">
        <v>3288</v>
      </c>
      <c r="L1392" t="s">
        <v>39</v>
      </c>
      <c r="M1392">
        <v>9800121270</v>
      </c>
      <c r="N1392">
        <v>2025000278</v>
      </c>
      <c r="O1392" s="1">
        <v>45698</v>
      </c>
      <c r="P1392">
        <v>59411322</v>
      </c>
      <c r="Q1392" s="1">
        <v>45707</v>
      </c>
      <c r="R1392">
        <v>2</v>
      </c>
      <c r="S1392" t="s">
        <v>33</v>
      </c>
      <c r="T1392" s="1">
        <v>45707</v>
      </c>
      <c r="U1392">
        <v>10361222</v>
      </c>
      <c r="V1392">
        <v>16771742</v>
      </c>
      <c r="W1392" t="s">
        <v>159</v>
      </c>
      <c r="X1392" s="1">
        <v>45707</v>
      </c>
      <c r="Y1392">
        <v>0</v>
      </c>
      <c r="Z1392" s="1">
        <v>1</v>
      </c>
      <c r="AA1392">
        <v>0</v>
      </c>
      <c r="AB1392">
        <v>0</v>
      </c>
      <c r="AC1392">
        <v>0</v>
      </c>
      <c r="AD1392">
        <v>0</v>
      </c>
      <c r="AE1392">
        <v>10361222</v>
      </c>
      <c r="AF1392" s="1">
        <v>45747</v>
      </c>
      <c r="AG1392">
        <v>3</v>
      </c>
      <c r="AI1392">
        <f t="shared" si="84"/>
        <v>1</v>
      </c>
      <c r="AJ1392">
        <f t="shared" si="85"/>
        <v>10361222</v>
      </c>
      <c r="AK1392">
        <f t="shared" si="86"/>
        <v>0</v>
      </c>
      <c r="AL1392">
        <f t="shared" si="87"/>
        <v>100</v>
      </c>
    </row>
    <row r="1393" spans="1:38" hidden="1" x14ac:dyDescent="0.25">
      <c r="A1393">
        <v>2025</v>
      </c>
      <c r="B1393" t="s">
        <v>31</v>
      </c>
      <c r="C1393" t="s">
        <v>3775</v>
      </c>
      <c r="D1393" t="s">
        <v>79</v>
      </c>
      <c r="E1393">
        <v>4000000</v>
      </c>
      <c r="F1393" t="s">
        <v>3776</v>
      </c>
      <c r="G1393">
        <v>900645217</v>
      </c>
      <c r="H1393" t="s">
        <v>3777</v>
      </c>
      <c r="I1393">
        <v>6023750363</v>
      </c>
      <c r="J1393" t="s">
        <v>3778</v>
      </c>
      <c r="K1393" t="s">
        <v>3288</v>
      </c>
      <c r="L1393" t="s">
        <v>39</v>
      </c>
      <c r="M1393">
        <v>12200030612</v>
      </c>
      <c r="N1393">
        <v>2025000707</v>
      </c>
      <c r="O1393" s="1">
        <v>45737</v>
      </c>
      <c r="P1393">
        <v>4000000</v>
      </c>
      <c r="Q1393" s="1">
        <v>45750</v>
      </c>
      <c r="R1393">
        <v>4</v>
      </c>
      <c r="S1393" t="s">
        <v>40</v>
      </c>
      <c r="T1393" s="1">
        <v>45750</v>
      </c>
      <c r="U1393">
        <v>4000000</v>
      </c>
      <c r="V1393">
        <v>1144035195</v>
      </c>
      <c r="W1393" t="s">
        <v>41</v>
      </c>
      <c r="X1393" s="1">
        <v>45750</v>
      </c>
      <c r="Y1393" t="s">
        <v>42</v>
      </c>
      <c r="Z1393" s="1">
        <v>1</v>
      </c>
      <c r="AA1393">
        <v>0</v>
      </c>
      <c r="AB1393">
        <v>0</v>
      </c>
      <c r="AC1393">
        <v>0</v>
      </c>
      <c r="AD1393">
        <v>0</v>
      </c>
      <c r="AE1393">
        <v>4000000</v>
      </c>
      <c r="AF1393" s="1">
        <v>45808</v>
      </c>
      <c r="AG1393">
        <v>5</v>
      </c>
      <c r="AI1393">
        <f t="shared" si="84"/>
        <v>1</v>
      </c>
      <c r="AJ1393">
        <f t="shared" si="85"/>
        <v>4000000</v>
      </c>
      <c r="AK1393">
        <f t="shared" si="86"/>
        <v>0</v>
      </c>
      <c r="AL1393">
        <f t="shared" si="87"/>
        <v>100</v>
      </c>
    </row>
    <row r="1394" spans="1:38" hidden="1" x14ac:dyDescent="0.25">
      <c r="A1394">
        <v>2025</v>
      </c>
      <c r="B1394" t="s">
        <v>31</v>
      </c>
      <c r="C1394" t="s">
        <v>3779</v>
      </c>
      <c r="D1394" t="s">
        <v>79</v>
      </c>
      <c r="E1394">
        <v>4000000</v>
      </c>
      <c r="F1394" t="s">
        <v>3776</v>
      </c>
      <c r="G1394">
        <v>900645217</v>
      </c>
      <c r="H1394" t="s">
        <v>3777</v>
      </c>
      <c r="I1394">
        <v>6023750363</v>
      </c>
      <c r="J1394" t="s">
        <v>3778</v>
      </c>
      <c r="K1394" t="s">
        <v>3288</v>
      </c>
      <c r="L1394" t="s">
        <v>39</v>
      </c>
      <c r="M1394">
        <v>12200030612</v>
      </c>
      <c r="N1394">
        <v>2025001478</v>
      </c>
      <c r="O1394" s="1">
        <v>45915</v>
      </c>
      <c r="P1394">
        <v>4000000</v>
      </c>
      <c r="Q1394" s="1">
        <v>45915</v>
      </c>
      <c r="R1394">
        <v>9</v>
      </c>
      <c r="S1394" t="s">
        <v>40</v>
      </c>
      <c r="T1394" s="1">
        <v>45915</v>
      </c>
      <c r="U1394">
        <v>4000000</v>
      </c>
      <c r="V1394">
        <v>31953453</v>
      </c>
      <c r="W1394" t="s">
        <v>45</v>
      </c>
      <c r="X1394" s="1">
        <v>45915</v>
      </c>
      <c r="Y1394" t="s">
        <v>54</v>
      </c>
      <c r="Z1394" s="1">
        <v>1</v>
      </c>
      <c r="AA1394">
        <v>0</v>
      </c>
      <c r="AB1394">
        <v>0</v>
      </c>
      <c r="AC1394">
        <v>0</v>
      </c>
      <c r="AD1394">
        <v>0</v>
      </c>
      <c r="AE1394">
        <v>0</v>
      </c>
      <c r="AF1394" s="1">
        <v>45945</v>
      </c>
      <c r="AG1394">
        <v>10</v>
      </c>
      <c r="AI1394">
        <f t="shared" si="84"/>
        <v>1</v>
      </c>
      <c r="AJ1394">
        <f t="shared" si="85"/>
        <v>4000000</v>
      </c>
      <c r="AK1394">
        <f t="shared" si="86"/>
        <v>4000000</v>
      </c>
      <c r="AL1394">
        <f t="shared" si="87"/>
        <v>0</v>
      </c>
    </row>
    <row r="1395" spans="1:38" hidden="1" x14ac:dyDescent="0.25">
      <c r="A1395">
        <v>2025</v>
      </c>
      <c r="B1395" t="s">
        <v>31</v>
      </c>
      <c r="C1395" t="s">
        <v>3780</v>
      </c>
      <c r="D1395" t="s">
        <v>79</v>
      </c>
      <c r="E1395">
        <v>6000000</v>
      </c>
      <c r="F1395" t="s">
        <v>3776</v>
      </c>
      <c r="G1395">
        <v>900645217</v>
      </c>
      <c r="H1395" t="s">
        <v>3777</v>
      </c>
      <c r="I1395">
        <v>6023750363</v>
      </c>
      <c r="J1395" t="s">
        <v>3778</v>
      </c>
      <c r="K1395" t="s">
        <v>3288</v>
      </c>
      <c r="L1395" t="s">
        <v>39</v>
      </c>
      <c r="M1395">
        <v>12200030612</v>
      </c>
      <c r="N1395">
        <v>2025001777</v>
      </c>
      <c r="O1395" s="1">
        <v>45965</v>
      </c>
      <c r="P1395">
        <v>2520131630</v>
      </c>
      <c r="Q1395" s="1">
        <v>45967</v>
      </c>
      <c r="R1395">
        <v>11</v>
      </c>
      <c r="S1395" t="s">
        <v>40</v>
      </c>
      <c r="T1395" s="1">
        <v>45967</v>
      </c>
      <c r="U1395">
        <v>6000000</v>
      </c>
      <c r="V1395">
        <v>31953453</v>
      </c>
      <c r="W1395" t="s">
        <v>45</v>
      </c>
      <c r="X1395" s="1">
        <v>45967</v>
      </c>
      <c r="Y1395" t="s">
        <v>56</v>
      </c>
      <c r="Z1395" s="1">
        <v>1</v>
      </c>
      <c r="AA1395">
        <v>0</v>
      </c>
      <c r="AB1395">
        <v>0</v>
      </c>
      <c r="AC1395">
        <v>0</v>
      </c>
      <c r="AD1395">
        <v>0</v>
      </c>
      <c r="AE1395">
        <v>0</v>
      </c>
      <c r="AF1395" s="1">
        <v>46006</v>
      </c>
      <c r="AG1395">
        <v>12</v>
      </c>
      <c r="AI1395">
        <f t="shared" si="84"/>
        <v>1</v>
      </c>
      <c r="AJ1395">
        <f t="shared" si="85"/>
        <v>6000000</v>
      </c>
      <c r="AK1395">
        <f t="shared" si="86"/>
        <v>6000000</v>
      </c>
      <c r="AL1395">
        <f t="shared" si="87"/>
        <v>0</v>
      </c>
    </row>
    <row r="1396" spans="1:38" hidden="1" x14ac:dyDescent="0.25">
      <c r="A1396">
        <v>2025</v>
      </c>
      <c r="B1396" t="s">
        <v>31</v>
      </c>
      <c r="C1396" t="s">
        <v>3781</v>
      </c>
      <c r="D1396" t="s">
        <v>1797</v>
      </c>
      <c r="E1396">
        <v>7973614</v>
      </c>
      <c r="F1396" t="s">
        <v>3782</v>
      </c>
      <c r="G1396">
        <v>6550977</v>
      </c>
      <c r="H1396" t="s">
        <v>3783</v>
      </c>
      <c r="I1396">
        <v>3184304963</v>
      </c>
      <c r="J1396" t="s">
        <v>3784</v>
      </c>
      <c r="K1396" t="s">
        <v>3288</v>
      </c>
      <c r="L1396" t="s">
        <v>39</v>
      </c>
      <c r="M1396">
        <v>488445761163</v>
      </c>
      <c r="N1396">
        <v>2025000346</v>
      </c>
      <c r="O1396" s="1">
        <v>45698</v>
      </c>
      <c r="P1396">
        <v>45720514</v>
      </c>
      <c r="Q1396" s="1">
        <v>45707</v>
      </c>
      <c r="R1396">
        <v>2</v>
      </c>
      <c r="S1396" t="s">
        <v>33</v>
      </c>
      <c r="T1396" s="1">
        <v>45707</v>
      </c>
      <c r="U1396">
        <v>7973614</v>
      </c>
      <c r="V1396">
        <v>16508748</v>
      </c>
      <c r="W1396" t="s">
        <v>199</v>
      </c>
      <c r="X1396" s="1">
        <v>45707</v>
      </c>
      <c r="Y1396">
        <v>0</v>
      </c>
      <c r="Z1396" s="1">
        <v>1</v>
      </c>
      <c r="AA1396">
        <v>0</v>
      </c>
      <c r="AB1396">
        <v>0</v>
      </c>
      <c r="AC1396">
        <v>0</v>
      </c>
      <c r="AD1396">
        <v>0</v>
      </c>
      <c r="AE1396">
        <v>7973614</v>
      </c>
      <c r="AF1396" s="1">
        <v>45747</v>
      </c>
      <c r="AG1396">
        <v>3</v>
      </c>
      <c r="AI1396">
        <f t="shared" si="84"/>
        <v>1</v>
      </c>
      <c r="AJ1396">
        <f t="shared" si="85"/>
        <v>7973614</v>
      </c>
      <c r="AK1396">
        <f t="shared" si="86"/>
        <v>0</v>
      </c>
      <c r="AL1396">
        <f t="shared" si="87"/>
        <v>100</v>
      </c>
    </row>
    <row r="1397" spans="1:38" hidden="1" x14ac:dyDescent="0.25">
      <c r="A1397">
        <v>2025</v>
      </c>
      <c r="B1397" t="s">
        <v>31</v>
      </c>
      <c r="C1397" t="s">
        <v>3785</v>
      </c>
      <c r="D1397" t="s">
        <v>1803</v>
      </c>
      <c r="E1397">
        <v>25164600</v>
      </c>
      <c r="F1397" t="s">
        <v>3782</v>
      </c>
      <c r="G1397">
        <v>6550977</v>
      </c>
      <c r="H1397" t="s">
        <v>3783</v>
      </c>
      <c r="I1397">
        <v>3184304963</v>
      </c>
      <c r="J1397" t="s">
        <v>3784</v>
      </c>
      <c r="K1397" t="s">
        <v>3288</v>
      </c>
      <c r="L1397" t="s">
        <v>39</v>
      </c>
      <c r="M1397">
        <v>488445761163</v>
      </c>
      <c r="N1397">
        <v>2025000346</v>
      </c>
      <c r="O1397" s="1">
        <v>45698</v>
      </c>
      <c r="P1397">
        <v>45720514</v>
      </c>
      <c r="Q1397" s="1">
        <v>45748</v>
      </c>
      <c r="R1397">
        <v>4</v>
      </c>
      <c r="S1397" t="s">
        <v>33</v>
      </c>
      <c r="T1397" s="1">
        <v>45748</v>
      </c>
      <c r="U1397">
        <v>25164600</v>
      </c>
      <c r="V1397">
        <v>16508748</v>
      </c>
      <c r="W1397" t="s">
        <v>199</v>
      </c>
      <c r="X1397" s="1">
        <v>45748</v>
      </c>
      <c r="Y1397">
        <v>0</v>
      </c>
      <c r="Z1397" s="1">
        <v>1</v>
      </c>
      <c r="AA1397">
        <v>0</v>
      </c>
      <c r="AB1397">
        <v>0</v>
      </c>
      <c r="AC1397">
        <v>0</v>
      </c>
      <c r="AD1397">
        <v>0</v>
      </c>
      <c r="AE1397">
        <v>25164600</v>
      </c>
      <c r="AF1397" s="1">
        <v>45930</v>
      </c>
      <c r="AG1397">
        <v>9</v>
      </c>
      <c r="AI1397">
        <f t="shared" si="84"/>
        <v>5</v>
      </c>
      <c r="AJ1397">
        <f t="shared" si="85"/>
        <v>25164600</v>
      </c>
      <c r="AK1397">
        <f t="shared" si="86"/>
        <v>0</v>
      </c>
      <c r="AL1397">
        <f t="shared" si="87"/>
        <v>100</v>
      </c>
    </row>
    <row r="1398" spans="1:38" hidden="1" x14ac:dyDescent="0.25">
      <c r="A1398">
        <v>2025</v>
      </c>
      <c r="B1398" t="s">
        <v>31</v>
      </c>
      <c r="C1398" t="s">
        <v>3786</v>
      </c>
      <c r="D1398" t="s">
        <v>3787</v>
      </c>
      <c r="E1398">
        <v>3986806</v>
      </c>
      <c r="F1398" t="s">
        <v>3782</v>
      </c>
      <c r="G1398">
        <v>6550977</v>
      </c>
      <c r="H1398" t="s">
        <v>3783</v>
      </c>
      <c r="I1398">
        <v>3184304963</v>
      </c>
      <c r="J1398" t="s">
        <v>3784</v>
      </c>
      <c r="K1398" t="s">
        <v>3288</v>
      </c>
      <c r="L1398" t="s">
        <v>39</v>
      </c>
      <c r="M1398">
        <v>488445761163</v>
      </c>
      <c r="N1398">
        <v>2025000034</v>
      </c>
      <c r="O1398" s="1">
        <v>45658</v>
      </c>
      <c r="P1398">
        <v>3986806</v>
      </c>
      <c r="Q1398" s="1">
        <v>45659</v>
      </c>
      <c r="R1398">
        <v>1</v>
      </c>
      <c r="S1398" t="s">
        <v>40</v>
      </c>
      <c r="T1398" s="1">
        <v>45659</v>
      </c>
      <c r="U1398">
        <v>3986806</v>
      </c>
      <c r="V1398">
        <v>16508748</v>
      </c>
      <c r="W1398" t="s">
        <v>199</v>
      </c>
      <c r="X1398" s="1">
        <v>45659</v>
      </c>
      <c r="Y1398" t="s">
        <v>3788</v>
      </c>
      <c r="Z1398" s="1">
        <v>1</v>
      </c>
      <c r="AA1398">
        <v>0</v>
      </c>
      <c r="AB1398">
        <v>0</v>
      </c>
      <c r="AC1398">
        <v>0</v>
      </c>
      <c r="AD1398">
        <v>0</v>
      </c>
      <c r="AE1398">
        <v>3986806</v>
      </c>
      <c r="AF1398" s="1">
        <v>45688</v>
      </c>
      <c r="AG1398">
        <v>1</v>
      </c>
      <c r="AI1398">
        <f t="shared" si="84"/>
        <v>0</v>
      </c>
      <c r="AJ1398">
        <f t="shared" si="85"/>
        <v>3986806</v>
      </c>
      <c r="AK1398">
        <f t="shared" si="86"/>
        <v>0</v>
      </c>
      <c r="AL1398">
        <f t="shared" si="87"/>
        <v>100</v>
      </c>
    </row>
    <row r="1399" spans="1:38" x14ac:dyDescent="0.25">
      <c r="A1399">
        <v>2025</v>
      </c>
      <c r="B1399" t="s">
        <v>31</v>
      </c>
      <c r="C1399" t="s">
        <v>3789</v>
      </c>
      <c r="D1399" t="s">
        <v>3678</v>
      </c>
      <c r="E1399">
        <v>33006490</v>
      </c>
      <c r="F1399" t="s">
        <v>3790</v>
      </c>
      <c r="G1399">
        <v>67002431</v>
      </c>
      <c r="H1399" t="s">
        <v>3791</v>
      </c>
      <c r="I1399">
        <v>6023250297</v>
      </c>
      <c r="J1399" t="s">
        <v>3792</v>
      </c>
      <c r="K1399" t="s">
        <v>3288</v>
      </c>
      <c r="L1399" t="s">
        <v>39</v>
      </c>
      <c r="M1399">
        <v>15570082980</v>
      </c>
      <c r="N1399">
        <v>2025000247</v>
      </c>
      <c r="O1399" s="1">
        <v>45695</v>
      </c>
      <c r="P1399">
        <v>36113290</v>
      </c>
      <c r="Q1399" s="1">
        <v>1</v>
      </c>
      <c r="R1399">
        <v>1</v>
      </c>
      <c r="S1399" t="s">
        <v>33</v>
      </c>
      <c r="T1399" s="1">
        <v>45707</v>
      </c>
      <c r="U1399">
        <v>33006490</v>
      </c>
      <c r="V1399">
        <v>0</v>
      </c>
      <c r="W1399" t="s">
        <v>33</v>
      </c>
      <c r="X1399" s="1">
        <v>45707</v>
      </c>
      <c r="Y1399">
        <v>0</v>
      </c>
      <c r="Z1399" s="1">
        <v>1</v>
      </c>
      <c r="AA1399">
        <v>0</v>
      </c>
      <c r="AB1399">
        <v>0</v>
      </c>
      <c r="AC1399">
        <v>0</v>
      </c>
      <c r="AD1399">
        <v>0</v>
      </c>
      <c r="AE1399">
        <v>26950890</v>
      </c>
      <c r="AF1399" s="1">
        <v>1</v>
      </c>
      <c r="AG1399">
        <v>1</v>
      </c>
      <c r="AI1399">
        <f t="shared" si="84"/>
        <v>0</v>
      </c>
      <c r="AJ1399">
        <f t="shared" si="85"/>
        <v>33006490</v>
      </c>
      <c r="AK1399">
        <f t="shared" si="86"/>
        <v>6055600</v>
      </c>
      <c r="AL1399">
        <f t="shared" si="87"/>
        <v>81.653305153016873</v>
      </c>
    </row>
    <row r="1400" spans="1:38" x14ac:dyDescent="0.25">
      <c r="A1400">
        <v>2025</v>
      </c>
      <c r="B1400" t="s">
        <v>31</v>
      </c>
      <c r="C1400" t="s">
        <v>3793</v>
      </c>
      <c r="D1400" t="s">
        <v>3794</v>
      </c>
      <c r="E1400">
        <v>37984100</v>
      </c>
      <c r="F1400" t="s">
        <v>3795</v>
      </c>
      <c r="G1400">
        <v>1144091839</v>
      </c>
      <c r="H1400" t="s">
        <v>3796</v>
      </c>
      <c r="I1400">
        <v>3187904066</v>
      </c>
      <c r="J1400" t="s">
        <v>3797</v>
      </c>
      <c r="K1400" t="s">
        <v>3288</v>
      </c>
      <c r="L1400" t="s">
        <v>39</v>
      </c>
      <c r="M1400">
        <v>488410447798</v>
      </c>
      <c r="N1400">
        <v>0</v>
      </c>
      <c r="O1400" t="s">
        <v>203</v>
      </c>
      <c r="P1400">
        <v>0</v>
      </c>
      <c r="Q1400" s="1">
        <v>1</v>
      </c>
      <c r="R1400">
        <v>1</v>
      </c>
      <c r="S1400" t="s">
        <v>33</v>
      </c>
      <c r="T1400" s="1">
        <v>1</v>
      </c>
      <c r="U1400">
        <v>0</v>
      </c>
      <c r="V1400">
        <v>0</v>
      </c>
      <c r="W1400" t="s">
        <v>33</v>
      </c>
      <c r="X1400" s="1">
        <v>45707</v>
      </c>
      <c r="Y1400">
        <v>0</v>
      </c>
      <c r="Z1400" s="1">
        <v>1</v>
      </c>
      <c r="AA1400">
        <v>0</v>
      </c>
      <c r="AB1400">
        <v>0</v>
      </c>
      <c r="AC1400">
        <v>0</v>
      </c>
      <c r="AD1400">
        <v>0</v>
      </c>
      <c r="AE1400">
        <v>31077900</v>
      </c>
      <c r="AF1400" s="1">
        <v>1</v>
      </c>
      <c r="AG1400">
        <v>1</v>
      </c>
      <c r="AI1400">
        <f t="shared" si="84"/>
        <v>0</v>
      </c>
      <c r="AJ1400">
        <f t="shared" si="85"/>
        <v>37984100</v>
      </c>
      <c r="AK1400">
        <f t="shared" si="86"/>
        <v>6906200</v>
      </c>
      <c r="AL1400">
        <f t="shared" si="87"/>
        <v>81.818181818181827</v>
      </c>
    </row>
    <row r="1401" spans="1:38" hidden="1" x14ac:dyDescent="0.25">
      <c r="A1401">
        <v>2025</v>
      </c>
      <c r="B1401" t="s">
        <v>31</v>
      </c>
      <c r="C1401" t="s">
        <v>3798</v>
      </c>
      <c r="D1401" t="s">
        <v>58</v>
      </c>
      <c r="E1401">
        <v>2400000</v>
      </c>
      <c r="F1401" t="s">
        <v>3799</v>
      </c>
      <c r="G1401">
        <v>52835888</v>
      </c>
      <c r="H1401" t="s">
        <v>3800</v>
      </c>
      <c r="I1401">
        <v>2424635</v>
      </c>
      <c r="J1401">
        <v>0</v>
      </c>
      <c r="K1401" t="s">
        <v>3288</v>
      </c>
      <c r="L1401" t="s">
        <v>39</v>
      </c>
      <c r="M1401">
        <v>488405746634</v>
      </c>
      <c r="N1401">
        <v>2025000962</v>
      </c>
      <c r="O1401" s="1">
        <v>45812</v>
      </c>
      <c r="P1401">
        <v>2400000</v>
      </c>
      <c r="Q1401" s="1">
        <v>45825</v>
      </c>
      <c r="R1401">
        <v>6</v>
      </c>
      <c r="S1401" t="s">
        <v>40</v>
      </c>
      <c r="T1401" s="1">
        <v>45825</v>
      </c>
      <c r="U1401">
        <v>2400000</v>
      </c>
      <c r="V1401">
        <v>31953453</v>
      </c>
      <c r="W1401" t="s">
        <v>45</v>
      </c>
      <c r="X1401" s="1">
        <v>45825</v>
      </c>
      <c r="Y1401" t="s">
        <v>62</v>
      </c>
      <c r="Z1401" s="1">
        <v>1</v>
      </c>
      <c r="AA1401">
        <v>1</v>
      </c>
      <c r="AB1401">
        <v>2400000</v>
      </c>
      <c r="AC1401">
        <v>0</v>
      </c>
      <c r="AD1401">
        <v>0</v>
      </c>
      <c r="AE1401">
        <v>2400000</v>
      </c>
      <c r="AF1401" s="1">
        <v>45878</v>
      </c>
      <c r="AG1401">
        <v>8</v>
      </c>
      <c r="AI1401">
        <f t="shared" si="84"/>
        <v>2</v>
      </c>
      <c r="AJ1401">
        <f t="shared" si="85"/>
        <v>4800000</v>
      </c>
      <c r="AK1401">
        <f t="shared" si="86"/>
        <v>2400000</v>
      </c>
      <c r="AL1401">
        <f t="shared" si="87"/>
        <v>50</v>
      </c>
    </row>
    <row r="1402" spans="1:38" hidden="1" x14ac:dyDescent="0.25">
      <c r="A1402">
        <v>2025</v>
      </c>
      <c r="B1402" t="s">
        <v>31</v>
      </c>
      <c r="C1402" t="s">
        <v>3801</v>
      </c>
      <c r="D1402" t="s">
        <v>526</v>
      </c>
      <c r="E1402">
        <v>2400000</v>
      </c>
      <c r="F1402" t="s">
        <v>3799</v>
      </c>
      <c r="G1402">
        <v>52835888</v>
      </c>
      <c r="H1402" t="s">
        <v>3800</v>
      </c>
      <c r="I1402">
        <v>2424635</v>
      </c>
      <c r="J1402">
        <v>0</v>
      </c>
      <c r="K1402" t="s">
        <v>3288</v>
      </c>
      <c r="L1402" t="s">
        <v>39</v>
      </c>
      <c r="M1402">
        <v>488405746634</v>
      </c>
      <c r="N1402">
        <v>2025001708</v>
      </c>
      <c r="O1402" s="1">
        <v>45944</v>
      </c>
      <c r="P1402">
        <v>2400000</v>
      </c>
      <c r="Q1402" s="1">
        <v>45950</v>
      </c>
      <c r="R1402">
        <v>10</v>
      </c>
      <c r="S1402" t="s">
        <v>40</v>
      </c>
      <c r="T1402" s="1">
        <v>45950</v>
      </c>
      <c r="U1402">
        <v>2400000</v>
      </c>
      <c r="V1402">
        <v>31953453</v>
      </c>
      <c r="W1402" t="s">
        <v>45</v>
      </c>
      <c r="X1402" s="1">
        <v>45950</v>
      </c>
      <c r="Y1402" t="s">
        <v>3802</v>
      </c>
      <c r="Z1402" s="1">
        <v>1</v>
      </c>
      <c r="AA1402">
        <v>0</v>
      </c>
      <c r="AB1402">
        <v>0</v>
      </c>
      <c r="AC1402">
        <v>0</v>
      </c>
      <c r="AD1402">
        <v>0</v>
      </c>
      <c r="AE1402">
        <v>0</v>
      </c>
      <c r="AF1402" s="1">
        <v>45984</v>
      </c>
      <c r="AG1402">
        <v>11</v>
      </c>
      <c r="AI1402">
        <f t="shared" si="84"/>
        <v>1</v>
      </c>
      <c r="AJ1402">
        <f t="shared" si="85"/>
        <v>2400000</v>
      </c>
      <c r="AK1402">
        <f t="shared" si="86"/>
        <v>2400000</v>
      </c>
      <c r="AL1402">
        <f t="shared" si="87"/>
        <v>0</v>
      </c>
    </row>
    <row r="1403" spans="1:38" hidden="1" x14ac:dyDescent="0.25">
      <c r="A1403">
        <v>2025</v>
      </c>
      <c r="B1403" t="s">
        <v>31</v>
      </c>
      <c r="C1403" t="s">
        <v>3803</v>
      </c>
      <c r="D1403" t="s">
        <v>34</v>
      </c>
      <c r="E1403">
        <v>5000000</v>
      </c>
      <c r="F1403" t="s">
        <v>3799</v>
      </c>
      <c r="G1403">
        <v>52835888</v>
      </c>
      <c r="H1403" t="s">
        <v>3800</v>
      </c>
      <c r="I1403">
        <v>2424635</v>
      </c>
      <c r="J1403">
        <v>0</v>
      </c>
      <c r="K1403" t="s">
        <v>3288</v>
      </c>
      <c r="L1403" t="s">
        <v>39</v>
      </c>
      <c r="M1403">
        <v>488405746634</v>
      </c>
      <c r="N1403">
        <v>2025000514</v>
      </c>
      <c r="O1403" s="1">
        <v>45735</v>
      </c>
      <c r="P1403">
        <v>5000000</v>
      </c>
      <c r="Q1403" s="1">
        <v>45750</v>
      </c>
      <c r="R1403">
        <v>4</v>
      </c>
      <c r="S1403" t="s">
        <v>40</v>
      </c>
      <c r="T1403" s="1">
        <v>45750</v>
      </c>
      <c r="U1403">
        <v>5000000</v>
      </c>
      <c r="V1403">
        <v>1144035195</v>
      </c>
      <c r="W1403" t="s">
        <v>41</v>
      </c>
      <c r="X1403" s="1">
        <v>45750</v>
      </c>
      <c r="Y1403" t="s">
        <v>42</v>
      </c>
      <c r="Z1403" s="1">
        <v>1</v>
      </c>
      <c r="AA1403">
        <v>1</v>
      </c>
      <c r="AB1403">
        <v>5000000</v>
      </c>
      <c r="AC1403">
        <v>0</v>
      </c>
      <c r="AD1403">
        <v>0</v>
      </c>
      <c r="AE1403">
        <v>5000000</v>
      </c>
      <c r="AF1403" s="1">
        <v>45808</v>
      </c>
      <c r="AG1403">
        <v>5</v>
      </c>
      <c r="AI1403">
        <f t="shared" si="84"/>
        <v>1</v>
      </c>
      <c r="AJ1403">
        <f t="shared" si="85"/>
        <v>10000000</v>
      </c>
      <c r="AK1403">
        <f t="shared" si="86"/>
        <v>5000000</v>
      </c>
      <c r="AL1403">
        <f t="shared" si="87"/>
        <v>50</v>
      </c>
    </row>
    <row r="1404" spans="1:38" hidden="1" x14ac:dyDescent="0.25">
      <c r="A1404">
        <v>2025</v>
      </c>
      <c r="B1404" t="s">
        <v>31</v>
      </c>
      <c r="C1404" t="s">
        <v>3804</v>
      </c>
      <c r="D1404" t="s">
        <v>79</v>
      </c>
      <c r="E1404">
        <v>3000000</v>
      </c>
      <c r="F1404" t="s">
        <v>3799</v>
      </c>
      <c r="G1404">
        <v>52835888</v>
      </c>
      <c r="H1404" t="s">
        <v>3800</v>
      </c>
      <c r="I1404">
        <v>2424635</v>
      </c>
      <c r="J1404">
        <v>0</v>
      </c>
      <c r="K1404" t="s">
        <v>3288</v>
      </c>
      <c r="L1404" t="s">
        <v>39</v>
      </c>
      <c r="M1404">
        <v>488405746634</v>
      </c>
      <c r="N1404">
        <v>2025001061</v>
      </c>
      <c r="O1404" s="1">
        <v>45847</v>
      </c>
      <c r="P1404">
        <v>3000000</v>
      </c>
      <c r="Q1404" s="1">
        <v>45853</v>
      </c>
      <c r="R1404">
        <v>7</v>
      </c>
      <c r="S1404" t="s">
        <v>40</v>
      </c>
      <c r="T1404" s="1">
        <v>45853</v>
      </c>
      <c r="U1404">
        <v>3000000</v>
      </c>
      <c r="V1404">
        <v>1144035195</v>
      </c>
      <c r="W1404" t="s">
        <v>41</v>
      </c>
      <c r="X1404" s="1">
        <v>45853</v>
      </c>
      <c r="Y1404" t="s">
        <v>130</v>
      </c>
      <c r="Z1404" s="1">
        <v>1</v>
      </c>
      <c r="AA1404">
        <v>1</v>
      </c>
      <c r="AB1404">
        <v>3000000</v>
      </c>
      <c r="AC1404">
        <v>0</v>
      </c>
      <c r="AD1404">
        <v>0</v>
      </c>
      <c r="AE1404">
        <v>3000000</v>
      </c>
      <c r="AF1404" s="1">
        <v>45869</v>
      </c>
      <c r="AG1404">
        <v>7</v>
      </c>
      <c r="AI1404">
        <f t="shared" si="84"/>
        <v>0</v>
      </c>
      <c r="AJ1404">
        <f t="shared" si="85"/>
        <v>6000000</v>
      </c>
      <c r="AK1404">
        <f t="shared" si="86"/>
        <v>3000000</v>
      </c>
      <c r="AL1404">
        <f t="shared" si="87"/>
        <v>50</v>
      </c>
    </row>
    <row r="1405" spans="1:38" hidden="1" x14ac:dyDescent="0.25">
      <c r="A1405">
        <v>2025</v>
      </c>
      <c r="B1405" t="s">
        <v>31</v>
      </c>
      <c r="C1405" t="s">
        <v>3805</v>
      </c>
      <c r="D1405" t="s">
        <v>34</v>
      </c>
      <c r="E1405">
        <v>4000000</v>
      </c>
      <c r="F1405" t="s">
        <v>3799</v>
      </c>
      <c r="G1405">
        <v>52835888</v>
      </c>
      <c r="H1405" t="s">
        <v>3800</v>
      </c>
      <c r="I1405">
        <v>2424635</v>
      </c>
      <c r="J1405">
        <v>0</v>
      </c>
      <c r="K1405" t="s">
        <v>3288</v>
      </c>
      <c r="L1405" t="s">
        <v>39</v>
      </c>
      <c r="M1405">
        <v>488405746634</v>
      </c>
      <c r="N1405">
        <v>2025001318</v>
      </c>
      <c r="O1405" s="1">
        <v>45915</v>
      </c>
      <c r="P1405">
        <v>4000000</v>
      </c>
      <c r="Q1405" s="1">
        <v>45915</v>
      </c>
      <c r="R1405">
        <v>9</v>
      </c>
      <c r="S1405" t="s">
        <v>40</v>
      </c>
      <c r="T1405" s="1">
        <v>45915</v>
      </c>
      <c r="U1405">
        <v>4000000</v>
      </c>
      <c r="V1405">
        <v>31953453</v>
      </c>
      <c r="W1405" t="s">
        <v>45</v>
      </c>
      <c r="X1405" s="1">
        <v>45915</v>
      </c>
      <c r="Y1405" t="s">
        <v>54</v>
      </c>
      <c r="Z1405" s="1">
        <v>1</v>
      </c>
      <c r="AA1405">
        <v>0</v>
      </c>
      <c r="AB1405">
        <v>0</v>
      </c>
      <c r="AC1405">
        <v>0</v>
      </c>
      <c r="AD1405">
        <v>0</v>
      </c>
      <c r="AE1405">
        <v>0</v>
      </c>
      <c r="AF1405" s="1">
        <v>45945</v>
      </c>
      <c r="AG1405">
        <v>10</v>
      </c>
      <c r="AI1405">
        <f t="shared" si="84"/>
        <v>1</v>
      </c>
      <c r="AJ1405">
        <f t="shared" si="85"/>
        <v>4000000</v>
      </c>
      <c r="AK1405">
        <f t="shared" si="86"/>
        <v>4000000</v>
      </c>
      <c r="AL1405">
        <f t="shared" si="87"/>
        <v>0</v>
      </c>
    </row>
    <row r="1406" spans="1:38" hidden="1" x14ac:dyDescent="0.25">
      <c r="A1406">
        <v>2025</v>
      </c>
      <c r="B1406" t="s">
        <v>31</v>
      </c>
      <c r="C1406" t="s">
        <v>3806</v>
      </c>
      <c r="D1406" t="s">
        <v>50</v>
      </c>
      <c r="E1406">
        <v>5500000</v>
      </c>
      <c r="F1406" t="s">
        <v>3799</v>
      </c>
      <c r="G1406">
        <v>52835888</v>
      </c>
      <c r="H1406" t="s">
        <v>3800</v>
      </c>
      <c r="I1406">
        <v>2424635</v>
      </c>
      <c r="J1406">
        <v>0</v>
      </c>
      <c r="K1406" t="s">
        <v>3288</v>
      </c>
      <c r="L1406" t="s">
        <v>39</v>
      </c>
      <c r="M1406">
        <v>488405746634</v>
      </c>
      <c r="N1406">
        <v>2025001777</v>
      </c>
      <c r="O1406" s="1">
        <v>45965</v>
      </c>
      <c r="P1406">
        <v>2520131630</v>
      </c>
      <c r="Q1406" s="1">
        <v>45967</v>
      </c>
      <c r="R1406">
        <v>11</v>
      </c>
      <c r="S1406" t="s">
        <v>40</v>
      </c>
      <c r="T1406" s="1">
        <v>45967</v>
      </c>
      <c r="U1406">
        <v>5500000</v>
      </c>
      <c r="V1406">
        <v>31953453</v>
      </c>
      <c r="W1406" t="s">
        <v>45</v>
      </c>
      <c r="X1406" s="1">
        <v>45967</v>
      </c>
      <c r="Y1406" t="s">
        <v>56</v>
      </c>
      <c r="Z1406" s="1">
        <v>1</v>
      </c>
      <c r="AA1406">
        <v>0</v>
      </c>
      <c r="AB1406">
        <v>0</v>
      </c>
      <c r="AC1406">
        <v>0</v>
      </c>
      <c r="AD1406">
        <v>0</v>
      </c>
      <c r="AE1406">
        <v>0</v>
      </c>
      <c r="AF1406" s="1">
        <v>46006</v>
      </c>
      <c r="AG1406">
        <v>12</v>
      </c>
      <c r="AI1406">
        <f t="shared" si="84"/>
        <v>1</v>
      </c>
      <c r="AJ1406">
        <f t="shared" si="85"/>
        <v>5500000</v>
      </c>
      <c r="AK1406">
        <f t="shared" si="86"/>
        <v>5500000</v>
      </c>
      <c r="AL1406">
        <f t="shared" si="87"/>
        <v>0</v>
      </c>
    </row>
    <row r="1407" spans="1:38" hidden="1" x14ac:dyDescent="0.25">
      <c r="A1407">
        <v>2025</v>
      </c>
      <c r="B1407" t="s">
        <v>31</v>
      </c>
      <c r="C1407" t="s">
        <v>3807</v>
      </c>
      <c r="D1407" t="s">
        <v>3808</v>
      </c>
      <c r="E1407">
        <v>13500000</v>
      </c>
      <c r="F1407" t="s">
        <v>3809</v>
      </c>
      <c r="G1407">
        <v>16935790</v>
      </c>
      <c r="H1407" t="s">
        <v>3810</v>
      </c>
      <c r="I1407">
        <v>3017114181</v>
      </c>
      <c r="J1407" t="s">
        <v>3811</v>
      </c>
      <c r="K1407" t="s">
        <v>3288</v>
      </c>
      <c r="L1407" t="s">
        <v>39</v>
      </c>
      <c r="M1407">
        <v>16670439963</v>
      </c>
      <c r="N1407">
        <v>2025000904</v>
      </c>
      <c r="O1407" s="1">
        <v>45793</v>
      </c>
      <c r="P1407">
        <v>13500000</v>
      </c>
      <c r="Q1407" s="1">
        <v>1</v>
      </c>
      <c r="R1407">
        <v>1</v>
      </c>
      <c r="S1407" t="s">
        <v>40</v>
      </c>
      <c r="T1407" s="1">
        <v>45805</v>
      </c>
      <c r="U1407">
        <v>13500000</v>
      </c>
      <c r="V1407">
        <v>16771742</v>
      </c>
      <c r="W1407" t="s">
        <v>159</v>
      </c>
      <c r="X1407" s="1">
        <v>45805</v>
      </c>
      <c r="Y1407" t="s">
        <v>2945</v>
      </c>
      <c r="Z1407" s="1">
        <v>1</v>
      </c>
      <c r="AA1407">
        <v>0</v>
      </c>
      <c r="AB1407">
        <v>0</v>
      </c>
      <c r="AC1407">
        <v>0</v>
      </c>
      <c r="AD1407">
        <v>0</v>
      </c>
      <c r="AE1407">
        <v>0</v>
      </c>
      <c r="AF1407" s="1">
        <v>45961</v>
      </c>
      <c r="AG1407">
        <v>10</v>
      </c>
      <c r="AI1407">
        <f t="shared" si="84"/>
        <v>9</v>
      </c>
      <c r="AJ1407">
        <f t="shared" si="85"/>
        <v>13500000</v>
      </c>
      <c r="AK1407">
        <f t="shared" si="86"/>
        <v>13500000</v>
      </c>
      <c r="AL1407">
        <f t="shared" si="87"/>
        <v>0</v>
      </c>
    </row>
    <row r="1408" spans="1:38" hidden="1" x14ac:dyDescent="0.25">
      <c r="A1408">
        <v>2025</v>
      </c>
      <c r="B1408" t="s">
        <v>31</v>
      </c>
      <c r="C1408" t="s">
        <v>3812</v>
      </c>
      <c r="D1408" t="s">
        <v>3813</v>
      </c>
      <c r="E1408">
        <v>29727000</v>
      </c>
      <c r="F1408" t="s">
        <v>3814</v>
      </c>
      <c r="G1408">
        <v>16698057</v>
      </c>
      <c r="H1408" t="s">
        <v>3815</v>
      </c>
      <c r="I1408">
        <v>6023722339</v>
      </c>
      <c r="J1408" t="s">
        <v>3816</v>
      </c>
      <c r="K1408" t="s">
        <v>3288</v>
      </c>
      <c r="L1408" t="s">
        <v>39</v>
      </c>
      <c r="M1408">
        <v>18070055886</v>
      </c>
      <c r="N1408">
        <v>2025000797</v>
      </c>
      <c r="O1408" s="1">
        <v>45751</v>
      </c>
      <c r="P1408">
        <v>29727000</v>
      </c>
      <c r="Q1408" s="1">
        <v>45763</v>
      </c>
      <c r="R1408">
        <v>4</v>
      </c>
      <c r="S1408" t="s">
        <v>33</v>
      </c>
      <c r="T1408" s="1">
        <v>45763</v>
      </c>
      <c r="U1408">
        <v>29727000</v>
      </c>
      <c r="V1408">
        <v>16508748</v>
      </c>
      <c r="W1408" t="s">
        <v>199</v>
      </c>
      <c r="X1408" s="1">
        <v>45763</v>
      </c>
      <c r="Y1408">
        <v>0</v>
      </c>
      <c r="Z1408" s="1">
        <v>1</v>
      </c>
      <c r="AA1408">
        <v>1</v>
      </c>
      <c r="AB1408">
        <v>9909000</v>
      </c>
      <c r="AC1408">
        <v>0</v>
      </c>
      <c r="AD1408">
        <v>0</v>
      </c>
      <c r="AE1408">
        <v>23121000</v>
      </c>
      <c r="AF1408" s="1">
        <v>45930</v>
      </c>
      <c r="AG1408">
        <v>9</v>
      </c>
      <c r="AI1408">
        <f t="shared" si="84"/>
        <v>5</v>
      </c>
      <c r="AJ1408">
        <f t="shared" si="85"/>
        <v>39636000</v>
      </c>
      <c r="AK1408">
        <f t="shared" si="86"/>
        <v>16515000</v>
      </c>
      <c r="AL1408">
        <f t="shared" si="87"/>
        <v>58.333333333333336</v>
      </c>
    </row>
    <row r="1409" spans="1:38" hidden="1" x14ac:dyDescent="0.25">
      <c r="A1409">
        <v>2025</v>
      </c>
      <c r="B1409" t="s">
        <v>31</v>
      </c>
      <c r="C1409" t="s">
        <v>3817</v>
      </c>
      <c r="D1409" t="s">
        <v>3153</v>
      </c>
      <c r="E1409">
        <v>6412508</v>
      </c>
      <c r="F1409" t="s">
        <v>3818</v>
      </c>
      <c r="G1409">
        <v>1234197174</v>
      </c>
      <c r="H1409" t="s">
        <v>3819</v>
      </c>
      <c r="I1409">
        <v>3058652358</v>
      </c>
      <c r="J1409" t="s">
        <v>3820</v>
      </c>
      <c r="K1409" t="s">
        <v>3288</v>
      </c>
      <c r="L1409" t="s">
        <v>39</v>
      </c>
      <c r="M1409">
        <v>488432850896</v>
      </c>
      <c r="N1409">
        <v>2025000348</v>
      </c>
      <c r="O1409" s="1">
        <v>45698</v>
      </c>
      <c r="P1409">
        <v>36769508</v>
      </c>
      <c r="Q1409" s="1">
        <v>45707</v>
      </c>
      <c r="R1409">
        <v>2</v>
      </c>
      <c r="S1409" t="s">
        <v>33</v>
      </c>
      <c r="T1409" s="1">
        <v>45707</v>
      </c>
      <c r="U1409">
        <v>6412508</v>
      </c>
      <c r="V1409">
        <v>16771742</v>
      </c>
      <c r="W1409" t="s">
        <v>159</v>
      </c>
      <c r="X1409" s="1">
        <v>45707</v>
      </c>
      <c r="Y1409">
        <v>0</v>
      </c>
      <c r="Z1409" s="1">
        <v>1</v>
      </c>
      <c r="AA1409">
        <v>0</v>
      </c>
      <c r="AB1409">
        <v>0</v>
      </c>
      <c r="AC1409">
        <v>0</v>
      </c>
      <c r="AD1409">
        <v>0</v>
      </c>
      <c r="AE1409">
        <v>6412508</v>
      </c>
      <c r="AF1409" s="1">
        <v>45747</v>
      </c>
      <c r="AG1409">
        <v>3</v>
      </c>
      <c r="AI1409">
        <f t="shared" si="84"/>
        <v>1</v>
      </c>
      <c r="AJ1409">
        <f t="shared" si="85"/>
        <v>6412508</v>
      </c>
      <c r="AK1409">
        <f t="shared" si="86"/>
        <v>0</v>
      </c>
      <c r="AL1409">
        <f t="shared" si="87"/>
        <v>100</v>
      </c>
    </row>
    <row r="1410" spans="1:38" hidden="1" x14ac:dyDescent="0.25">
      <c r="A1410">
        <v>2025</v>
      </c>
      <c r="B1410" t="s">
        <v>31</v>
      </c>
      <c r="C1410" t="s">
        <v>3821</v>
      </c>
      <c r="D1410" t="s">
        <v>3822</v>
      </c>
      <c r="E1410">
        <v>28856700</v>
      </c>
      <c r="F1410" t="s">
        <v>3818</v>
      </c>
      <c r="G1410">
        <v>1234197174</v>
      </c>
      <c r="H1410" t="s">
        <v>3819</v>
      </c>
      <c r="I1410">
        <v>3058652358</v>
      </c>
      <c r="J1410" t="s">
        <v>3820</v>
      </c>
      <c r="K1410" t="s">
        <v>3288</v>
      </c>
      <c r="L1410" t="s">
        <v>39</v>
      </c>
      <c r="M1410">
        <v>488432850896</v>
      </c>
      <c r="N1410">
        <v>2025000348</v>
      </c>
      <c r="O1410" s="1">
        <v>45698</v>
      </c>
      <c r="P1410">
        <v>36769508</v>
      </c>
      <c r="Q1410" s="1">
        <v>45748</v>
      </c>
      <c r="R1410">
        <v>4</v>
      </c>
      <c r="S1410" t="s">
        <v>33</v>
      </c>
      <c r="T1410" s="1">
        <v>45748</v>
      </c>
      <c r="U1410">
        <v>28856700</v>
      </c>
      <c r="V1410">
        <v>16508748</v>
      </c>
      <c r="W1410" t="s">
        <v>199</v>
      </c>
      <c r="X1410" s="1">
        <v>45748</v>
      </c>
      <c r="Y1410">
        <v>0</v>
      </c>
      <c r="Z1410" s="1">
        <v>1</v>
      </c>
      <c r="AA1410">
        <v>1</v>
      </c>
      <c r="AB1410">
        <v>9618900</v>
      </c>
      <c r="AC1410">
        <v>0</v>
      </c>
      <c r="AD1410">
        <v>0</v>
      </c>
      <c r="AE1410">
        <v>22444100</v>
      </c>
      <c r="AF1410" s="1">
        <v>45930</v>
      </c>
      <c r="AG1410">
        <v>9</v>
      </c>
      <c r="AI1410">
        <f t="shared" ref="AI1410:AI1473" si="88">AG1410-R1410</f>
        <v>5</v>
      </c>
      <c r="AJ1410">
        <f t="shared" si="85"/>
        <v>38475600</v>
      </c>
      <c r="AK1410">
        <f t="shared" si="86"/>
        <v>16031500</v>
      </c>
      <c r="AL1410">
        <f t="shared" si="87"/>
        <v>58.333333333333336</v>
      </c>
    </row>
    <row r="1411" spans="1:38" hidden="1" x14ac:dyDescent="0.25">
      <c r="A1411">
        <v>2025</v>
      </c>
      <c r="B1411" t="s">
        <v>31</v>
      </c>
      <c r="C1411" t="s">
        <v>3823</v>
      </c>
      <c r="D1411" t="s">
        <v>34</v>
      </c>
      <c r="E1411">
        <v>5000000</v>
      </c>
      <c r="F1411" t="s">
        <v>3824</v>
      </c>
      <c r="G1411">
        <v>79317933</v>
      </c>
      <c r="H1411" t="s">
        <v>3825</v>
      </c>
      <c r="I1411">
        <v>3206928097</v>
      </c>
      <c r="J1411" t="s">
        <v>3826</v>
      </c>
      <c r="K1411" t="s">
        <v>3288</v>
      </c>
      <c r="L1411" t="s">
        <v>39</v>
      </c>
      <c r="M1411">
        <v>16800068732</v>
      </c>
      <c r="N1411">
        <v>2025000571</v>
      </c>
      <c r="O1411" s="1">
        <v>45735</v>
      </c>
      <c r="P1411">
        <v>5000000</v>
      </c>
      <c r="Q1411" s="1">
        <v>45750</v>
      </c>
      <c r="R1411">
        <v>4</v>
      </c>
      <c r="S1411" t="s">
        <v>40</v>
      </c>
      <c r="T1411" s="1">
        <v>45750</v>
      </c>
      <c r="U1411">
        <v>5000000</v>
      </c>
      <c r="V1411">
        <v>1144035195</v>
      </c>
      <c r="W1411" t="s">
        <v>41</v>
      </c>
      <c r="X1411" s="1">
        <v>45750</v>
      </c>
      <c r="Y1411" t="s">
        <v>42</v>
      </c>
      <c r="Z1411" s="1">
        <v>1</v>
      </c>
      <c r="AA1411">
        <v>1</v>
      </c>
      <c r="AB1411">
        <v>5000000</v>
      </c>
      <c r="AC1411">
        <v>0</v>
      </c>
      <c r="AD1411">
        <v>0</v>
      </c>
      <c r="AE1411">
        <v>5000000</v>
      </c>
      <c r="AF1411" s="1">
        <v>45808</v>
      </c>
      <c r="AG1411">
        <v>5</v>
      </c>
      <c r="AI1411">
        <f t="shared" si="88"/>
        <v>1</v>
      </c>
      <c r="AJ1411">
        <f t="shared" ref="AJ1411:AJ1474" si="89">AB1411+E1411</f>
        <v>10000000</v>
      </c>
      <c r="AK1411">
        <f t="shared" ref="AK1411:AK1474" si="90">AJ1411-AE1411</f>
        <v>5000000</v>
      </c>
      <c r="AL1411">
        <f t="shared" ref="AL1411:AL1474" si="91">AE1411/AJ1411*100</f>
        <v>50</v>
      </c>
    </row>
    <row r="1412" spans="1:38" hidden="1" x14ac:dyDescent="0.25">
      <c r="A1412">
        <v>2025</v>
      </c>
      <c r="B1412" t="s">
        <v>31</v>
      </c>
      <c r="C1412" t="s">
        <v>3827</v>
      </c>
      <c r="D1412" t="s">
        <v>34</v>
      </c>
      <c r="E1412">
        <v>2500000</v>
      </c>
      <c r="F1412" t="s">
        <v>3824</v>
      </c>
      <c r="G1412">
        <v>79317933</v>
      </c>
      <c r="H1412" t="s">
        <v>3825</v>
      </c>
      <c r="I1412">
        <v>3206928097</v>
      </c>
      <c r="J1412" t="s">
        <v>3826</v>
      </c>
      <c r="K1412" t="s">
        <v>3288</v>
      </c>
      <c r="L1412" t="s">
        <v>39</v>
      </c>
      <c r="M1412">
        <v>16800068732</v>
      </c>
      <c r="N1412">
        <v>2025001094</v>
      </c>
      <c r="O1412" s="1">
        <v>45847</v>
      </c>
      <c r="P1412">
        <v>2500000</v>
      </c>
      <c r="Q1412" s="1">
        <v>45853</v>
      </c>
      <c r="R1412">
        <v>7</v>
      </c>
      <c r="S1412" t="s">
        <v>40</v>
      </c>
      <c r="T1412" s="1">
        <v>45853</v>
      </c>
      <c r="U1412">
        <v>2500000</v>
      </c>
      <c r="V1412">
        <v>31953453</v>
      </c>
      <c r="W1412" t="s">
        <v>45</v>
      </c>
      <c r="X1412" s="1">
        <v>45853</v>
      </c>
      <c r="Y1412" t="s">
        <v>130</v>
      </c>
      <c r="Z1412" s="1">
        <v>1</v>
      </c>
      <c r="AA1412">
        <v>1</v>
      </c>
      <c r="AB1412">
        <v>2500000</v>
      </c>
      <c r="AC1412">
        <v>0</v>
      </c>
      <c r="AD1412">
        <v>0</v>
      </c>
      <c r="AE1412">
        <v>2500000</v>
      </c>
      <c r="AF1412" s="1">
        <v>45869</v>
      </c>
      <c r="AG1412">
        <v>7</v>
      </c>
      <c r="AI1412">
        <f t="shared" si="88"/>
        <v>0</v>
      </c>
      <c r="AJ1412">
        <f t="shared" si="89"/>
        <v>5000000</v>
      </c>
      <c r="AK1412">
        <f t="shared" si="90"/>
        <v>2500000</v>
      </c>
      <c r="AL1412">
        <f t="shared" si="91"/>
        <v>50</v>
      </c>
    </row>
    <row r="1413" spans="1:38" hidden="1" x14ac:dyDescent="0.25">
      <c r="A1413">
        <v>2025</v>
      </c>
      <c r="B1413" t="s">
        <v>31</v>
      </c>
      <c r="C1413" t="s">
        <v>3828</v>
      </c>
      <c r="D1413" t="s">
        <v>79</v>
      </c>
      <c r="E1413">
        <v>4000000</v>
      </c>
      <c r="F1413" t="s">
        <v>3824</v>
      </c>
      <c r="G1413">
        <v>79317933</v>
      </c>
      <c r="H1413" t="s">
        <v>3825</v>
      </c>
      <c r="I1413">
        <v>3206928097</v>
      </c>
      <c r="J1413" t="s">
        <v>3826</v>
      </c>
      <c r="K1413" t="s">
        <v>3288</v>
      </c>
      <c r="L1413" t="s">
        <v>39</v>
      </c>
      <c r="M1413">
        <v>16800068732</v>
      </c>
      <c r="N1413">
        <v>2025001463</v>
      </c>
      <c r="O1413" s="1">
        <v>45915</v>
      </c>
      <c r="P1413">
        <v>4000000</v>
      </c>
      <c r="Q1413" s="1">
        <v>45915</v>
      </c>
      <c r="R1413">
        <v>9</v>
      </c>
      <c r="S1413" t="s">
        <v>40</v>
      </c>
      <c r="T1413" s="1">
        <v>45915</v>
      </c>
      <c r="U1413">
        <v>4000000</v>
      </c>
      <c r="V1413">
        <v>31953453</v>
      </c>
      <c r="W1413" t="s">
        <v>45</v>
      </c>
      <c r="X1413" s="1">
        <v>45915</v>
      </c>
      <c r="Y1413" t="s">
        <v>343</v>
      </c>
      <c r="Z1413" s="1">
        <v>1</v>
      </c>
      <c r="AA1413">
        <v>1</v>
      </c>
      <c r="AB1413">
        <v>4000000</v>
      </c>
      <c r="AC1413">
        <v>0</v>
      </c>
      <c r="AD1413">
        <v>0</v>
      </c>
      <c r="AE1413">
        <v>0</v>
      </c>
      <c r="AF1413" s="1">
        <v>45945</v>
      </c>
      <c r="AG1413">
        <v>10</v>
      </c>
      <c r="AI1413">
        <f t="shared" si="88"/>
        <v>1</v>
      </c>
      <c r="AJ1413">
        <f t="shared" si="89"/>
        <v>8000000</v>
      </c>
      <c r="AK1413">
        <f t="shared" si="90"/>
        <v>8000000</v>
      </c>
      <c r="AL1413">
        <f t="shared" si="91"/>
        <v>0</v>
      </c>
    </row>
    <row r="1414" spans="1:38" hidden="1" x14ac:dyDescent="0.25">
      <c r="A1414">
        <v>2025</v>
      </c>
      <c r="B1414" t="s">
        <v>31</v>
      </c>
      <c r="C1414" t="s">
        <v>3829</v>
      </c>
      <c r="D1414" t="s">
        <v>140</v>
      </c>
      <c r="E1414">
        <v>6000000</v>
      </c>
      <c r="F1414" t="s">
        <v>3824</v>
      </c>
      <c r="G1414">
        <v>79317933</v>
      </c>
      <c r="H1414" t="s">
        <v>3825</v>
      </c>
      <c r="I1414">
        <v>3206928097</v>
      </c>
      <c r="J1414" t="s">
        <v>3826</v>
      </c>
      <c r="K1414" t="s">
        <v>3288</v>
      </c>
      <c r="L1414" t="s">
        <v>39</v>
      </c>
      <c r="M1414">
        <v>16800068732</v>
      </c>
      <c r="N1414">
        <v>2025001777</v>
      </c>
      <c r="O1414" s="1">
        <v>45965</v>
      </c>
      <c r="P1414">
        <v>2520131630</v>
      </c>
      <c r="Q1414" s="1">
        <v>45967</v>
      </c>
      <c r="R1414">
        <v>11</v>
      </c>
      <c r="S1414" t="s">
        <v>40</v>
      </c>
      <c r="T1414" s="1">
        <v>45967</v>
      </c>
      <c r="U1414">
        <v>6000000</v>
      </c>
      <c r="V1414">
        <v>31953453</v>
      </c>
      <c r="W1414" t="s">
        <v>45</v>
      </c>
      <c r="X1414" s="1">
        <v>45967</v>
      </c>
      <c r="Y1414" t="s">
        <v>54</v>
      </c>
      <c r="Z1414" s="1">
        <v>1</v>
      </c>
      <c r="AA1414">
        <v>0</v>
      </c>
      <c r="AB1414">
        <v>0</v>
      </c>
      <c r="AC1414">
        <v>0</v>
      </c>
      <c r="AD1414">
        <v>0</v>
      </c>
      <c r="AE1414">
        <v>0</v>
      </c>
      <c r="AF1414" s="1">
        <v>46006</v>
      </c>
      <c r="AG1414">
        <v>12</v>
      </c>
      <c r="AI1414">
        <f t="shared" si="88"/>
        <v>1</v>
      </c>
      <c r="AJ1414">
        <f t="shared" si="89"/>
        <v>6000000</v>
      </c>
      <c r="AK1414">
        <f t="shared" si="90"/>
        <v>6000000</v>
      </c>
      <c r="AL1414">
        <f t="shared" si="91"/>
        <v>0</v>
      </c>
    </row>
    <row r="1415" spans="1:38" hidden="1" x14ac:dyDescent="0.25">
      <c r="A1415">
        <v>2025</v>
      </c>
      <c r="B1415" t="s">
        <v>31</v>
      </c>
      <c r="C1415" t="s">
        <v>3830</v>
      </c>
      <c r="D1415" t="s">
        <v>58</v>
      </c>
      <c r="E1415">
        <v>12000000</v>
      </c>
      <c r="F1415" t="s">
        <v>3831</v>
      </c>
      <c r="G1415">
        <v>16625885</v>
      </c>
      <c r="H1415" t="s">
        <v>3832</v>
      </c>
      <c r="I1415">
        <v>3155272876</v>
      </c>
      <c r="J1415" t="s">
        <v>3833</v>
      </c>
      <c r="K1415" t="s">
        <v>3288</v>
      </c>
      <c r="L1415" t="s">
        <v>39</v>
      </c>
      <c r="M1415">
        <v>216000300675</v>
      </c>
      <c r="N1415">
        <v>2025000949</v>
      </c>
      <c r="O1415" s="1">
        <v>45812</v>
      </c>
      <c r="P1415">
        <v>12000000</v>
      </c>
      <c r="Q1415" s="1">
        <v>45825</v>
      </c>
      <c r="R1415">
        <v>6</v>
      </c>
      <c r="S1415" t="s">
        <v>40</v>
      </c>
      <c r="T1415" s="1">
        <v>45825</v>
      </c>
      <c r="U1415">
        <v>12000000</v>
      </c>
      <c r="V1415">
        <v>31953453</v>
      </c>
      <c r="W1415" t="s">
        <v>45</v>
      </c>
      <c r="X1415" s="1">
        <v>45825</v>
      </c>
      <c r="Y1415" t="s">
        <v>62</v>
      </c>
      <c r="Z1415" s="1">
        <v>1</v>
      </c>
      <c r="AA1415">
        <v>0</v>
      </c>
      <c r="AB1415">
        <v>0</v>
      </c>
      <c r="AC1415">
        <v>0</v>
      </c>
      <c r="AD1415">
        <v>0</v>
      </c>
      <c r="AE1415">
        <v>12000000</v>
      </c>
      <c r="AF1415" s="1">
        <v>45878</v>
      </c>
      <c r="AG1415">
        <v>8</v>
      </c>
      <c r="AI1415">
        <f t="shared" si="88"/>
        <v>2</v>
      </c>
      <c r="AJ1415">
        <f t="shared" si="89"/>
        <v>12000000</v>
      </c>
      <c r="AK1415">
        <f t="shared" si="90"/>
        <v>0</v>
      </c>
      <c r="AL1415">
        <f t="shared" si="91"/>
        <v>100</v>
      </c>
    </row>
    <row r="1416" spans="1:38" hidden="1" x14ac:dyDescent="0.25">
      <c r="A1416">
        <v>2025</v>
      </c>
      <c r="B1416" t="s">
        <v>31</v>
      </c>
      <c r="C1416" t="s">
        <v>3834</v>
      </c>
      <c r="D1416" t="s">
        <v>58</v>
      </c>
      <c r="E1416">
        <v>8000000</v>
      </c>
      <c r="F1416" t="s">
        <v>3831</v>
      </c>
      <c r="G1416">
        <v>16625885</v>
      </c>
      <c r="H1416" t="s">
        <v>3832</v>
      </c>
      <c r="I1416">
        <v>3155272876</v>
      </c>
      <c r="J1416" t="s">
        <v>3833</v>
      </c>
      <c r="K1416" t="s">
        <v>3288</v>
      </c>
      <c r="L1416" t="s">
        <v>39</v>
      </c>
      <c r="M1416">
        <v>216000300675</v>
      </c>
      <c r="N1416">
        <v>2025001684</v>
      </c>
      <c r="O1416" s="1">
        <v>45932</v>
      </c>
      <c r="P1416">
        <v>8000000</v>
      </c>
      <c r="Q1416" s="1">
        <v>45946</v>
      </c>
      <c r="R1416">
        <v>10</v>
      </c>
      <c r="S1416" t="s">
        <v>40</v>
      </c>
      <c r="T1416" s="1">
        <v>45946</v>
      </c>
      <c r="U1416">
        <v>8000000</v>
      </c>
      <c r="V1416">
        <v>31953453</v>
      </c>
      <c r="W1416" t="s">
        <v>45</v>
      </c>
      <c r="X1416" s="1">
        <v>45946</v>
      </c>
      <c r="Y1416" t="s">
        <v>531</v>
      </c>
      <c r="Z1416" s="1">
        <v>1</v>
      </c>
      <c r="AA1416">
        <v>0</v>
      </c>
      <c r="AB1416">
        <v>0</v>
      </c>
      <c r="AC1416">
        <v>0</v>
      </c>
      <c r="AD1416">
        <v>0</v>
      </c>
      <c r="AE1416">
        <v>0</v>
      </c>
      <c r="AF1416" s="1">
        <v>45984</v>
      </c>
      <c r="AG1416">
        <v>11</v>
      </c>
      <c r="AI1416">
        <f t="shared" si="88"/>
        <v>1</v>
      </c>
      <c r="AJ1416">
        <f t="shared" si="89"/>
        <v>8000000</v>
      </c>
      <c r="AK1416">
        <f t="shared" si="90"/>
        <v>8000000</v>
      </c>
      <c r="AL1416">
        <f t="shared" si="91"/>
        <v>0</v>
      </c>
    </row>
    <row r="1417" spans="1:38" hidden="1" x14ac:dyDescent="0.25">
      <c r="A1417">
        <v>2025</v>
      </c>
      <c r="B1417" t="s">
        <v>31</v>
      </c>
      <c r="C1417" t="s">
        <v>3835</v>
      </c>
      <c r="D1417" t="s">
        <v>99</v>
      </c>
      <c r="E1417">
        <v>3000000</v>
      </c>
      <c r="F1417" t="s">
        <v>3836</v>
      </c>
      <c r="G1417">
        <v>14894423</v>
      </c>
      <c r="H1417" t="s">
        <v>3837</v>
      </c>
      <c r="I1417">
        <v>3226444133</v>
      </c>
      <c r="J1417" t="s">
        <v>3838</v>
      </c>
      <c r="K1417" t="s">
        <v>3288</v>
      </c>
      <c r="L1417" t="s">
        <v>39</v>
      </c>
      <c r="M1417">
        <v>16400200289</v>
      </c>
      <c r="N1417">
        <v>2025000604</v>
      </c>
      <c r="O1417" s="1">
        <v>45737</v>
      </c>
      <c r="P1417">
        <v>3000000</v>
      </c>
      <c r="Q1417" s="1">
        <v>45750</v>
      </c>
      <c r="R1417">
        <v>4</v>
      </c>
      <c r="S1417" t="s">
        <v>40</v>
      </c>
      <c r="T1417" s="1">
        <v>45750</v>
      </c>
      <c r="U1417">
        <v>3000000</v>
      </c>
      <c r="V1417">
        <v>1144035195</v>
      </c>
      <c r="W1417" t="s">
        <v>41</v>
      </c>
      <c r="X1417" s="1">
        <v>45750</v>
      </c>
      <c r="Y1417" t="s">
        <v>42</v>
      </c>
      <c r="Z1417" s="1">
        <v>1</v>
      </c>
      <c r="AA1417">
        <v>0</v>
      </c>
      <c r="AB1417">
        <v>0</v>
      </c>
      <c r="AC1417">
        <v>0</v>
      </c>
      <c r="AD1417">
        <v>0</v>
      </c>
      <c r="AE1417">
        <v>3000000</v>
      </c>
      <c r="AF1417" s="1">
        <v>45808</v>
      </c>
      <c r="AG1417">
        <v>5</v>
      </c>
      <c r="AI1417">
        <f t="shared" si="88"/>
        <v>1</v>
      </c>
      <c r="AJ1417">
        <f t="shared" si="89"/>
        <v>3000000</v>
      </c>
      <c r="AK1417">
        <f t="shared" si="90"/>
        <v>0</v>
      </c>
      <c r="AL1417">
        <f t="shared" si="91"/>
        <v>100</v>
      </c>
    </row>
    <row r="1418" spans="1:38" hidden="1" x14ac:dyDescent="0.25">
      <c r="A1418">
        <v>2025</v>
      </c>
      <c r="B1418" t="s">
        <v>31</v>
      </c>
      <c r="C1418" t="s">
        <v>3839</v>
      </c>
      <c r="D1418" t="s">
        <v>44</v>
      </c>
      <c r="E1418">
        <v>3000000</v>
      </c>
      <c r="F1418" t="s">
        <v>3836</v>
      </c>
      <c r="G1418">
        <v>14894423</v>
      </c>
      <c r="H1418" t="s">
        <v>3837</v>
      </c>
      <c r="I1418">
        <v>3226444133</v>
      </c>
      <c r="J1418" t="s">
        <v>3838</v>
      </c>
      <c r="K1418" t="s">
        <v>3288</v>
      </c>
      <c r="L1418" t="s">
        <v>39</v>
      </c>
      <c r="M1418">
        <v>16400200289</v>
      </c>
      <c r="N1418">
        <v>2025001554</v>
      </c>
      <c r="O1418" s="1">
        <v>45915</v>
      </c>
      <c r="P1418">
        <v>3000000</v>
      </c>
      <c r="Q1418" s="1">
        <v>45916</v>
      </c>
      <c r="R1418">
        <v>9</v>
      </c>
      <c r="S1418" t="s">
        <v>40</v>
      </c>
      <c r="T1418" s="1">
        <v>45916</v>
      </c>
      <c r="U1418">
        <v>3000000</v>
      </c>
      <c r="V1418">
        <v>31953453</v>
      </c>
      <c r="W1418" t="s">
        <v>45</v>
      </c>
      <c r="X1418" s="1">
        <v>45916</v>
      </c>
      <c r="Y1418" t="s">
        <v>46</v>
      </c>
      <c r="Z1418" s="1">
        <v>1</v>
      </c>
      <c r="AA1418">
        <v>0</v>
      </c>
      <c r="AB1418">
        <v>0</v>
      </c>
      <c r="AC1418">
        <v>0</v>
      </c>
      <c r="AD1418">
        <v>0</v>
      </c>
      <c r="AE1418">
        <v>0</v>
      </c>
      <c r="AF1418" s="1">
        <v>45945</v>
      </c>
      <c r="AG1418">
        <v>10</v>
      </c>
      <c r="AI1418">
        <f t="shared" si="88"/>
        <v>1</v>
      </c>
      <c r="AJ1418">
        <f t="shared" si="89"/>
        <v>3000000</v>
      </c>
      <c r="AK1418">
        <f t="shared" si="90"/>
        <v>3000000</v>
      </c>
      <c r="AL1418">
        <f t="shared" si="91"/>
        <v>0</v>
      </c>
    </row>
    <row r="1419" spans="1:38" hidden="1" x14ac:dyDescent="0.25">
      <c r="A1419">
        <v>2025</v>
      </c>
      <c r="B1419" t="s">
        <v>31</v>
      </c>
      <c r="C1419" t="s">
        <v>3840</v>
      </c>
      <c r="D1419" t="s">
        <v>540</v>
      </c>
      <c r="E1419">
        <v>4500000</v>
      </c>
      <c r="F1419" t="s">
        <v>3836</v>
      </c>
      <c r="G1419">
        <v>14894423</v>
      </c>
      <c r="H1419" t="s">
        <v>3837</v>
      </c>
      <c r="I1419">
        <v>3226444133</v>
      </c>
      <c r="J1419" t="s">
        <v>3838</v>
      </c>
      <c r="K1419" t="s">
        <v>3288</v>
      </c>
      <c r="L1419" t="s">
        <v>39</v>
      </c>
      <c r="M1419">
        <v>16400200289</v>
      </c>
      <c r="N1419">
        <v>2025001777</v>
      </c>
      <c r="O1419" s="1">
        <v>45965</v>
      </c>
      <c r="P1419">
        <v>2520131630</v>
      </c>
      <c r="Q1419" s="1">
        <v>45967</v>
      </c>
      <c r="R1419">
        <v>11</v>
      </c>
      <c r="S1419" t="s">
        <v>40</v>
      </c>
      <c r="T1419" s="1">
        <v>45967</v>
      </c>
      <c r="U1419">
        <v>4500000</v>
      </c>
      <c r="V1419">
        <v>31953453</v>
      </c>
      <c r="W1419" t="s">
        <v>45</v>
      </c>
      <c r="X1419" s="1">
        <v>45967</v>
      </c>
      <c r="Y1419" t="s">
        <v>48</v>
      </c>
      <c r="Z1419" s="1">
        <v>1</v>
      </c>
      <c r="AA1419">
        <v>0</v>
      </c>
      <c r="AB1419">
        <v>0</v>
      </c>
      <c r="AC1419">
        <v>0</v>
      </c>
      <c r="AD1419">
        <v>0</v>
      </c>
      <c r="AE1419">
        <v>0</v>
      </c>
      <c r="AF1419" s="1">
        <v>46006</v>
      </c>
      <c r="AG1419">
        <v>12</v>
      </c>
      <c r="AI1419">
        <f t="shared" si="88"/>
        <v>1</v>
      </c>
      <c r="AJ1419">
        <f t="shared" si="89"/>
        <v>4500000</v>
      </c>
      <c r="AK1419">
        <f t="shared" si="90"/>
        <v>4500000</v>
      </c>
      <c r="AL1419">
        <f t="shared" si="91"/>
        <v>0</v>
      </c>
    </row>
    <row r="1420" spans="1:38" hidden="1" x14ac:dyDescent="0.25">
      <c r="A1420">
        <v>2025</v>
      </c>
      <c r="B1420" t="s">
        <v>31</v>
      </c>
      <c r="C1420" t="s">
        <v>3841</v>
      </c>
      <c r="D1420" t="s">
        <v>3842</v>
      </c>
      <c r="E1420">
        <v>3570000</v>
      </c>
      <c r="F1420" t="s">
        <v>3843</v>
      </c>
      <c r="G1420">
        <v>900632130</v>
      </c>
      <c r="H1420" t="s">
        <v>3844</v>
      </c>
      <c r="I1420">
        <v>3206408411</v>
      </c>
      <c r="J1420" t="s">
        <v>3845</v>
      </c>
      <c r="K1420" t="s">
        <v>3288</v>
      </c>
      <c r="L1420" t="s">
        <v>153</v>
      </c>
      <c r="M1420">
        <v>15569998170</v>
      </c>
      <c r="N1420">
        <v>2025000801</v>
      </c>
      <c r="O1420" s="1">
        <v>45755</v>
      </c>
      <c r="P1420">
        <v>3570000</v>
      </c>
      <c r="Q1420" s="1">
        <v>45763</v>
      </c>
      <c r="R1420">
        <v>4</v>
      </c>
      <c r="S1420" t="s">
        <v>33</v>
      </c>
      <c r="T1420" s="1">
        <v>45763</v>
      </c>
      <c r="U1420">
        <v>3570000</v>
      </c>
      <c r="V1420">
        <v>16508748</v>
      </c>
      <c r="W1420" t="s">
        <v>199</v>
      </c>
      <c r="X1420" s="1">
        <v>45763</v>
      </c>
      <c r="Y1420">
        <v>0</v>
      </c>
      <c r="Z1420" s="1">
        <v>1</v>
      </c>
      <c r="AA1420">
        <v>1</v>
      </c>
      <c r="AB1420">
        <v>3570000</v>
      </c>
      <c r="AC1420">
        <v>0</v>
      </c>
      <c r="AD1420">
        <v>0</v>
      </c>
      <c r="AE1420">
        <v>3570000</v>
      </c>
      <c r="AF1420" s="1">
        <v>45808</v>
      </c>
      <c r="AG1420">
        <v>5</v>
      </c>
      <c r="AI1420">
        <f t="shared" si="88"/>
        <v>1</v>
      </c>
      <c r="AJ1420">
        <f t="shared" si="89"/>
        <v>7140000</v>
      </c>
      <c r="AK1420">
        <f t="shared" si="90"/>
        <v>3570000</v>
      </c>
      <c r="AL1420">
        <f t="shared" si="91"/>
        <v>50</v>
      </c>
    </row>
    <row r="1421" spans="1:38" hidden="1" x14ac:dyDescent="0.25">
      <c r="A1421">
        <v>2025</v>
      </c>
      <c r="B1421" t="s">
        <v>31</v>
      </c>
      <c r="C1421" t="s">
        <v>3846</v>
      </c>
      <c r="D1421" t="s">
        <v>58</v>
      </c>
      <c r="E1421">
        <v>7200000</v>
      </c>
      <c r="F1421" t="s">
        <v>3847</v>
      </c>
      <c r="G1421">
        <v>901287602</v>
      </c>
      <c r="H1421" t="s">
        <v>3848</v>
      </c>
      <c r="I1421">
        <v>3164677069</v>
      </c>
      <c r="J1421" t="s">
        <v>3849</v>
      </c>
      <c r="K1421" t="s">
        <v>3288</v>
      </c>
      <c r="L1421" t="s">
        <v>39</v>
      </c>
      <c r="M1421">
        <v>216000848830</v>
      </c>
      <c r="N1421">
        <v>2025000961</v>
      </c>
      <c r="O1421" s="1">
        <v>45813</v>
      </c>
      <c r="P1421">
        <v>7200000</v>
      </c>
      <c r="Q1421" s="1">
        <v>45878</v>
      </c>
      <c r="R1421">
        <v>8</v>
      </c>
      <c r="S1421" t="s">
        <v>40</v>
      </c>
      <c r="T1421" s="1">
        <v>45821</v>
      </c>
      <c r="U1421">
        <v>7200000</v>
      </c>
      <c r="V1421">
        <v>31953453</v>
      </c>
      <c r="W1421" t="s">
        <v>45</v>
      </c>
      <c r="X1421" s="1">
        <v>45821</v>
      </c>
      <c r="Y1421" t="s">
        <v>3850</v>
      </c>
      <c r="Z1421" s="1">
        <v>1</v>
      </c>
      <c r="AA1421">
        <v>3</v>
      </c>
      <c r="AB1421">
        <v>11999040.15</v>
      </c>
      <c r="AC1421">
        <v>0</v>
      </c>
      <c r="AD1421">
        <v>0</v>
      </c>
      <c r="AE1421">
        <v>7199039.5999999996</v>
      </c>
      <c r="AF1421" s="1">
        <v>45878</v>
      </c>
      <c r="AG1421">
        <v>8</v>
      </c>
      <c r="AI1421">
        <f t="shared" si="88"/>
        <v>0</v>
      </c>
      <c r="AJ1421">
        <f t="shared" si="89"/>
        <v>19199040.149999999</v>
      </c>
      <c r="AK1421">
        <f t="shared" si="90"/>
        <v>12000000.549999999</v>
      </c>
      <c r="AL1421">
        <f t="shared" si="91"/>
        <v>37.496872467345725</v>
      </c>
    </row>
    <row r="1422" spans="1:38" hidden="1" x14ac:dyDescent="0.25">
      <c r="A1422">
        <v>2025</v>
      </c>
      <c r="B1422" t="s">
        <v>31</v>
      </c>
      <c r="C1422" t="s">
        <v>3851</v>
      </c>
      <c r="D1422" t="s">
        <v>66</v>
      </c>
      <c r="E1422">
        <v>4800000</v>
      </c>
      <c r="F1422" t="s">
        <v>3847</v>
      </c>
      <c r="G1422">
        <v>901287602</v>
      </c>
      <c r="H1422" t="s">
        <v>3848</v>
      </c>
      <c r="I1422">
        <v>3164677069</v>
      </c>
      <c r="J1422" t="s">
        <v>3849</v>
      </c>
      <c r="K1422" t="s">
        <v>3288</v>
      </c>
      <c r="L1422" t="s">
        <v>39</v>
      </c>
      <c r="M1422">
        <v>216000848830</v>
      </c>
      <c r="N1422">
        <v>2025001704</v>
      </c>
      <c r="O1422" s="1">
        <v>45944</v>
      </c>
      <c r="P1422">
        <v>4800000</v>
      </c>
      <c r="Q1422" s="1">
        <v>1</v>
      </c>
      <c r="R1422">
        <v>1</v>
      </c>
      <c r="S1422" t="s">
        <v>40</v>
      </c>
      <c r="T1422" s="1">
        <v>45946</v>
      </c>
      <c r="U1422">
        <v>4800000</v>
      </c>
      <c r="V1422">
        <v>31953453</v>
      </c>
      <c r="W1422" t="s">
        <v>45</v>
      </c>
      <c r="X1422" s="1">
        <v>45946</v>
      </c>
      <c r="Y1422" t="s">
        <v>3852</v>
      </c>
      <c r="Z1422" s="1">
        <v>1</v>
      </c>
      <c r="AA1422">
        <v>0</v>
      </c>
      <c r="AB1422">
        <v>0</v>
      </c>
      <c r="AC1422">
        <v>0</v>
      </c>
      <c r="AD1422">
        <v>0</v>
      </c>
      <c r="AE1422">
        <v>0</v>
      </c>
      <c r="AF1422" s="1">
        <v>45984</v>
      </c>
      <c r="AG1422">
        <v>11</v>
      </c>
      <c r="AI1422">
        <f t="shared" si="88"/>
        <v>10</v>
      </c>
      <c r="AJ1422">
        <f t="shared" si="89"/>
        <v>4800000</v>
      </c>
      <c r="AK1422">
        <f t="shared" si="90"/>
        <v>4800000</v>
      </c>
      <c r="AL1422">
        <f t="shared" si="91"/>
        <v>0</v>
      </c>
    </row>
    <row r="1423" spans="1:38" hidden="1" x14ac:dyDescent="0.25">
      <c r="A1423">
        <v>2025</v>
      </c>
      <c r="B1423" t="s">
        <v>31</v>
      </c>
      <c r="C1423" t="s">
        <v>3853</v>
      </c>
      <c r="D1423" t="s">
        <v>44</v>
      </c>
      <c r="E1423">
        <v>3500000</v>
      </c>
      <c r="F1423" t="s">
        <v>3847</v>
      </c>
      <c r="G1423">
        <v>901287602</v>
      </c>
      <c r="H1423" t="s">
        <v>3848</v>
      </c>
      <c r="I1423">
        <v>3164677069</v>
      </c>
      <c r="J1423" t="s">
        <v>3849</v>
      </c>
      <c r="K1423" t="s">
        <v>3288</v>
      </c>
      <c r="L1423" t="s">
        <v>39</v>
      </c>
      <c r="M1423">
        <v>216000848830</v>
      </c>
      <c r="N1423">
        <v>2025000515</v>
      </c>
      <c r="O1423" s="1">
        <v>45735</v>
      </c>
      <c r="P1423">
        <v>3500000</v>
      </c>
      <c r="Q1423" s="1">
        <v>45750</v>
      </c>
      <c r="R1423">
        <v>4</v>
      </c>
      <c r="S1423" t="s">
        <v>40</v>
      </c>
      <c r="T1423" s="1">
        <v>45750</v>
      </c>
      <c r="U1423">
        <v>3500000</v>
      </c>
      <c r="V1423">
        <v>1144035195</v>
      </c>
      <c r="W1423" t="s">
        <v>41</v>
      </c>
      <c r="X1423" s="1">
        <v>45750</v>
      </c>
      <c r="Y1423" t="s">
        <v>42</v>
      </c>
      <c r="Z1423" s="1">
        <v>1</v>
      </c>
      <c r="AA1423">
        <v>1</v>
      </c>
      <c r="AB1423">
        <v>3500000</v>
      </c>
      <c r="AC1423">
        <v>0</v>
      </c>
      <c r="AD1423">
        <v>0</v>
      </c>
      <c r="AE1423">
        <v>3500000</v>
      </c>
      <c r="AF1423" s="1">
        <v>45808</v>
      </c>
      <c r="AG1423">
        <v>5</v>
      </c>
      <c r="AI1423">
        <f t="shared" si="88"/>
        <v>1</v>
      </c>
      <c r="AJ1423">
        <f t="shared" si="89"/>
        <v>7000000</v>
      </c>
      <c r="AK1423">
        <f t="shared" si="90"/>
        <v>3500000</v>
      </c>
      <c r="AL1423">
        <f t="shared" si="91"/>
        <v>50</v>
      </c>
    </row>
    <row r="1424" spans="1:38" hidden="1" x14ac:dyDescent="0.25">
      <c r="A1424">
        <v>2025</v>
      </c>
      <c r="B1424" t="s">
        <v>31</v>
      </c>
      <c r="C1424" t="s">
        <v>3854</v>
      </c>
      <c r="D1424" t="s">
        <v>79</v>
      </c>
      <c r="E1424">
        <v>2000000</v>
      </c>
      <c r="F1424" t="s">
        <v>3847</v>
      </c>
      <c r="G1424">
        <v>901287602</v>
      </c>
      <c r="H1424" t="s">
        <v>3848</v>
      </c>
      <c r="I1424">
        <v>3164677069</v>
      </c>
      <c r="J1424" t="s">
        <v>3849</v>
      </c>
      <c r="K1424" t="s">
        <v>3288</v>
      </c>
      <c r="L1424" t="s">
        <v>39</v>
      </c>
      <c r="M1424">
        <v>216000848830</v>
      </c>
      <c r="N1424">
        <v>2025001062</v>
      </c>
      <c r="O1424" s="1">
        <v>45847</v>
      </c>
      <c r="P1424">
        <v>2000000</v>
      </c>
      <c r="Q1424" s="1">
        <v>45853</v>
      </c>
      <c r="R1424">
        <v>7</v>
      </c>
      <c r="S1424" t="s">
        <v>40</v>
      </c>
      <c r="T1424" s="1">
        <v>45853</v>
      </c>
      <c r="U1424">
        <v>2000000</v>
      </c>
      <c r="V1424">
        <v>31953453</v>
      </c>
      <c r="W1424" t="s">
        <v>45</v>
      </c>
      <c r="X1424" s="1">
        <v>45853</v>
      </c>
      <c r="Y1424" t="s">
        <v>130</v>
      </c>
      <c r="Z1424" s="1">
        <v>1</v>
      </c>
      <c r="AA1424">
        <v>1</v>
      </c>
      <c r="AB1424">
        <v>2000000</v>
      </c>
      <c r="AC1424">
        <v>0</v>
      </c>
      <c r="AD1424">
        <v>0</v>
      </c>
      <c r="AE1424">
        <v>2000000</v>
      </c>
      <c r="AF1424" s="1">
        <v>45869</v>
      </c>
      <c r="AG1424">
        <v>7</v>
      </c>
      <c r="AI1424">
        <f t="shared" si="88"/>
        <v>0</v>
      </c>
      <c r="AJ1424">
        <f t="shared" si="89"/>
        <v>4000000</v>
      </c>
      <c r="AK1424">
        <f t="shared" si="90"/>
        <v>2000000</v>
      </c>
      <c r="AL1424">
        <f t="shared" si="91"/>
        <v>50</v>
      </c>
    </row>
    <row r="1425" spans="1:38" hidden="1" x14ac:dyDescent="0.25">
      <c r="A1425">
        <v>2025</v>
      </c>
      <c r="B1425" t="s">
        <v>31</v>
      </c>
      <c r="C1425" t="s">
        <v>3855</v>
      </c>
      <c r="D1425" t="s">
        <v>50</v>
      </c>
      <c r="E1425">
        <v>2500000</v>
      </c>
      <c r="F1425" t="s">
        <v>3847</v>
      </c>
      <c r="G1425">
        <v>901287602</v>
      </c>
      <c r="H1425" t="s">
        <v>3848</v>
      </c>
      <c r="I1425">
        <v>3164677069</v>
      </c>
      <c r="J1425" t="s">
        <v>3849</v>
      </c>
      <c r="K1425" t="s">
        <v>3288</v>
      </c>
      <c r="L1425" t="s">
        <v>39</v>
      </c>
      <c r="M1425">
        <v>216000848830</v>
      </c>
      <c r="N1425">
        <v>2025001319</v>
      </c>
      <c r="O1425" s="1">
        <v>45915</v>
      </c>
      <c r="P1425">
        <v>2500000</v>
      </c>
      <c r="Q1425" s="1">
        <v>45915</v>
      </c>
      <c r="R1425">
        <v>9</v>
      </c>
      <c r="S1425" t="s">
        <v>40</v>
      </c>
      <c r="T1425" s="1">
        <v>45915</v>
      </c>
      <c r="U1425">
        <v>2500000</v>
      </c>
      <c r="V1425">
        <v>31953453</v>
      </c>
      <c r="W1425" t="s">
        <v>45</v>
      </c>
      <c r="X1425" s="1">
        <v>45915</v>
      </c>
      <c r="Y1425" t="s">
        <v>54</v>
      </c>
      <c r="Z1425" s="1">
        <v>1</v>
      </c>
      <c r="AA1425">
        <v>0</v>
      </c>
      <c r="AB1425">
        <v>0</v>
      </c>
      <c r="AC1425">
        <v>0</v>
      </c>
      <c r="AD1425">
        <v>0</v>
      </c>
      <c r="AE1425">
        <v>0</v>
      </c>
      <c r="AF1425" s="1">
        <v>45945</v>
      </c>
      <c r="AG1425">
        <v>10</v>
      </c>
      <c r="AI1425">
        <f t="shared" si="88"/>
        <v>1</v>
      </c>
      <c r="AJ1425">
        <f t="shared" si="89"/>
        <v>2500000</v>
      </c>
      <c r="AK1425">
        <f t="shared" si="90"/>
        <v>2500000</v>
      </c>
      <c r="AL1425">
        <f t="shared" si="91"/>
        <v>0</v>
      </c>
    </row>
    <row r="1426" spans="1:38" hidden="1" x14ac:dyDescent="0.25">
      <c r="A1426">
        <v>2025</v>
      </c>
      <c r="B1426" t="s">
        <v>31</v>
      </c>
      <c r="C1426" t="s">
        <v>3856</v>
      </c>
      <c r="D1426" t="s">
        <v>2221</v>
      </c>
      <c r="E1426">
        <v>3750000</v>
      </c>
      <c r="F1426" t="s">
        <v>3847</v>
      </c>
      <c r="G1426">
        <v>901287602</v>
      </c>
      <c r="H1426" t="s">
        <v>3848</v>
      </c>
      <c r="I1426">
        <v>3164677069</v>
      </c>
      <c r="J1426" t="s">
        <v>3849</v>
      </c>
      <c r="K1426" t="s">
        <v>3288</v>
      </c>
      <c r="L1426" t="s">
        <v>39</v>
      </c>
      <c r="M1426">
        <v>216000848830</v>
      </c>
      <c r="N1426">
        <v>2025001777</v>
      </c>
      <c r="O1426" s="1">
        <v>45965</v>
      </c>
      <c r="P1426">
        <v>2520131630</v>
      </c>
      <c r="Q1426" s="1">
        <v>45967</v>
      </c>
      <c r="R1426">
        <v>11</v>
      </c>
      <c r="S1426" t="s">
        <v>40</v>
      </c>
      <c r="T1426" s="1">
        <v>45967</v>
      </c>
      <c r="U1426">
        <v>3750000</v>
      </c>
      <c r="V1426">
        <v>31953453</v>
      </c>
      <c r="W1426" t="s">
        <v>45</v>
      </c>
      <c r="X1426" s="1">
        <v>45967</v>
      </c>
      <c r="Y1426" t="s">
        <v>56</v>
      </c>
      <c r="Z1426" s="1">
        <v>1</v>
      </c>
      <c r="AA1426">
        <v>0</v>
      </c>
      <c r="AB1426">
        <v>0</v>
      </c>
      <c r="AC1426">
        <v>0</v>
      </c>
      <c r="AD1426">
        <v>0</v>
      </c>
      <c r="AE1426">
        <v>0</v>
      </c>
      <c r="AF1426" s="1">
        <v>46006</v>
      </c>
      <c r="AG1426">
        <v>12</v>
      </c>
      <c r="AI1426">
        <f t="shared" si="88"/>
        <v>1</v>
      </c>
      <c r="AJ1426">
        <f t="shared" si="89"/>
        <v>3750000</v>
      </c>
      <c r="AK1426">
        <f t="shared" si="90"/>
        <v>3750000</v>
      </c>
      <c r="AL1426">
        <f t="shared" si="91"/>
        <v>0</v>
      </c>
    </row>
    <row r="1427" spans="1:38" hidden="1" x14ac:dyDescent="0.25">
      <c r="A1427">
        <v>2025</v>
      </c>
      <c r="B1427" t="s">
        <v>31</v>
      </c>
      <c r="C1427" t="s">
        <v>3857</v>
      </c>
      <c r="D1427" t="s">
        <v>3858</v>
      </c>
      <c r="E1427">
        <v>5156700</v>
      </c>
      <c r="F1427" t="s">
        <v>3859</v>
      </c>
      <c r="G1427">
        <v>1144092779</v>
      </c>
      <c r="H1427" t="s">
        <v>3860</v>
      </c>
      <c r="I1427">
        <v>3182166120</v>
      </c>
      <c r="J1427" t="s">
        <v>3861</v>
      </c>
      <c r="K1427" t="s">
        <v>3288</v>
      </c>
      <c r="L1427" t="s">
        <v>39</v>
      </c>
      <c r="M1427">
        <v>488416517891</v>
      </c>
      <c r="N1427">
        <v>2025000347</v>
      </c>
      <c r="O1427" s="1">
        <v>45698</v>
      </c>
      <c r="P1427">
        <v>37475966</v>
      </c>
      <c r="Q1427" s="1">
        <v>45909</v>
      </c>
      <c r="R1427">
        <v>9</v>
      </c>
      <c r="S1427" t="s">
        <v>33</v>
      </c>
      <c r="T1427" s="1">
        <v>45909</v>
      </c>
      <c r="U1427">
        <v>5156700</v>
      </c>
      <c r="V1427">
        <v>16771742</v>
      </c>
      <c r="W1427" t="s">
        <v>159</v>
      </c>
      <c r="X1427" s="1">
        <v>45909</v>
      </c>
      <c r="Y1427">
        <v>0</v>
      </c>
      <c r="Z1427" s="1">
        <v>1</v>
      </c>
      <c r="AA1427">
        <v>0</v>
      </c>
      <c r="AB1427">
        <v>0</v>
      </c>
      <c r="AC1427">
        <v>0</v>
      </c>
      <c r="AD1427">
        <v>0</v>
      </c>
      <c r="AE1427">
        <v>5156700</v>
      </c>
      <c r="AF1427" s="1">
        <v>46022</v>
      </c>
      <c r="AG1427">
        <v>12</v>
      </c>
      <c r="AI1427">
        <f t="shared" si="88"/>
        <v>3</v>
      </c>
      <c r="AJ1427">
        <f t="shared" si="89"/>
        <v>5156700</v>
      </c>
      <c r="AK1427">
        <f t="shared" si="90"/>
        <v>0</v>
      </c>
      <c r="AL1427">
        <f t="shared" si="91"/>
        <v>100</v>
      </c>
    </row>
    <row r="1428" spans="1:38" hidden="1" x14ac:dyDescent="0.25">
      <c r="A1428">
        <v>2025</v>
      </c>
      <c r="B1428" t="s">
        <v>31</v>
      </c>
      <c r="C1428" t="s">
        <v>3862</v>
      </c>
      <c r="D1428" t="s">
        <v>3863</v>
      </c>
      <c r="E1428">
        <v>3437800</v>
      </c>
      <c r="F1428" t="s">
        <v>3859</v>
      </c>
      <c r="G1428">
        <v>1144092779</v>
      </c>
      <c r="H1428" t="s">
        <v>3860</v>
      </c>
      <c r="I1428">
        <v>3182166120</v>
      </c>
      <c r="J1428" t="s">
        <v>3861</v>
      </c>
      <c r="K1428" t="s">
        <v>3288</v>
      </c>
      <c r="L1428" t="s">
        <v>39</v>
      </c>
      <c r="M1428">
        <v>488416517891</v>
      </c>
      <c r="N1428">
        <v>2025000347</v>
      </c>
      <c r="O1428" s="1">
        <v>45698</v>
      </c>
      <c r="P1428">
        <v>37475966</v>
      </c>
      <c r="Q1428" s="1">
        <v>45946</v>
      </c>
      <c r="R1428">
        <v>10</v>
      </c>
      <c r="S1428" t="s">
        <v>33</v>
      </c>
      <c r="T1428" s="1">
        <v>45946</v>
      </c>
      <c r="U1428">
        <v>3437800</v>
      </c>
      <c r="V1428">
        <v>16771742</v>
      </c>
      <c r="W1428" t="s">
        <v>159</v>
      </c>
      <c r="X1428" s="1">
        <v>45946</v>
      </c>
      <c r="Y1428">
        <v>0</v>
      </c>
      <c r="Z1428" s="1">
        <v>1</v>
      </c>
      <c r="AA1428">
        <v>0</v>
      </c>
      <c r="AB1428">
        <v>0</v>
      </c>
      <c r="AC1428">
        <v>0</v>
      </c>
      <c r="AD1428">
        <v>0</v>
      </c>
      <c r="AE1428">
        <v>3437800</v>
      </c>
      <c r="AF1428" s="1">
        <v>45961</v>
      </c>
      <c r="AG1428">
        <v>10</v>
      </c>
      <c r="AI1428">
        <f t="shared" si="88"/>
        <v>0</v>
      </c>
      <c r="AJ1428">
        <f t="shared" si="89"/>
        <v>3437800</v>
      </c>
      <c r="AK1428">
        <f t="shared" si="90"/>
        <v>0</v>
      </c>
      <c r="AL1428">
        <f t="shared" si="91"/>
        <v>100</v>
      </c>
    </row>
    <row r="1429" spans="1:38" hidden="1" x14ac:dyDescent="0.25">
      <c r="A1429">
        <v>2025</v>
      </c>
      <c r="B1429" t="s">
        <v>31</v>
      </c>
      <c r="C1429" t="s">
        <v>3864</v>
      </c>
      <c r="D1429" t="s">
        <v>3865</v>
      </c>
      <c r="E1429">
        <v>7000000</v>
      </c>
      <c r="F1429" t="s">
        <v>3866</v>
      </c>
      <c r="G1429">
        <v>900612809</v>
      </c>
      <c r="H1429" t="s">
        <v>3867</v>
      </c>
      <c r="I1429">
        <v>6025132988</v>
      </c>
      <c r="J1429" t="s">
        <v>3868</v>
      </c>
      <c r="K1429" t="s">
        <v>3288</v>
      </c>
      <c r="L1429" t="s">
        <v>153</v>
      </c>
      <c r="M1429">
        <v>16569998335</v>
      </c>
      <c r="N1429">
        <v>2025000553</v>
      </c>
      <c r="O1429" s="1">
        <v>45735</v>
      </c>
      <c r="P1429">
        <v>7000000</v>
      </c>
      <c r="Q1429" s="1">
        <v>45750</v>
      </c>
      <c r="R1429">
        <v>4</v>
      </c>
      <c r="S1429" t="s">
        <v>40</v>
      </c>
      <c r="T1429" s="1">
        <v>45750</v>
      </c>
      <c r="U1429">
        <v>7000000</v>
      </c>
      <c r="V1429">
        <v>1144035195</v>
      </c>
      <c r="W1429" t="s">
        <v>41</v>
      </c>
      <c r="X1429" s="1">
        <v>45750</v>
      </c>
      <c r="Y1429" t="s">
        <v>42</v>
      </c>
      <c r="Z1429" s="1">
        <v>1</v>
      </c>
      <c r="AA1429">
        <v>0</v>
      </c>
      <c r="AB1429">
        <v>0</v>
      </c>
      <c r="AC1429">
        <v>0</v>
      </c>
      <c r="AD1429">
        <v>0</v>
      </c>
      <c r="AE1429">
        <v>7000000</v>
      </c>
      <c r="AF1429" s="1">
        <v>45808</v>
      </c>
      <c r="AG1429">
        <v>5</v>
      </c>
      <c r="AI1429">
        <f t="shared" si="88"/>
        <v>1</v>
      </c>
      <c r="AJ1429">
        <f t="shared" si="89"/>
        <v>7000000</v>
      </c>
      <c r="AK1429">
        <f t="shared" si="90"/>
        <v>0</v>
      </c>
      <c r="AL1429">
        <f t="shared" si="91"/>
        <v>100</v>
      </c>
    </row>
    <row r="1430" spans="1:38" hidden="1" x14ac:dyDescent="0.25">
      <c r="A1430">
        <v>2025</v>
      </c>
      <c r="B1430" t="s">
        <v>31</v>
      </c>
      <c r="C1430" t="s">
        <v>3869</v>
      </c>
      <c r="D1430" t="s">
        <v>3870</v>
      </c>
      <c r="E1430">
        <v>6000000</v>
      </c>
      <c r="F1430" t="s">
        <v>3866</v>
      </c>
      <c r="G1430">
        <v>900612809</v>
      </c>
      <c r="H1430" t="s">
        <v>3867</v>
      </c>
      <c r="I1430">
        <v>6025132988</v>
      </c>
      <c r="J1430" t="s">
        <v>3868</v>
      </c>
      <c r="K1430" t="s">
        <v>3288</v>
      </c>
      <c r="L1430" t="s">
        <v>153</v>
      </c>
      <c r="M1430">
        <v>16569998335</v>
      </c>
      <c r="N1430">
        <v>2025000547</v>
      </c>
      <c r="O1430" s="1">
        <v>45735</v>
      </c>
      <c r="P1430">
        <v>6000000</v>
      </c>
      <c r="Q1430" s="1">
        <v>45750</v>
      </c>
      <c r="R1430">
        <v>4</v>
      </c>
      <c r="S1430" t="s">
        <v>40</v>
      </c>
      <c r="T1430" s="1">
        <v>45750</v>
      </c>
      <c r="U1430">
        <v>6000000</v>
      </c>
      <c r="V1430">
        <v>1144035195</v>
      </c>
      <c r="W1430" t="s">
        <v>41</v>
      </c>
      <c r="X1430" s="1">
        <v>45750</v>
      </c>
      <c r="Y1430" t="s">
        <v>42</v>
      </c>
      <c r="Z1430" s="1">
        <v>1</v>
      </c>
      <c r="AA1430">
        <v>2</v>
      </c>
      <c r="AB1430">
        <v>13000000</v>
      </c>
      <c r="AC1430">
        <v>0</v>
      </c>
      <c r="AD1430">
        <v>0</v>
      </c>
      <c r="AE1430">
        <v>6000000</v>
      </c>
      <c r="AF1430" s="1">
        <v>45808</v>
      </c>
      <c r="AG1430">
        <v>5</v>
      </c>
      <c r="AI1430">
        <f t="shared" si="88"/>
        <v>1</v>
      </c>
      <c r="AJ1430">
        <f t="shared" si="89"/>
        <v>19000000</v>
      </c>
      <c r="AK1430">
        <f t="shared" si="90"/>
        <v>13000000</v>
      </c>
      <c r="AL1430">
        <f t="shared" si="91"/>
        <v>31.578947368421051</v>
      </c>
    </row>
    <row r="1431" spans="1:38" hidden="1" x14ac:dyDescent="0.25">
      <c r="A1431">
        <v>2025</v>
      </c>
      <c r="B1431" t="s">
        <v>31</v>
      </c>
      <c r="C1431" t="s">
        <v>3871</v>
      </c>
      <c r="D1431" t="s">
        <v>34</v>
      </c>
      <c r="E1431">
        <v>3000000</v>
      </c>
      <c r="F1431" t="s">
        <v>3866</v>
      </c>
      <c r="G1431">
        <v>900612809</v>
      </c>
      <c r="H1431" t="s">
        <v>3867</v>
      </c>
      <c r="I1431">
        <v>6025132988</v>
      </c>
      <c r="J1431" t="s">
        <v>3868</v>
      </c>
      <c r="K1431" t="s">
        <v>3288</v>
      </c>
      <c r="L1431" t="s">
        <v>153</v>
      </c>
      <c r="M1431">
        <v>16569998335</v>
      </c>
      <c r="N1431">
        <v>2025001073</v>
      </c>
      <c r="O1431" s="1">
        <v>45847</v>
      </c>
      <c r="P1431">
        <v>3000000</v>
      </c>
      <c r="Q1431" s="1">
        <v>45853</v>
      </c>
      <c r="R1431">
        <v>7</v>
      </c>
      <c r="S1431" t="s">
        <v>40</v>
      </c>
      <c r="T1431" s="1">
        <v>45853</v>
      </c>
      <c r="U1431">
        <v>3000000</v>
      </c>
      <c r="V1431">
        <v>31953453</v>
      </c>
      <c r="W1431" t="s">
        <v>45</v>
      </c>
      <c r="X1431" s="1">
        <v>45853</v>
      </c>
      <c r="Y1431" t="s">
        <v>130</v>
      </c>
      <c r="Z1431" s="1">
        <v>1</v>
      </c>
      <c r="AA1431">
        <v>1</v>
      </c>
      <c r="AB1431">
        <v>3000000</v>
      </c>
      <c r="AC1431">
        <v>0</v>
      </c>
      <c r="AD1431">
        <v>0</v>
      </c>
      <c r="AE1431">
        <v>3000000</v>
      </c>
      <c r="AF1431" s="1">
        <v>45869</v>
      </c>
      <c r="AG1431">
        <v>7</v>
      </c>
      <c r="AI1431">
        <f t="shared" si="88"/>
        <v>0</v>
      </c>
      <c r="AJ1431">
        <f t="shared" si="89"/>
        <v>6000000</v>
      </c>
      <c r="AK1431">
        <f t="shared" si="90"/>
        <v>3000000</v>
      </c>
      <c r="AL1431">
        <f t="shared" si="91"/>
        <v>50</v>
      </c>
    </row>
    <row r="1432" spans="1:38" hidden="1" x14ac:dyDescent="0.25">
      <c r="A1432">
        <v>2025</v>
      </c>
      <c r="B1432" t="s">
        <v>31</v>
      </c>
      <c r="C1432" t="s">
        <v>3872</v>
      </c>
      <c r="D1432" t="s">
        <v>34</v>
      </c>
      <c r="E1432">
        <v>3000000</v>
      </c>
      <c r="F1432" t="s">
        <v>3866</v>
      </c>
      <c r="G1432">
        <v>900612809</v>
      </c>
      <c r="H1432" t="s">
        <v>3867</v>
      </c>
      <c r="I1432">
        <v>6025132988</v>
      </c>
      <c r="J1432" t="s">
        <v>3868</v>
      </c>
      <c r="K1432" t="s">
        <v>3288</v>
      </c>
      <c r="L1432" t="s">
        <v>153</v>
      </c>
      <c r="M1432">
        <v>16569998335</v>
      </c>
      <c r="N1432">
        <v>2025001076</v>
      </c>
      <c r="O1432" s="1">
        <v>45847</v>
      </c>
      <c r="P1432">
        <v>3000000</v>
      </c>
      <c r="Q1432" s="1">
        <v>1</v>
      </c>
      <c r="R1432">
        <v>1</v>
      </c>
      <c r="S1432" t="s">
        <v>40</v>
      </c>
      <c r="T1432" s="1">
        <v>45853</v>
      </c>
      <c r="U1432">
        <v>3000000</v>
      </c>
      <c r="V1432">
        <v>31953453</v>
      </c>
      <c r="W1432" t="s">
        <v>45</v>
      </c>
      <c r="X1432" s="1">
        <v>45853</v>
      </c>
      <c r="Y1432" t="s">
        <v>130</v>
      </c>
      <c r="Z1432" s="1">
        <v>1</v>
      </c>
      <c r="AA1432">
        <v>1</v>
      </c>
      <c r="AB1432">
        <v>3000000</v>
      </c>
      <c r="AC1432">
        <v>0</v>
      </c>
      <c r="AD1432">
        <v>0</v>
      </c>
      <c r="AE1432">
        <v>3000000</v>
      </c>
      <c r="AF1432" s="1">
        <v>45869</v>
      </c>
      <c r="AG1432">
        <v>7</v>
      </c>
      <c r="AI1432">
        <f t="shared" si="88"/>
        <v>6</v>
      </c>
      <c r="AJ1432">
        <f t="shared" si="89"/>
        <v>6000000</v>
      </c>
      <c r="AK1432">
        <f t="shared" si="90"/>
        <v>3000000</v>
      </c>
      <c r="AL1432">
        <f t="shared" si="91"/>
        <v>50</v>
      </c>
    </row>
    <row r="1433" spans="1:38" hidden="1" x14ac:dyDescent="0.25">
      <c r="A1433">
        <v>2025</v>
      </c>
      <c r="B1433" t="s">
        <v>31</v>
      </c>
      <c r="C1433" t="s">
        <v>3873</v>
      </c>
      <c r="D1433" t="s">
        <v>73</v>
      </c>
      <c r="E1433">
        <v>13500000</v>
      </c>
      <c r="F1433" t="s">
        <v>3866</v>
      </c>
      <c r="G1433">
        <v>900612809</v>
      </c>
      <c r="H1433" t="s">
        <v>3867</v>
      </c>
      <c r="I1433">
        <v>6025132988</v>
      </c>
      <c r="J1433" t="s">
        <v>3868</v>
      </c>
      <c r="K1433" t="s">
        <v>3288</v>
      </c>
      <c r="L1433" t="s">
        <v>153</v>
      </c>
      <c r="M1433">
        <v>16569998335</v>
      </c>
      <c r="N1433">
        <v>2025000404</v>
      </c>
      <c r="O1433" s="1">
        <v>45705</v>
      </c>
      <c r="P1433">
        <v>13500000</v>
      </c>
      <c r="Q1433" s="1">
        <v>45707</v>
      </c>
      <c r="R1433">
        <v>2</v>
      </c>
      <c r="S1433" t="s">
        <v>33</v>
      </c>
      <c r="T1433" s="1">
        <v>45707</v>
      </c>
      <c r="U1433">
        <v>13500000</v>
      </c>
      <c r="V1433">
        <v>1144035195</v>
      </c>
      <c r="W1433" t="s">
        <v>41</v>
      </c>
      <c r="X1433" s="1">
        <v>45707</v>
      </c>
      <c r="Y1433">
        <v>0</v>
      </c>
      <c r="Z1433" s="1">
        <v>1</v>
      </c>
      <c r="AA1433">
        <v>3</v>
      </c>
      <c r="AB1433">
        <v>8100000</v>
      </c>
      <c r="AC1433">
        <v>0</v>
      </c>
      <c r="AD1433">
        <v>0</v>
      </c>
      <c r="AE1433">
        <v>10800000</v>
      </c>
      <c r="AF1433" s="1">
        <v>46021</v>
      </c>
      <c r="AG1433">
        <v>12</v>
      </c>
      <c r="AI1433">
        <f t="shared" si="88"/>
        <v>10</v>
      </c>
      <c r="AJ1433">
        <f t="shared" si="89"/>
        <v>21600000</v>
      </c>
      <c r="AK1433">
        <f t="shared" si="90"/>
        <v>10800000</v>
      </c>
      <c r="AL1433">
        <f t="shared" si="91"/>
        <v>50</v>
      </c>
    </row>
    <row r="1434" spans="1:38" hidden="1" x14ac:dyDescent="0.25">
      <c r="A1434">
        <v>2025</v>
      </c>
      <c r="B1434" t="s">
        <v>31</v>
      </c>
      <c r="C1434" t="s">
        <v>3874</v>
      </c>
      <c r="D1434" t="s">
        <v>3875</v>
      </c>
      <c r="E1434">
        <v>4500000</v>
      </c>
      <c r="F1434" t="s">
        <v>3866</v>
      </c>
      <c r="G1434">
        <v>900612809</v>
      </c>
      <c r="H1434" t="s">
        <v>3867</v>
      </c>
      <c r="I1434">
        <v>6025132988</v>
      </c>
      <c r="J1434" t="s">
        <v>3868</v>
      </c>
      <c r="K1434" t="s">
        <v>3288</v>
      </c>
      <c r="L1434" t="s">
        <v>153</v>
      </c>
      <c r="M1434">
        <v>16569998335</v>
      </c>
      <c r="N1434">
        <v>2025001265</v>
      </c>
      <c r="O1434" s="1">
        <v>45909</v>
      </c>
      <c r="P1434">
        <v>4500000</v>
      </c>
      <c r="Q1434" s="1">
        <v>45909</v>
      </c>
      <c r="R1434">
        <v>9</v>
      </c>
      <c r="S1434" t="s">
        <v>40</v>
      </c>
      <c r="T1434" s="1">
        <v>45909</v>
      </c>
      <c r="U1434">
        <v>4500000</v>
      </c>
      <c r="V1434">
        <v>31953453</v>
      </c>
      <c r="W1434" t="s">
        <v>45</v>
      </c>
      <c r="X1434" s="1">
        <v>45909</v>
      </c>
      <c r="Y1434" t="s">
        <v>46</v>
      </c>
      <c r="Z1434" s="1">
        <v>1</v>
      </c>
      <c r="AA1434">
        <v>0</v>
      </c>
      <c r="AB1434">
        <v>0</v>
      </c>
      <c r="AC1434">
        <v>0</v>
      </c>
      <c r="AD1434">
        <v>0</v>
      </c>
      <c r="AE1434">
        <v>0</v>
      </c>
      <c r="AF1434" s="1">
        <v>45945</v>
      </c>
      <c r="AG1434">
        <v>10</v>
      </c>
      <c r="AI1434">
        <f t="shared" si="88"/>
        <v>1</v>
      </c>
      <c r="AJ1434">
        <f t="shared" si="89"/>
        <v>4500000</v>
      </c>
      <c r="AK1434">
        <f t="shared" si="90"/>
        <v>4500000</v>
      </c>
      <c r="AL1434">
        <f t="shared" si="91"/>
        <v>0</v>
      </c>
    </row>
    <row r="1435" spans="1:38" hidden="1" x14ac:dyDescent="0.25">
      <c r="A1435">
        <v>2025</v>
      </c>
      <c r="B1435" t="s">
        <v>31</v>
      </c>
      <c r="C1435" t="s">
        <v>3876</v>
      </c>
      <c r="D1435" t="s">
        <v>210</v>
      </c>
      <c r="E1435">
        <v>7500000</v>
      </c>
      <c r="F1435" t="s">
        <v>3866</v>
      </c>
      <c r="G1435">
        <v>900612809</v>
      </c>
      <c r="H1435" t="s">
        <v>3867</v>
      </c>
      <c r="I1435">
        <v>6025132988</v>
      </c>
      <c r="J1435" t="s">
        <v>3868</v>
      </c>
      <c r="K1435" t="s">
        <v>3288</v>
      </c>
      <c r="L1435" t="s">
        <v>153</v>
      </c>
      <c r="M1435">
        <v>16569998335</v>
      </c>
      <c r="N1435">
        <v>2025001242</v>
      </c>
      <c r="O1435" s="1">
        <v>45909</v>
      </c>
      <c r="P1435">
        <v>7500000</v>
      </c>
      <c r="Q1435" s="1">
        <v>45910</v>
      </c>
      <c r="R1435">
        <v>9</v>
      </c>
      <c r="S1435" t="s">
        <v>40</v>
      </c>
      <c r="T1435" s="1">
        <v>45910</v>
      </c>
      <c r="U1435">
        <v>7500000</v>
      </c>
      <c r="V1435">
        <v>31953453</v>
      </c>
      <c r="W1435" t="s">
        <v>45</v>
      </c>
      <c r="X1435" s="1">
        <v>45910</v>
      </c>
      <c r="Y1435" t="s">
        <v>95</v>
      </c>
      <c r="Z1435" s="1">
        <v>1</v>
      </c>
      <c r="AA1435">
        <v>0</v>
      </c>
      <c r="AB1435">
        <v>0</v>
      </c>
      <c r="AC1435">
        <v>0</v>
      </c>
      <c r="AD1435">
        <v>0</v>
      </c>
      <c r="AE1435">
        <v>0</v>
      </c>
      <c r="AF1435" s="1">
        <v>45945</v>
      </c>
      <c r="AG1435">
        <v>10</v>
      </c>
      <c r="AI1435">
        <f t="shared" si="88"/>
        <v>1</v>
      </c>
      <c r="AJ1435">
        <f t="shared" si="89"/>
        <v>7500000</v>
      </c>
      <c r="AK1435">
        <f t="shared" si="90"/>
        <v>7500000</v>
      </c>
      <c r="AL1435">
        <f t="shared" si="91"/>
        <v>0</v>
      </c>
    </row>
    <row r="1436" spans="1:38" hidden="1" x14ac:dyDescent="0.25">
      <c r="A1436">
        <v>2025</v>
      </c>
      <c r="B1436" t="s">
        <v>31</v>
      </c>
      <c r="C1436" t="s">
        <v>3877</v>
      </c>
      <c r="D1436" t="s">
        <v>50</v>
      </c>
      <c r="E1436">
        <v>4000000</v>
      </c>
      <c r="F1436" t="s">
        <v>3866</v>
      </c>
      <c r="G1436">
        <v>900612809</v>
      </c>
      <c r="H1436" t="s">
        <v>3867</v>
      </c>
      <c r="I1436">
        <v>6025132988</v>
      </c>
      <c r="J1436" t="s">
        <v>3868</v>
      </c>
      <c r="K1436" t="s">
        <v>3288</v>
      </c>
      <c r="L1436" t="s">
        <v>153</v>
      </c>
      <c r="M1436">
        <v>16569998335</v>
      </c>
      <c r="N1436">
        <v>2025001355</v>
      </c>
      <c r="O1436" s="1">
        <v>45915</v>
      </c>
      <c r="P1436">
        <v>4000000</v>
      </c>
      <c r="Q1436" s="1">
        <v>45915</v>
      </c>
      <c r="R1436">
        <v>9</v>
      </c>
      <c r="S1436" t="s">
        <v>40</v>
      </c>
      <c r="T1436" s="1">
        <v>45915</v>
      </c>
      <c r="U1436">
        <v>4000000</v>
      </c>
      <c r="V1436">
        <v>31953453</v>
      </c>
      <c r="W1436" t="s">
        <v>45</v>
      </c>
      <c r="X1436" s="1">
        <v>45915</v>
      </c>
      <c r="Y1436" t="s">
        <v>46</v>
      </c>
      <c r="Z1436" s="1">
        <v>1</v>
      </c>
      <c r="AA1436">
        <v>0</v>
      </c>
      <c r="AB1436">
        <v>0</v>
      </c>
      <c r="AC1436">
        <v>0</v>
      </c>
      <c r="AD1436">
        <v>0</v>
      </c>
      <c r="AE1436">
        <v>0</v>
      </c>
      <c r="AF1436" s="1">
        <v>45945</v>
      </c>
      <c r="AG1436">
        <v>10</v>
      </c>
      <c r="AI1436">
        <f t="shared" si="88"/>
        <v>1</v>
      </c>
      <c r="AJ1436">
        <f t="shared" si="89"/>
        <v>4000000</v>
      </c>
      <c r="AK1436">
        <f t="shared" si="90"/>
        <v>4000000</v>
      </c>
      <c r="AL1436">
        <f t="shared" si="91"/>
        <v>0</v>
      </c>
    </row>
    <row r="1437" spans="1:38" hidden="1" x14ac:dyDescent="0.25">
      <c r="A1437">
        <v>2025</v>
      </c>
      <c r="B1437" t="s">
        <v>31</v>
      </c>
      <c r="C1437" t="s">
        <v>3878</v>
      </c>
      <c r="D1437" t="s">
        <v>440</v>
      </c>
      <c r="E1437">
        <v>4000000</v>
      </c>
      <c r="F1437" t="s">
        <v>3866</v>
      </c>
      <c r="G1437">
        <v>900612809</v>
      </c>
      <c r="H1437" t="s">
        <v>3867</v>
      </c>
      <c r="I1437">
        <v>6025132988</v>
      </c>
      <c r="J1437" t="s">
        <v>3868</v>
      </c>
      <c r="K1437" t="s">
        <v>3288</v>
      </c>
      <c r="L1437" t="s">
        <v>153</v>
      </c>
      <c r="M1437">
        <v>16569998335</v>
      </c>
      <c r="N1437">
        <v>2025001361</v>
      </c>
      <c r="O1437" s="1">
        <v>45915</v>
      </c>
      <c r="P1437">
        <v>4000000</v>
      </c>
      <c r="Q1437" s="1">
        <v>45915</v>
      </c>
      <c r="R1437">
        <v>9</v>
      </c>
      <c r="S1437" t="s">
        <v>40</v>
      </c>
      <c r="T1437" s="1">
        <v>45915</v>
      </c>
      <c r="U1437">
        <v>4000000</v>
      </c>
      <c r="V1437">
        <v>31953453</v>
      </c>
      <c r="W1437" t="s">
        <v>45</v>
      </c>
      <c r="X1437" s="1">
        <v>45915</v>
      </c>
      <c r="Y1437" t="s">
        <v>46</v>
      </c>
      <c r="Z1437" s="1">
        <v>1</v>
      </c>
      <c r="AA1437">
        <v>0</v>
      </c>
      <c r="AB1437">
        <v>0</v>
      </c>
      <c r="AC1437">
        <v>0</v>
      </c>
      <c r="AD1437">
        <v>0</v>
      </c>
      <c r="AE1437">
        <v>0</v>
      </c>
      <c r="AF1437" s="1">
        <v>45945</v>
      </c>
      <c r="AG1437">
        <v>10</v>
      </c>
      <c r="AI1437">
        <f t="shared" si="88"/>
        <v>1</v>
      </c>
      <c r="AJ1437">
        <f t="shared" si="89"/>
        <v>4000000</v>
      </c>
      <c r="AK1437">
        <f t="shared" si="90"/>
        <v>4000000</v>
      </c>
      <c r="AL1437">
        <f t="shared" si="91"/>
        <v>0</v>
      </c>
    </row>
    <row r="1438" spans="1:38" hidden="1" x14ac:dyDescent="0.25">
      <c r="A1438">
        <v>2025</v>
      </c>
      <c r="B1438" t="s">
        <v>31</v>
      </c>
      <c r="C1438" t="s">
        <v>3879</v>
      </c>
      <c r="D1438" t="s">
        <v>50</v>
      </c>
      <c r="E1438">
        <v>6500000</v>
      </c>
      <c r="F1438" t="s">
        <v>3866</v>
      </c>
      <c r="G1438">
        <v>900612809</v>
      </c>
      <c r="H1438" t="s">
        <v>3867</v>
      </c>
      <c r="I1438">
        <v>6025132988</v>
      </c>
      <c r="J1438" t="s">
        <v>3868</v>
      </c>
      <c r="K1438" t="s">
        <v>3288</v>
      </c>
      <c r="L1438" t="s">
        <v>153</v>
      </c>
      <c r="M1438">
        <v>16569998335</v>
      </c>
      <c r="N1438">
        <v>2025001777</v>
      </c>
      <c r="O1438" s="1">
        <v>45965</v>
      </c>
      <c r="P1438">
        <v>2520131630</v>
      </c>
      <c r="Q1438" s="1">
        <v>45967</v>
      </c>
      <c r="R1438">
        <v>11</v>
      </c>
      <c r="S1438" t="s">
        <v>40</v>
      </c>
      <c r="T1438" s="1">
        <v>45967</v>
      </c>
      <c r="U1438">
        <v>6500000</v>
      </c>
      <c r="V1438">
        <v>31953453</v>
      </c>
      <c r="W1438" t="s">
        <v>45</v>
      </c>
      <c r="X1438" s="1">
        <v>45967</v>
      </c>
      <c r="Y1438" t="s">
        <v>48</v>
      </c>
      <c r="Z1438" s="1">
        <v>1</v>
      </c>
      <c r="AA1438">
        <v>0</v>
      </c>
      <c r="AB1438">
        <v>0</v>
      </c>
      <c r="AC1438">
        <v>0</v>
      </c>
      <c r="AD1438">
        <v>0</v>
      </c>
      <c r="AE1438">
        <v>0</v>
      </c>
      <c r="AF1438" s="1">
        <v>46006</v>
      </c>
      <c r="AG1438">
        <v>12</v>
      </c>
      <c r="AI1438">
        <f t="shared" si="88"/>
        <v>1</v>
      </c>
      <c r="AJ1438">
        <f t="shared" si="89"/>
        <v>6500000</v>
      </c>
      <c r="AK1438">
        <f t="shared" si="90"/>
        <v>6500000</v>
      </c>
      <c r="AL1438">
        <f t="shared" si="91"/>
        <v>0</v>
      </c>
    </row>
    <row r="1439" spans="1:38" hidden="1" x14ac:dyDescent="0.25">
      <c r="A1439">
        <v>2025</v>
      </c>
      <c r="B1439" t="s">
        <v>31</v>
      </c>
      <c r="C1439" t="s">
        <v>3880</v>
      </c>
      <c r="D1439" t="s">
        <v>440</v>
      </c>
      <c r="E1439">
        <v>6000000</v>
      </c>
      <c r="F1439" t="s">
        <v>3866</v>
      </c>
      <c r="G1439">
        <v>900612809</v>
      </c>
      <c r="H1439" t="s">
        <v>3867</v>
      </c>
      <c r="I1439">
        <v>6025132988</v>
      </c>
      <c r="J1439" t="s">
        <v>3868</v>
      </c>
      <c r="K1439" t="s">
        <v>3288</v>
      </c>
      <c r="L1439" t="s">
        <v>153</v>
      </c>
      <c r="M1439">
        <v>16569998335</v>
      </c>
      <c r="N1439">
        <v>2025001777</v>
      </c>
      <c r="O1439" s="1">
        <v>45965</v>
      </c>
      <c r="P1439">
        <v>2520131630</v>
      </c>
      <c r="Q1439" s="1">
        <v>45967</v>
      </c>
      <c r="R1439">
        <v>11</v>
      </c>
      <c r="S1439" t="s">
        <v>40</v>
      </c>
      <c r="T1439" s="1">
        <v>45967</v>
      </c>
      <c r="U1439">
        <v>6000000</v>
      </c>
      <c r="V1439">
        <v>31953453</v>
      </c>
      <c r="W1439" t="s">
        <v>45</v>
      </c>
      <c r="X1439" s="1">
        <v>45967</v>
      </c>
      <c r="Y1439" t="s">
        <v>48</v>
      </c>
      <c r="Z1439" s="1">
        <v>1</v>
      </c>
      <c r="AA1439">
        <v>0</v>
      </c>
      <c r="AB1439">
        <v>0</v>
      </c>
      <c r="AC1439">
        <v>0</v>
      </c>
      <c r="AD1439">
        <v>0</v>
      </c>
      <c r="AE1439">
        <v>0</v>
      </c>
      <c r="AF1439" s="1">
        <v>46006</v>
      </c>
      <c r="AG1439">
        <v>12</v>
      </c>
      <c r="AI1439">
        <f t="shared" si="88"/>
        <v>1</v>
      </c>
      <c r="AJ1439">
        <f t="shared" si="89"/>
        <v>6000000</v>
      </c>
      <c r="AK1439">
        <f t="shared" si="90"/>
        <v>6000000</v>
      </c>
      <c r="AL1439">
        <f t="shared" si="91"/>
        <v>0</v>
      </c>
    </row>
    <row r="1440" spans="1:38" hidden="1" x14ac:dyDescent="0.25">
      <c r="A1440">
        <v>2025</v>
      </c>
      <c r="B1440" t="s">
        <v>31</v>
      </c>
      <c r="C1440" t="s">
        <v>3881</v>
      </c>
      <c r="D1440" t="s">
        <v>34</v>
      </c>
      <c r="E1440">
        <v>8000000</v>
      </c>
      <c r="F1440" t="s">
        <v>3882</v>
      </c>
      <c r="G1440">
        <v>805017876</v>
      </c>
      <c r="H1440" t="s">
        <v>3883</v>
      </c>
      <c r="I1440">
        <v>3205692841</v>
      </c>
      <c r="J1440" t="s">
        <v>3884</v>
      </c>
      <c r="K1440" t="s">
        <v>3288</v>
      </c>
      <c r="L1440" t="s">
        <v>39</v>
      </c>
      <c r="M1440">
        <v>17500048594</v>
      </c>
      <c r="N1440">
        <v>2025000631</v>
      </c>
      <c r="O1440" s="1">
        <v>45737</v>
      </c>
      <c r="P1440">
        <v>8000000</v>
      </c>
      <c r="Q1440" s="1">
        <v>45779</v>
      </c>
      <c r="R1440">
        <v>5</v>
      </c>
      <c r="S1440" t="s">
        <v>40</v>
      </c>
      <c r="T1440" s="1">
        <v>45779</v>
      </c>
      <c r="U1440">
        <v>8000000</v>
      </c>
      <c r="V1440">
        <v>1144035195</v>
      </c>
      <c r="W1440" t="s">
        <v>41</v>
      </c>
      <c r="X1440" s="1">
        <v>45779</v>
      </c>
      <c r="Y1440" t="s">
        <v>42</v>
      </c>
      <c r="Z1440" s="1">
        <v>1</v>
      </c>
      <c r="AA1440">
        <v>1</v>
      </c>
      <c r="AB1440">
        <v>8000000</v>
      </c>
      <c r="AC1440">
        <v>0</v>
      </c>
      <c r="AD1440">
        <v>0</v>
      </c>
      <c r="AE1440">
        <v>8000000</v>
      </c>
      <c r="AF1440" s="1">
        <v>45808</v>
      </c>
      <c r="AG1440">
        <v>5</v>
      </c>
      <c r="AI1440">
        <f t="shared" si="88"/>
        <v>0</v>
      </c>
      <c r="AJ1440">
        <f t="shared" si="89"/>
        <v>16000000</v>
      </c>
      <c r="AK1440">
        <f t="shared" si="90"/>
        <v>8000000</v>
      </c>
      <c r="AL1440">
        <f t="shared" si="91"/>
        <v>50</v>
      </c>
    </row>
    <row r="1441" spans="1:38" hidden="1" x14ac:dyDescent="0.25">
      <c r="A1441">
        <v>2025</v>
      </c>
      <c r="B1441" t="s">
        <v>31</v>
      </c>
      <c r="C1441" t="s">
        <v>3885</v>
      </c>
      <c r="D1441" t="s">
        <v>3886</v>
      </c>
      <c r="E1441">
        <v>17325000</v>
      </c>
      <c r="F1441" t="s">
        <v>3882</v>
      </c>
      <c r="G1441">
        <v>805017876</v>
      </c>
      <c r="H1441" t="s">
        <v>3883</v>
      </c>
      <c r="I1441">
        <v>3205692841</v>
      </c>
      <c r="J1441" t="s">
        <v>3884</v>
      </c>
      <c r="K1441" t="s">
        <v>3288</v>
      </c>
      <c r="L1441" t="s">
        <v>39</v>
      </c>
      <c r="M1441">
        <v>17500048594</v>
      </c>
      <c r="N1441">
        <v>2025001639</v>
      </c>
      <c r="O1441" s="1">
        <v>45930</v>
      </c>
      <c r="P1441">
        <v>17325000</v>
      </c>
      <c r="Q1441" s="1">
        <v>45946</v>
      </c>
      <c r="R1441">
        <v>10</v>
      </c>
      <c r="S1441" t="s">
        <v>40</v>
      </c>
      <c r="T1441" s="1">
        <v>45946</v>
      </c>
      <c r="U1441">
        <v>17325000</v>
      </c>
      <c r="V1441">
        <v>31953453</v>
      </c>
      <c r="W1441" t="s">
        <v>45</v>
      </c>
      <c r="X1441" s="1">
        <v>45946</v>
      </c>
      <c r="Y1441" t="s">
        <v>3887</v>
      </c>
      <c r="Z1441" s="1">
        <v>1</v>
      </c>
      <c r="AA1441">
        <v>0</v>
      </c>
      <c r="AB1441">
        <v>0</v>
      </c>
      <c r="AC1441">
        <v>0</v>
      </c>
      <c r="AD1441">
        <v>0</v>
      </c>
      <c r="AE1441">
        <v>0</v>
      </c>
      <c r="AF1441" s="1">
        <v>45960</v>
      </c>
      <c r="AG1441">
        <v>10</v>
      </c>
      <c r="AI1441">
        <f t="shared" si="88"/>
        <v>0</v>
      </c>
      <c r="AJ1441">
        <f t="shared" si="89"/>
        <v>17325000</v>
      </c>
      <c r="AK1441">
        <f t="shared" si="90"/>
        <v>17325000</v>
      </c>
      <c r="AL1441">
        <f t="shared" si="91"/>
        <v>0</v>
      </c>
    </row>
    <row r="1442" spans="1:38" hidden="1" x14ac:dyDescent="0.25">
      <c r="A1442">
        <v>2025</v>
      </c>
      <c r="B1442" t="s">
        <v>31</v>
      </c>
      <c r="C1442" t="s">
        <v>3888</v>
      </c>
      <c r="D1442" t="s">
        <v>44</v>
      </c>
      <c r="E1442">
        <v>5000000</v>
      </c>
      <c r="F1442" t="s">
        <v>3882</v>
      </c>
      <c r="G1442">
        <v>805017876</v>
      </c>
      <c r="H1442" t="s">
        <v>3883</v>
      </c>
      <c r="I1442">
        <v>3205692841</v>
      </c>
      <c r="J1442" t="s">
        <v>3884</v>
      </c>
      <c r="K1442" t="s">
        <v>3288</v>
      </c>
      <c r="L1442" t="s">
        <v>39</v>
      </c>
      <c r="M1442">
        <v>17500048594</v>
      </c>
      <c r="N1442">
        <v>2025001551</v>
      </c>
      <c r="O1442" s="1">
        <v>45915</v>
      </c>
      <c r="P1442">
        <v>5000000</v>
      </c>
      <c r="Q1442" s="1">
        <v>45915</v>
      </c>
      <c r="R1442">
        <v>9</v>
      </c>
      <c r="S1442" t="s">
        <v>40</v>
      </c>
      <c r="T1442" s="1">
        <v>45915</v>
      </c>
      <c r="U1442">
        <v>5000000</v>
      </c>
      <c r="V1442">
        <v>31953453</v>
      </c>
      <c r="W1442" t="s">
        <v>45</v>
      </c>
      <c r="X1442" s="1">
        <v>45915</v>
      </c>
      <c r="Y1442" t="s">
        <v>46</v>
      </c>
      <c r="Z1442" s="1">
        <v>1</v>
      </c>
      <c r="AA1442">
        <v>0</v>
      </c>
      <c r="AB1442">
        <v>0</v>
      </c>
      <c r="AC1442">
        <v>0</v>
      </c>
      <c r="AD1442">
        <v>0</v>
      </c>
      <c r="AE1442">
        <v>0</v>
      </c>
      <c r="AF1442" s="1">
        <v>45945</v>
      </c>
      <c r="AG1442">
        <v>10</v>
      </c>
      <c r="AI1442">
        <f t="shared" si="88"/>
        <v>1</v>
      </c>
      <c r="AJ1442">
        <f t="shared" si="89"/>
        <v>5000000</v>
      </c>
      <c r="AK1442">
        <f t="shared" si="90"/>
        <v>5000000</v>
      </c>
      <c r="AL1442">
        <f t="shared" si="91"/>
        <v>0</v>
      </c>
    </row>
    <row r="1443" spans="1:38" hidden="1" x14ac:dyDescent="0.25">
      <c r="A1443">
        <v>2025</v>
      </c>
      <c r="B1443" t="s">
        <v>31</v>
      </c>
      <c r="C1443" t="s">
        <v>3889</v>
      </c>
      <c r="D1443" t="s">
        <v>79</v>
      </c>
      <c r="E1443">
        <v>7500000</v>
      </c>
      <c r="F1443" t="s">
        <v>3882</v>
      </c>
      <c r="G1443">
        <v>805017876</v>
      </c>
      <c r="H1443" t="s">
        <v>3883</v>
      </c>
      <c r="I1443">
        <v>3205692841</v>
      </c>
      <c r="J1443" t="s">
        <v>3884</v>
      </c>
      <c r="K1443" t="s">
        <v>3288</v>
      </c>
      <c r="L1443" t="s">
        <v>39</v>
      </c>
      <c r="M1443">
        <v>17500048594</v>
      </c>
      <c r="N1443">
        <v>2025001777</v>
      </c>
      <c r="O1443" s="1">
        <v>45965</v>
      </c>
      <c r="P1443">
        <v>2520131630</v>
      </c>
      <c r="Q1443" s="1">
        <v>45967</v>
      </c>
      <c r="R1443">
        <v>11</v>
      </c>
      <c r="S1443" t="s">
        <v>40</v>
      </c>
      <c r="T1443" s="1">
        <v>45967</v>
      </c>
      <c r="U1443">
        <v>7500000</v>
      </c>
      <c r="V1443">
        <v>31953453</v>
      </c>
      <c r="W1443" t="s">
        <v>45</v>
      </c>
      <c r="X1443" s="1">
        <v>45967</v>
      </c>
      <c r="Y1443" t="s">
        <v>865</v>
      </c>
      <c r="Z1443" s="1">
        <v>1</v>
      </c>
      <c r="AA1443">
        <v>0</v>
      </c>
      <c r="AB1443">
        <v>0</v>
      </c>
      <c r="AC1443">
        <v>0</v>
      </c>
      <c r="AD1443">
        <v>0</v>
      </c>
      <c r="AE1443">
        <v>0</v>
      </c>
      <c r="AF1443" s="1">
        <v>46006</v>
      </c>
      <c r="AG1443">
        <v>12</v>
      </c>
      <c r="AI1443">
        <f t="shared" si="88"/>
        <v>1</v>
      </c>
      <c r="AJ1443">
        <f t="shared" si="89"/>
        <v>7500000</v>
      </c>
      <c r="AK1443">
        <f t="shared" si="90"/>
        <v>7500000</v>
      </c>
      <c r="AL1443">
        <f t="shared" si="91"/>
        <v>0</v>
      </c>
    </row>
    <row r="1444" spans="1:38" x14ac:dyDescent="0.25">
      <c r="A1444">
        <v>2025</v>
      </c>
      <c r="B1444" t="s">
        <v>31</v>
      </c>
      <c r="C1444" t="s">
        <v>3890</v>
      </c>
      <c r="D1444" t="s">
        <v>3891</v>
      </c>
      <c r="E1444">
        <v>38000000</v>
      </c>
      <c r="F1444" t="s">
        <v>3882</v>
      </c>
      <c r="G1444">
        <v>805017876</v>
      </c>
      <c r="H1444" t="s">
        <v>3883</v>
      </c>
      <c r="I1444">
        <v>3205692841</v>
      </c>
      <c r="J1444" t="s">
        <v>3884</v>
      </c>
      <c r="K1444" t="s">
        <v>3288</v>
      </c>
      <c r="L1444" t="s">
        <v>39</v>
      </c>
      <c r="M1444">
        <v>17500048594</v>
      </c>
      <c r="N1444">
        <v>2025001226</v>
      </c>
      <c r="O1444" s="1">
        <v>45896</v>
      </c>
      <c r="P1444">
        <v>38000000</v>
      </c>
      <c r="Q1444" s="1">
        <v>1</v>
      </c>
      <c r="R1444">
        <v>1</v>
      </c>
      <c r="S1444" t="s">
        <v>40</v>
      </c>
      <c r="T1444" s="1">
        <v>45917</v>
      </c>
      <c r="U1444">
        <v>38000000</v>
      </c>
      <c r="V1444">
        <v>31953453</v>
      </c>
      <c r="W1444" t="s">
        <v>45</v>
      </c>
      <c r="X1444" s="1">
        <v>45917</v>
      </c>
      <c r="Y1444" t="s">
        <v>2194</v>
      </c>
      <c r="Z1444" s="1">
        <v>1</v>
      </c>
      <c r="AA1444">
        <v>0</v>
      </c>
      <c r="AB1444">
        <v>0</v>
      </c>
      <c r="AC1444">
        <v>0</v>
      </c>
      <c r="AD1444">
        <v>0</v>
      </c>
      <c r="AE1444">
        <v>0</v>
      </c>
      <c r="AF1444" s="1">
        <v>1</v>
      </c>
      <c r="AG1444">
        <v>1</v>
      </c>
      <c r="AI1444">
        <f t="shared" si="88"/>
        <v>0</v>
      </c>
      <c r="AJ1444">
        <f t="shared" si="89"/>
        <v>38000000</v>
      </c>
      <c r="AK1444">
        <f t="shared" si="90"/>
        <v>38000000</v>
      </c>
      <c r="AL1444">
        <f t="shared" si="91"/>
        <v>0</v>
      </c>
    </row>
    <row r="1445" spans="1:38" hidden="1" x14ac:dyDescent="0.25">
      <c r="A1445">
        <v>2025</v>
      </c>
      <c r="B1445" t="s">
        <v>31</v>
      </c>
      <c r="C1445" t="s">
        <v>3892</v>
      </c>
      <c r="D1445" t="s">
        <v>3893</v>
      </c>
      <c r="E1445">
        <v>20000000</v>
      </c>
      <c r="F1445" t="s">
        <v>3882</v>
      </c>
      <c r="G1445">
        <v>805017876</v>
      </c>
      <c r="H1445" t="s">
        <v>3883</v>
      </c>
      <c r="I1445">
        <v>3205692841</v>
      </c>
      <c r="J1445" t="s">
        <v>3884</v>
      </c>
      <c r="K1445" t="s">
        <v>3288</v>
      </c>
      <c r="L1445" t="s">
        <v>39</v>
      </c>
      <c r="M1445">
        <v>17500048594</v>
      </c>
      <c r="N1445">
        <v>2025000592</v>
      </c>
      <c r="O1445" s="1">
        <v>45737</v>
      </c>
      <c r="P1445">
        <v>20000000</v>
      </c>
      <c r="Q1445" s="1">
        <v>45748</v>
      </c>
      <c r="R1445">
        <v>4</v>
      </c>
      <c r="S1445" t="s">
        <v>33</v>
      </c>
      <c r="T1445" s="1">
        <v>45748</v>
      </c>
      <c r="U1445">
        <v>20000000</v>
      </c>
      <c r="V1445">
        <v>1144035195</v>
      </c>
      <c r="W1445" t="s">
        <v>41</v>
      </c>
      <c r="X1445" s="1">
        <v>45748</v>
      </c>
      <c r="Y1445">
        <v>0</v>
      </c>
      <c r="Z1445" s="1">
        <v>1</v>
      </c>
      <c r="AA1445">
        <v>0</v>
      </c>
      <c r="AB1445">
        <v>0</v>
      </c>
      <c r="AC1445">
        <v>0</v>
      </c>
      <c r="AD1445">
        <v>0</v>
      </c>
      <c r="AE1445">
        <v>0</v>
      </c>
      <c r="AF1445" s="1">
        <v>46022</v>
      </c>
      <c r="AG1445">
        <v>12</v>
      </c>
      <c r="AI1445">
        <f t="shared" si="88"/>
        <v>8</v>
      </c>
      <c r="AJ1445">
        <f t="shared" si="89"/>
        <v>20000000</v>
      </c>
      <c r="AK1445">
        <f t="shared" si="90"/>
        <v>20000000</v>
      </c>
      <c r="AL1445">
        <f t="shared" si="91"/>
        <v>0</v>
      </c>
    </row>
    <row r="1446" spans="1:38" hidden="1" x14ac:dyDescent="0.25">
      <c r="A1446">
        <v>2025</v>
      </c>
      <c r="B1446" t="s">
        <v>31</v>
      </c>
      <c r="C1446" t="s">
        <v>3894</v>
      </c>
      <c r="D1446" t="s">
        <v>3895</v>
      </c>
      <c r="E1446">
        <v>7000000</v>
      </c>
      <c r="F1446" t="s">
        <v>3896</v>
      </c>
      <c r="G1446">
        <v>1130604777</v>
      </c>
      <c r="H1446" t="s">
        <v>3897</v>
      </c>
      <c r="I1446">
        <v>3166229421</v>
      </c>
      <c r="J1446" t="s">
        <v>3898</v>
      </c>
      <c r="K1446" t="s">
        <v>3288</v>
      </c>
      <c r="L1446" t="s">
        <v>39</v>
      </c>
      <c r="M1446">
        <v>488448392677</v>
      </c>
      <c r="N1446">
        <v>2025000215</v>
      </c>
      <c r="O1446" s="1">
        <v>45686</v>
      </c>
      <c r="P1446">
        <v>7000000</v>
      </c>
      <c r="Q1446" s="1">
        <v>45692</v>
      </c>
      <c r="R1446">
        <v>2</v>
      </c>
      <c r="S1446" t="s">
        <v>40</v>
      </c>
      <c r="T1446" s="1">
        <v>45692</v>
      </c>
      <c r="U1446">
        <v>7000000</v>
      </c>
      <c r="V1446">
        <v>1144035195</v>
      </c>
      <c r="W1446" t="s">
        <v>41</v>
      </c>
      <c r="X1446" s="1">
        <v>45692</v>
      </c>
      <c r="Y1446" t="s">
        <v>306</v>
      </c>
      <c r="Z1446" s="1">
        <v>1</v>
      </c>
      <c r="AA1446">
        <v>0</v>
      </c>
      <c r="AB1446">
        <v>0</v>
      </c>
      <c r="AC1446">
        <v>0</v>
      </c>
      <c r="AD1446">
        <v>0</v>
      </c>
      <c r="AE1446">
        <v>7000000</v>
      </c>
      <c r="AF1446" s="1">
        <v>45747</v>
      </c>
      <c r="AG1446">
        <v>3</v>
      </c>
      <c r="AI1446">
        <f t="shared" si="88"/>
        <v>1</v>
      </c>
      <c r="AJ1446">
        <f t="shared" si="89"/>
        <v>7000000</v>
      </c>
      <c r="AK1446">
        <f t="shared" si="90"/>
        <v>0</v>
      </c>
      <c r="AL1446">
        <f t="shared" si="91"/>
        <v>100</v>
      </c>
    </row>
    <row r="1447" spans="1:38" hidden="1" x14ac:dyDescent="0.25">
      <c r="A1447">
        <v>2025</v>
      </c>
      <c r="B1447" t="s">
        <v>31</v>
      </c>
      <c r="C1447" t="s">
        <v>3899</v>
      </c>
      <c r="D1447" t="s">
        <v>3895</v>
      </c>
      <c r="E1447">
        <v>33135000</v>
      </c>
      <c r="F1447" t="s">
        <v>3896</v>
      </c>
      <c r="G1447">
        <v>1130604777</v>
      </c>
      <c r="H1447" t="s">
        <v>3897</v>
      </c>
      <c r="I1447">
        <v>3166229421</v>
      </c>
      <c r="J1447" t="s">
        <v>3898</v>
      </c>
      <c r="K1447" t="s">
        <v>3288</v>
      </c>
      <c r="L1447" t="s">
        <v>39</v>
      </c>
      <c r="M1447">
        <v>488448392677</v>
      </c>
      <c r="N1447">
        <v>2025000668</v>
      </c>
      <c r="O1447" s="1">
        <v>45737</v>
      </c>
      <c r="P1447">
        <v>22090000</v>
      </c>
      <c r="Q1447" s="1">
        <v>45748</v>
      </c>
      <c r="R1447">
        <v>4</v>
      </c>
      <c r="S1447" t="s">
        <v>40</v>
      </c>
      <c r="T1447" s="1">
        <v>45748</v>
      </c>
      <c r="U1447">
        <v>53135000</v>
      </c>
      <c r="V1447">
        <v>1144035195</v>
      </c>
      <c r="W1447" t="s">
        <v>41</v>
      </c>
      <c r="X1447" s="1">
        <v>45748</v>
      </c>
      <c r="Y1447">
        <v>0</v>
      </c>
      <c r="Z1447" s="1">
        <v>1</v>
      </c>
      <c r="AA1447">
        <v>1</v>
      </c>
      <c r="AB1447">
        <v>11045000</v>
      </c>
      <c r="AC1447">
        <v>0</v>
      </c>
      <c r="AD1447">
        <v>0</v>
      </c>
      <c r="AE1447">
        <v>25771666</v>
      </c>
      <c r="AF1447" s="1">
        <v>45930</v>
      </c>
      <c r="AG1447">
        <v>9</v>
      </c>
      <c r="AI1447">
        <f t="shared" si="88"/>
        <v>5</v>
      </c>
      <c r="AJ1447">
        <f t="shared" si="89"/>
        <v>44180000</v>
      </c>
      <c r="AK1447">
        <f t="shared" si="90"/>
        <v>18408334</v>
      </c>
      <c r="AL1447">
        <f t="shared" si="91"/>
        <v>58.333331824354914</v>
      </c>
    </row>
    <row r="1448" spans="1:38" hidden="1" x14ac:dyDescent="0.25">
      <c r="A1448">
        <v>2025</v>
      </c>
      <c r="B1448" t="s">
        <v>31</v>
      </c>
      <c r="C1448" t="s">
        <v>3900</v>
      </c>
      <c r="D1448" t="s">
        <v>3901</v>
      </c>
      <c r="E1448">
        <v>7393400</v>
      </c>
      <c r="F1448" t="s">
        <v>3902</v>
      </c>
      <c r="G1448">
        <v>94509479</v>
      </c>
      <c r="H1448" t="s">
        <v>3903</v>
      </c>
      <c r="I1448">
        <v>3012782346</v>
      </c>
      <c r="J1448" t="s">
        <v>3904</v>
      </c>
      <c r="K1448" t="s">
        <v>3288</v>
      </c>
      <c r="L1448" t="s">
        <v>39</v>
      </c>
      <c r="M1448">
        <v>18270102439</v>
      </c>
      <c r="N1448">
        <v>2025000287</v>
      </c>
      <c r="O1448" s="1">
        <v>45698</v>
      </c>
      <c r="P1448">
        <v>44323400</v>
      </c>
      <c r="Q1448" s="1">
        <v>45707</v>
      </c>
      <c r="R1448">
        <v>2</v>
      </c>
      <c r="S1448" t="s">
        <v>33</v>
      </c>
      <c r="T1448" s="1">
        <v>45707</v>
      </c>
      <c r="U1448">
        <v>7393400</v>
      </c>
      <c r="V1448">
        <v>16771742</v>
      </c>
      <c r="W1448" t="s">
        <v>159</v>
      </c>
      <c r="X1448" s="1">
        <v>45707</v>
      </c>
      <c r="Y1448">
        <v>0</v>
      </c>
      <c r="Z1448" s="1">
        <v>1</v>
      </c>
      <c r="AA1448">
        <v>0</v>
      </c>
      <c r="AB1448">
        <v>0</v>
      </c>
      <c r="AC1448">
        <v>0</v>
      </c>
      <c r="AD1448">
        <v>0</v>
      </c>
      <c r="AE1448">
        <v>7393400</v>
      </c>
      <c r="AF1448" s="1">
        <v>45747</v>
      </c>
      <c r="AG1448">
        <v>3</v>
      </c>
      <c r="AI1448">
        <f t="shared" si="88"/>
        <v>1</v>
      </c>
      <c r="AJ1448">
        <f t="shared" si="89"/>
        <v>7393400</v>
      </c>
      <c r="AK1448">
        <f t="shared" si="90"/>
        <v>0</v>
      </c>
      <c r="AL1448">
        <f t="shared" si="91"/>
        <v>100</v>
      </c>
    </row>
    <row r="1449" spans="1:38" hidden="1" x14ac:dyDescent="0.25">
      <c r="A1449">
        <v>2025</v>
      </c>
      <c r="B1449" t="s">
        <v>31</v>
      </c>
      <c r="C1449" t="s">
        <v>3905</v>
      </c>
      <c r="D1449" t="s">
        <v>3901</v>
      </c>
      <c r="E1449">
        <v>22180200</v>
      </c>
      <c r="F1449" t="s">
        <v>3902</v>
      </c>
      <c r="G1449">
        <v>94509479</v>
      </c>
      <c r="H1449" t="s">
        <v>3903</v>
      </c>
      <c r="I1449">
        <v>3012782346</v>
      </c>
      <c r="J1449" t="s">
        <v>3904</v>
      </c>
      <c r="K1449" t="s">
        <v>3288</v>
      </c>
      <c r="L1449" t="s">
        <v>39</v>
      </c>
      <c r="M1449">
        <v>18270102439</v>
      </c>
      <c r="N1449">
        <v>2025000287</v>
      </c>
      <c r="O1449" s="1">
        <v>45698</v>
      </c>
      <c r="P1449">
        <v>44323400</v>
      </c>
      <c r="Q1449" s="1">
        <v>45748</v>
      </c>
      <c r="R1449">
        <v>4</v>
      </c>
      <c r="S1449" t="s">
        <v>33</v>
      </c>
      <c r="T1449" s="1">
        <v>45748</v>
      </c>
      <c r="U1449">
        <v>22180200</v>
      </c>
      <c r="V1449">
        <v>16771742</v>
      </c>
      <c r="W1449" t="s">
        <v>159</v>
      </c>
      <c r="X1449" s="1">
        <v>45748</v>
      </c>
      <c r="Y1449">
        <v>0</v>
      </c>
      <c r="Z1449" s="1">
        <v>1</v>
      </c>
      <c r="AA1449">
        <v>0</v>
      </c>
      <c r="AB1449">
        <v>0</v>
      </c>
      <c r="AC1449">
        <v>0</v>
      </c>
      <c r="AD1449">
        <v>0</v>
      </c>
      <c r="AE1449">
        <v>22180200</v>
      </c>
      <c r="AF1449" s="1">
        <v>45930</v>
      </c>
      <c r="AG1449">
        <v>9</v>
      </c>
      <c r="AI1449">
        <f t="shared" si="88"/>
        <v>5</v>
      </c>
      <c r="AJ1449">
        <f t="shared" si="89"/>
        <v>22180200</v>
      </c>
      <c r="AK1449">
        <f t="shared" si="90"/>
        <v>0</v>
      </c>
      <c r="AL1449">
        <f t="shared" si="91"/>
        <v>100</v>
      </c>
    </row>
    <row r="1450" spans="1:38" hidden="1" x14ac:dyDescent="0.25">
      <c r="A1450">
        <v>2025</v>
      </c>
      <c r="B1450" t="s">
        <v>31</v>
      </c>
      <c r="C1450" t="s">
        <v>3906</v>
      </c>
      <c r="D1450" t="s">
        <v>3907</v>
      </c>
      <c r="E1450">
        <v>12088200</v>
      </c>
      <c r="F1450" t="s">
        <v>3902</v>
      </c>
      <c r="G1450">
        <v>94509479</v>
      </c>
      <c r="H1450" t="s">
        <v>3903</v>
      </c>
      <c r="I1450">
        <v>3012782346</v>
      </c>
      <c r="J1450" t="s">
        <v>3904</v>
      </c>
      <c r="K1450" t="s">
        <v>3288</v>
      </c>
      <c r="L1450" t="s">
        <v>39</v>
      </c>
      <c r="M1450">
        <v>18270102439</v>
      </c>
      <c r="N1450">
        <v>2025000287</v>
      </c>
      <c r="O1450" s="1">
        <v>45698</v>
      </c>
      <c r="P1450">
        <v>44323400</v>
      </c>
      <c r="Q1450" s="1">
        <v>45936</v>
      </c>
      <c r="R1450">
        <v>10</v>
      </c>
      <c r="S1450" t="s">
        <v>33</v>
      </c>
      <c r="T1450" s="1">
        <v>45936</v>
      </c>
      <c r="U1450">
        <v>12088200</v>
      </c>
      <c r="V1450">
        <v>16771742</v>
      </c>
      <c r="W1450" t="s">
        <v>159</v>
      </c>
      <c r="X1450" s="1">
        <v>45936</v>
      </c>
      <c r="Y1450">
        <v>0</v>
      </c>
      <c r="Z1450" s="1">
        <v>1</v>
      </c>
      <c r="AA1450">
        <v>0</v>
      </c>
      <c r="AB1450">
        <v>0</v>
      </c>
      <c r="AC1450">
        <v>0</v>
      </c>
      <c r="AD1450">
        <v>0</v>
      </c>
      <c r="AE1450">
        <v>4029400</v>
      </c>
      <c r="AF1450" s="1">
        <v>46022</v>
      </c>
      <c r="AG1450">
        <v>12</v>
      </c>
      <c r="AI1450">
        <f t="shared" si="88"/>
        <v>2</v>
      </c>
      <c r="AJ1450">
        <f t="shared" si="89"/>
        <v>12088200</v>
      </c>
      <c r="AK1450">
        <f t="shared" si="90"/>
        <v>8058800</v>
      </c>
      <c r="AL1450">
        <f t="shared" si="91"/>
        <v>33.333333333333329</v>
      </c>
    </row>
    <row r="1451" spans="1:38" hidden="1" x14ac:dyDescent="0.25">
      <c r="A1451">
        <v>2025</v>
      </c>
      <c r="B1451" t="s">
        <v>31</v>
      </c>
      <c r="C1451" t="s">
        <v>3908</v>
      </c>
      <c r="D1451" t="s">
        <v>34</v>
      </c>
      <c r="E1451">
        <v>3000000</v>
      </c>
      <c r="F1451" t="s">
        <v>3902</v>
      </c>
      <c r="G1451">
        <v>94509479</v>
      </c>
      <c r="H1451" t="s">
        <v>3903</v>
      </c>
      <c r="I1451">
        <v>3012782346</v>
      </c>
      <c r="J1451" t="s">
        <v>3904</v>
      </c>
      <c r="K1451" t="s">
        <v>3288</v>
      </c>
      <c r="L1451" t="s">
        <v>39</v>
      </c>
      <c r="M1451">
        <v>18270102439</v>
      </c>
      <c r="N1451">
        <v>2025000552</v>
      </c>
      <c r="O1451" s="1">
        <v>45735</v>
      </c>
      <c r="P1451">
        <v>3000000</v>
      </c>
      <c r="Q1451" s="1">
        <v>45750</v>
      </c>
      <c r="R1451">
        <v>4</v>
      </c>
      <c r="S1451" t="s">
        <v>40</v>
      </c>
      <c r="T1451" s="1">
        <v>45750</v>
      </c>
      <c r="U1451">
        <v>3000000</v>
      </c>
      <c r="V1451">
        <v>1144035195</v>
      </c>
      <c r="W1451" t="s">
        <v>41</v>
      </c>
      <c r="X1451" s="1">
        <v>45750</v>
      </c>
      <c r="Y1451" t="s">
        <v>42</v>
      </c>
      <c r="Z1451" s="1">
        <v>1</v>
      </c>
      <c r="AA1451">
        <v>0</v>
      </c>
      <c r="AB1451">
        <v>0</v>
      </c>
      <c r="AC1451">
        <v>0</v>
      </c>
      <c r="AD1451">
        <v>0</v>
      </c>
      <c r="AE1451">
        <v>3000000</v>
      </c>
      <c r="AF1451" s="1">
        <v>45808</v>
      </c>
      <c r="AG1451">
        <v>5</v>
      </c>
      <c r="AI1451">
        <f t="shared" si="88"/>
        <v>1</v>
      </c>
      <c r="AJ1451">
        <f t="shared" si="89"/>
        <v>3000000</v>
      </c>
      <c r="AK1451">
        <f t="shared" si="90"/>
        <v>0</v>
      </c>
      <c r="AL1451">
        <f t="shared" si="91"/>
        <v>100</v>
      </c>
    </row>
    <row r="1452" spans="1:38" hidden="1" x14ac:dyDescent="0.25">
      <c r="A1452">
        <v>2025</v>
      </c>
      <c r="B1452" t="s">
        <v>31</v>
      </c>
      <c r="C1452" t="s">
        <v>3909</v>
      </c>
      <c r="D1452" t="s">
        <v>50</v>
      </c>
      <c r="E1452">
        <v>3000000</v>
      </c>
      <c r="F1452" t="s">
        <v>3902</v>
      </c>
      <c r="G1452">
        <v>94509479</v>
      </c>
      <c r="H1452" t="s">
        <v>3903</v>
      </c>
      <c r="I1452">
        <v>3012782346</v>
      </c>
      <c r="J1452" t="s">
        <v>3904</v>
      </c>
      <c r="K1452" t="s">
        <v>3288</v>
      </c>
      <c r="L1452" t="s">
        <v>39</v>
      </c>
      <c r="M1452">
        <v>18270102439</v>
      </c>
      <c r="N1452">
        <v>2025001360</v>
      </c>
      <c r="O1452" s="1">
        <v>45915</v>
      </c>
      <c r="P1452">
        <v>3000000</v>
      </c>
      <c r="Q1452" s="1">
        <v>45919</v>
      </c>
      <c r="R1452">
        <v>9</v>
      </c>
      <c r="S1452" t="s">
        <v>40</v>
      </c>
      <c r="T1452" s="1">
        <v>45919</v>
      </c>
      <c r="U1452">
        <v>3000000</v>
      </c>
      <c r="V1452">
        <v>31953453</v>
      </c>
      <c r="W1452" t="s">
        <v>45</v>
      </c>
      <c r="X1452" s="1">
        <v>45919</v>
      </c>
      <c r="Y1452" t="s">
        <v>46</v>
      </c>
      <c r="Z1452" s="1">
        <v>1</v>
      </c>
      <c r="AA1452">
        <v>0</v>
      </c>
      <c r="AB1452">
        <v>0</v>
      </c>
      <c r="AC1452">
        <v>0</v>
      </c>
      <c r="AD1452">
        <v>0</v>
      </c>
      <c r="AE1452">
        <v>0</v>
      </c>
      <c r="AF1452" s="1">
        <v>45945</v>
      </c>
      <c r="AG1452">
        <v>10</v>
      </c>
      <c r="AI1452">
        <f t="shared" si="88"/>
        <v>1</v>
      </c>
      <c r="AJ1452">
        <f t="shared" si="89"/>
        <v>3000000</v>
      </c>
      <c r="AK1452">
        <f t="shared" si="90"/>
        <v>3000000</v>
      </c>
      <c r="AL1452">
        <f t="shared" si="91"/>
        <v>0</v>
      </c>
    </row>
    <row r="1453" spans="1:38" hidden="1" x14ac:dyDescent="0.25">
      <c r="A1453">
        <v>2025</v>
      </c>
      <c r="B1453" t="s">
        <v>31</v>
      </c>
      <c r="C1453" t="s">
        <v>3910</v>
      </c>
      <c r="D1453" t="s">
        <v>50</v>
      </c>
      <c r="E1453">
        <v>4500000</v>
      </c>
      <c r="F1453" t="s">
        <v>3902</v>
      </c>
      <c r="G1453">
        <v>94509479</v>
      </c>
      <c r="H1453" t="s">
        <v>3903</v>
      </c>
      <c r="I1453">
        <v>3012782346</v>
      </c>
      <c r="J1453" t="s">
        <v>3904</v>
      </c>
      <c r="K1453" t="s">
        <v>3288</v>
      </c>
      <c r="L1453" t="s">
        <v>39</v>
      </c>
      <c r="M1453">
        <v>18270102439</v>
      </c>
      <c r="N1453">
        <v>2025001777</v>
      </c>
      <c r="O1453" s="1">
        <v>45965</v>
      </c>
      <c r="P1453">
        <v>2520131630</v>
      </c>
      <c r="Q1453" s="1">
        <v>45967</v>
      </c>
      <c r="R1453">
        <v>11</v>
      </c>
      <c r="S1453" t="s">
        <v>40</v>
      </c>
      <c r="T1453" s="1">
        <v>45967</v>
      </c>
      <c r="U1453">
        <v>4500000</v>
      </c>
      <c r="V1453">
        <v>31953453</v>
      </c>
      <c r="W1453" t="s">
        <v>45</v>
      </c>
      <c r="X1453" s="1">
        <v>45967</v>
      </c>
      <c r="Y1453" t="s">
        <v>48</v>
      </c>
      <c r="Z1453" s="1">
        <v>1</v>
      </c>
      <c r="AA1453">
        <v>0</v>
      </c>
      <c r="AB1453">
        <v>0</v>
      </c>
      <c r="AC1453">
        <v>0</v>
      </c>
      <c r="AD1453">
        <v>0</v>
      </c>
      <c r="AE1453">
        <v>0</v>
      </c>
      <c r="AF1453" s="1">
        <v>46006</v>
      </c>
      <c r="AG1453">
        <v>12</v>
      </c>
      <c r="AI1453">
        <f t="shared" si="88"/>
        <v>1</v>
      </c>
      <c r="AJ1453">
        <f t="shared" si="89"/>
        <v>4500000</v>
      </c>
      <c r="AK1453">
        <f t="shared" si="90"/>
        <v>4500000</v>
      </c>
      <c r="AL1453">
        <f t="shared" si="91"/>
        <v>0</v>
      </c>
    </row>
    <row r="1454" spans="1:38" hidden="1" x14ac:dyDescent="0.25">
      <c r="A1454">
        <v>2025</v>
      </c>
      <c r="B1454" t="s">
        <v>31</v>
      </c>
      <c r="C1454" t="s">
        <v>3911</v>
      </c>
      <c r="D1454" t="s">
        <v>34</v>
      </c>
      <c r="E1454">
        <v>7000000</v>
      </c>
      <c r="F1454" t="s">
        <v>3912</v>
      </c>
      <c r="G1454">
        <v>6318415</v>
      </c>
      <c r="H1454" t="s">
        <v>3913</v>
      </c>
      <c r="I1454">
        <v>3013369135</v>
      </c>
      <c r="J1454" t="s">
        <v>3914</v>
      </c>
      <c r="K1454" t="s">
        <v>3288</v>
      </c>
      <c r="L1454" t="s">
        <v>39</v>
      </c>
      <c r="M1454">
        <v>16770718183</v>
      </c>
      <c r="N1454">
        <v>2025000494</v>
      </c>
      <c r="O1454" s="1">
        <v>45735</v>
      </c>
      <c r="P1454">
        <v>7000000</v>
      </c>
      <c r="Q1454" s="1">
        <v>45750</v>
      </c>
      <c r="R1454">
        <v>4</v>
      </c>
      <c r="S1454" t="s">
        <v>40</v>
      </c>
      <c r="T1454" s="1">
        <v>45750</v>
      </c>
      <c r="U1454">
        <v>7000000</v>
      </c>
      <c r="V1454">
        <v>1144035195</v>
      </c>
      <c r="W1454" t="s">
        <v>41</v>
      </c>
      <c r="X1454" s="1">
        <v>45750</v>
      </c>
      <c r="Y1454" t="s">
        <v>42</v>
      </c>
      <c r="Z1454" s="1">
        <v>1</v>
      </c>
      <c r="AA1454">
        <v>0</v>
      </c>
      <c r="AB1454">
        <v>0</v>
      </c>
      <c r="AC1454">
        <v>0</v>
      </c>
      <c r="AD1454">
        <v>0</v>
      </c>
      <c r="AE1454">
        <v>7000000</v>
      </c>
      <c r="AF1454" s="1">
        <v>45808</v>
      </c>
      <c r="AG1454">
        <v>5</v>
      </c>
      <c r="AI1454">
        <f t="shared" si="88"/>
        <v>1</v>
      </c>
      <c r="AJ1454">
        <f t="shared" si="89"/>
        <v>7000000</v>
      </c>
      <c r="AK1454">
        <f t="shared" si="90"/>
        <v>0</v>
      </c>
      <c r="AL1454">
        <f t="shared" si="91"/>
        <v>100</v>
      </c>
    </row>
    <row r="1455" spans="1:38" hidden="1" x14ac:dyDescent="0.25">
      <c r="A1455">
        <v>2025</v>
      </c>
      <c r="B1455" t="s">
        <v>31</v>
      </c>
      <c r="C1455" t="s">
        <v>3915</v>
      </c>
      <c r="D1455" t="s">
        <v>79</v>
      </c>
      <c r="E1455">
        <v>3500000</v>
      </c>
      <c r="F1455" t="s">
        <v>3912</v>
      </c>
      <c r="G1455">
        <v>6318415</v>
      </c>
      <c r="H1455" t="s">
        <v>3913</v>
      </c>
      <c r="I1455">
        <v>3013369135</v>
      </c>
      <c r="J1455" t="s">
        <v>3914</v>
      </c>
      <c r="K1455" t="s">
        <v>3288</v>
      </c>
      <c r="L1455" t="s">
        <v>39</v>
      </c>
      <c r="M1455">
        <v>16770718183</v>
      </c>
      <c r="N1455">
        <v>2025001049</v>
      </c>
      <c r="O1455" s="1">
        <v>45847</v>
      </c>
      <c r="P1455">
        <v>3500000</v>
      </c>
      <c r="Q1455" s="1">
        <v>45853</v>
      </c>
      <c r="R1455">
        <v>7</v>
      </c>
      <c r="S1455" t="s">
        <v>40</v>
      </c>
      <c r="T1455" s="1">
        <v>45853</v>
      </c>
      <c r="U1455">
        <v>3500000</v>
      </c>
      <c r="V1455">
        <v>31953453</v>
      </c>
      <c r="W1455" t="s">
        <v>45</v>
      </c>
      <c r="X1455" s="1">
        <v>45853</v>
      </c>
      <c r="Y1455" t="s">
        <v>130</v>
      </c>
      <c r="Z1455" s="1">
        <v>1</v>
      </c>
      <c r="AA1455">
        <v>0</v>
      </c>
      <c r="AB1455">
        <v>0</v>
      </c>
      <c r="AC1455">
        <v>0</v>
      </c>
      <c r="AD1455">
        <v>0</v>
      </c>
      <c r="AE1455">
        <v>3500000</v>
      </c>
      <c r="AF1455" s="1">
        <v>45869</v>
      </c>
      <c r="AG1455">
        <v>7</v>
      </c>
      <c r="AI1455">
        <f t="shared" si="88"/>
        <v>0</v>
      </c>
      <c r="AJ1455">
        <f t="shared" si="89"/>
        <v>3500000</v>
      </c>
      <c r="AK1455">
        <f t="shared" si="90"/>
        <v>0</v>
      </c>
      <c r="AL1455">
        <f t="shared" si="91"/>
        <v>100</v>
      </c>
    </row>
    <row r="1456" spans="1:38" hidden="1" x14ac:dyDescent="0.25">
      <c r="A1456">
        <v>2025</v>
      </c>
      <c r="B1456" t="s">
        <v>31</v>
      </c>
      <c r="C1456" t="s">
        <v>3916</v>
      </c>
      <c r="D1456" t="s">
        <v>50</v>
      </c>
      <c r="E1456">
        <v>3500000</v>
      </c>
      <c r="F1456" t="s">
        <v>3912</v>
      </c>
      <c r="G1456">
        <v>6318415</v>
      </c>
      <c r="H1456" t="s">
        <v>3913</v>
      </c>
      <c r="I1456">
        <v>3013369135</v>
      </c>
      <c r="J1456" t="s">
        <v>3914</v>
      </c>
      <c r="K1456" t="s">
        <v>3288</v>
      </c>
      <c r="L1456" t="s">
        <v>39</v>
      </c>
      <c r="M1456">
        <v>16770718183</v>
      </c>
      <c r="N1456">
        <v>2025001296</v>
      </c>
      <c r="O1456" s="1">
        <v>45915</v>
      </c>
      <c r="P1456">
        <v>3500000</v>
      </c>
      <c r="Q1456" s="1">
        <v>45915</v>
      </c>
      <c r="R1456">
        <v>9</v>
      </c>
      <c r="S1456" t="s">
        <v>40</v>
      </c>
      <c r="T1456" s="1">
        <v>45915</v>
      </c>
      <c r="U1456">
        <v>5000000</v>
      </c>
      <c r="V1456">
        <v>31953453</v>
      </c>
      <c r="W1456" t="s">
        <v>45</v>
      </c>
      <c r="X1456" s="1">
        <v>45915</v>
      </c>
      <c r="Y1456" t="s">
        <v>54</v>
      </c>
      <c r="Z1456" s="1">
        <v>1</v>
      </c>
      <c r="AA1456">
        <v>0</v>
      </c>
      <c r="AB1456">
        <v>0</v>
      </c>
      <c r="AC1456">
        <v>0</v>
      </c>
      <c r="AD1456">
        <v>0</v>
      </c>
      <c r="AE1456">
        <v>3500000</v>
      </c>
      <c r="AF1456" s="1">
        <v>45945</v>
      </c>
      <c r="AG1456">
        <v>10</v>
      </c>
      <c r="AI1456">
        <f t="shared" si="88"/>
        <v>1</v>
      </c>
      <c r="AJ1456">
        <f t="shared" si="89"/>
        <v>3500000</v>
      </c>
      <c r="AK1456">
        <f t="shared" si="90"/>
        <v>0</v>
      </c>
      <c r="AL1456">
        <f t="shared" si="91"/>
        <v>100</v>
      </c>
    </row>
    <row r="1457" spans="1:38" hidden="1" x14ac:dyDescent="0.25">
      <c r="A1457">
        <v>2025</v>
      </c>
      <c r="B1457" t="s">
        <v>31</v>
      </c>
      <c r="C1457" t="s">
        <v>3917</v>
      </c>
      <c r="D1457" t="s">
        <v>259</v>
      </c>
      <c r="E1457">
        <v>5250000</v>
      </c>
      <c r="F1457" t="s">
        <v>3912</v>
      </c>
      <c r="G1457">
        <v>6318415</v>
      </c>
      <c r="H1457" t="s">
        <v>3913</v>
      </c>
      <c r="I1457">
        <v>3013369135</v>
      </c>
      <c r="J1457" t="s">
        <v>3914</v>
      </c>
      <c r="K1457" t="s">
        <v>3288</v>
      </c>
      <c r="L1457" t="s">
        <v>39</v>
      </c>
      <c r="M1457">
        <v>16770718183</v>
      </c>
      <c r="N1457">
        <v>2025001777</v>
      </c>
      <c r="O1457" s="1">
        <v>45965</v>
      </c>
      <c r="P1457">
        <v>2520131630</v>
      </c>
      <c r="Q1457" s="1">
        <v>45967</v>
      </c>
      <c r="R1457">
        <v>11</v>
      </c>
      <c r="S1457" t="s">
        <v>40</v>
      </c>
      <c r="T1457" s="1">
        <v>45967</v>
      </c>
      <c r="U1457">
        <v>5250000</v>
      </c>
      <c r="V1457">
        <v>31953453</v>
      </c>
      <c r="W1457" t="s">
        <v>45</v>
      </c>
      <c r="X1457" s="1">
        <v>45967</v>
      </c>
      <c r="Y1457" t="s">
        <v>56</v>
      </c>
      <c r="Z1457" s="1">
        <v>1</v>
      </c>
      <c r="AA1457">
        <v>0</v>
      </c>
      <c r="AB1457">
        <v>0</v>
      </c>
      <c r="AC1457">
        <v>0</v>
      </c>
      <c r="AD1457">
        <v>0</v>
      </c>
      <c r="AE1457">
        <v>0</v>
      </c>
      <c r="AF1457" s="1">
        <v>46006</v>
      </c>
      <c r="AG1457">
        <v>12</v>
      </c>
      <c r="AI1457">
        <f t="shared" si="88"/>
        <v>1</v>
      </c>
      <c r="AJ1457">
        <f t="shared" si="89"/>
        <v>5250000</v>
      </c>
      <c r="AK1457">
        <f t="shared" si="90"/>
        <v>5250000</v>
      </c>
      <c r="AL1457">
        <f t="shared" si="91"/>
        <v>0</v>
      </c>
    </row>
    <row r="1458" spans="1:38" hidden="1" x14ac:dyDescent="0.25">
      <c r="A1458">
        <v>2025</v>
      </c>
      <c r="B1458" t="s">
        <v>31</v>
      </c>
      <c r="C1458" t="s">
        <v>3918</v>
      </c>
      <c r="D1458" t="s">
        <v>79</v>
      </c>
      <c r="E1458">
        <v>2500000</v>
      </c>
      <c r="F1458" t="s">
        <v>3919</v>
      </c>
      <c r="G1458">
        <v>6403320</v>
      </c>
      <c r="H1458" t="s">
        <v>3920</v>
      </c>
      <c r="I1458">
        <v>3137592590</v>
      </c>
      <c r="J1458" t="s">
        <v>3921</v>
      </c>
      <c r="K1458" t="s">
        <v>3288</v>
      </c>
      <c r="L1458" t="s">
        <v>39</v>
      </c>
      <c r="M1458">
        <v>17000189278</v>
      </c>
      <c r="N1458">
        <v>2025000730</v>
      </c>
      <c r="O1458" s="1">
        <v>45737</v>
      </c>
      <c r="P1458">
        <v>2500000</v>
      </c>
      <c r="Q1458" s="1">
        <v>45750</v>
      </c>
      <c r="R1458">
        <v>4</v>
      </c>
      <c r="S1458" t="s">
        <v>40</v>
      </c>
      <c r="T1458" s="1">
        <v>45750</v>
      </c>
      <c r="U1458">
        <v>2500000</v>
      </c>
      <c r="V1458">
        <v>1144035195</v>
      </c>
      <c r="W1458" t="s">
        <v>41</v>
      </c>
      <c r="X1458" s="1">
        <v>45750</v>
      </c>
      <c r="Y1458" t="s">
        <v>42</v>
      </c>
      <c r="Z1458" s="1">
        <v>1</v>
      </c>
      <c r="AA1458">
        <v>0</v>
      </c>
      <c r="AB1458">
        <v>0</v>
      </c>
      <c r="AC1458">
        <v>0</v>
      </c>
      <c r="AD1458">
        <v>0</v>
      </c>
      <c r="AE1458">
        <v>2500000</v>
      </c>
      <c r="AF1458" s="1">
        <v>45808</v>
      </c>
      <c r="AG1458">
        <v>5</v>
      </c>
      <c r="AI1458">
        <f t="shared" si="88"/>
        <v>1</v>
      </c>
      <c r="AJ1458">
        <f t="shared" si="89"/>
        <v>2500000</v>
      </c>
      <c r="AK1458">
        <f t="shared" si="90"/>
        <v>0</v>
      </c>
      <c r="AL1458">
        <f t="shared" si="91"/>
        <v>100</v>
      </c>
    </row>
    <row r="1459" spans="1:38" hidden="1" x14ac:dyDescent="0.25">
      <c r="A1459">
        <v>2025</v>
      </c>
      <c r="B1459" t="s">
        <v>31</v>
      </c>
      <c r="C1459" t="s">
        <v>3922</v>
      </c>
      <c r="D1459" t="s">
        <v>79</v>
      </c>
      <c r="E1459">
        <v>2500000</v>
      </c>
      <c r="F1459" t="s">
        <v>3919</v>
      </c>
      <c r="G1459">
        <v>6403320</v>
      </c>
      <c r="H1459" t="s">
        <v>3920</v>
      </c>
      <c r="I1459">
        <v>3137592590</v>
      </c>
      <c r="J1459" t="s">
        <v>3921</v>
      </c>
      <c r="K1459" t="s">
        <v>3288</v>
      </c>
      <c r="L1459" t="s">
        <v>39</v>
      </c>
      <c r="M1459">
        <v>17000189278</v>
      </c>
      <c r="N1459">
        <v>2025001424</v>
      </c>
      <c r="O1459" s="1">
        <v>45915</v>
      </c>
      <c r="P1459">
        <v>2500000</v>
      </c>
      <c r="Q1459" s="1">
        <v>45915</v>
      </c>
      <c r="R1459">
        <v>9</v>
      </c>
      <c r="S1459" t="s">
        <v>40</v>
      </c>
      <c r="T1459" s="1">
        <v>45915</v>
      </c>
      <c r="U1459">
        <v>2500000</v>
      </c>
      <c r="V1459">
        <v>1144035195</v>
      </c>
      <c r="W1459" t="s">
        <v>41</v>
      </c>
      <c r="X1459" s="1">
        <v>45915</v>
      </c>
      <c r="Y1459" t="s">
        <v>95</v>
      </c>
      <c r="Z1459" s="1">
        <v>1</v>
      </c>
      <c r="AA1459">
        <v>0</v>
      </c>
      <c r="AB1459">
        <v>0</v>
      </c>
      <c r="AC1459">
        <v>0</v>
      </c>
      <c r="AD1459">
        <v>0</v>
      </c>
      <c r="AE1459">
        <v>0</v>
      </c>
      <c r="AF1459" s="1">
        <v>45945</v>
      </c>
      <c r="AG1459">
        <v>10</v>
      </c>
      <c r="AI1459">
        <f t="shared" si="88"/>
        <v>1</v>
      </c>
      <c r="AJ1459">
        <f t="shared" si="89"/>
        <v>2500000</v>
      </c>
      <c r="AK1459">
        <f t="shared" si="90"/>
        <v>2500000</v>
      </c>
      <c r="AL1459">
        <f t="shared" si="91"/>
        <v>0</v>
      </c>
    </row>
    <row r="1460" spans="1:38" hidden="1" x14ac:dyDescent="0.25">
      <c r="A1460">
        <v>2025</v>
      </c>
      <c r="B1460" t="s">
        <v>31</v>
      </c>
      <c r="C1460" t="s">
        <v>3923</v>
      </c>
      <c r="D1460" t="s">
        <v>79</v>
      </c>
      <c r="E1460">
        <v>4000000</v>
      </c>
      <c r="F1460" t="s">
        <v>3919</v>
      </c>
      <c r="G1460">
        <v>6403320</v>
      </c>
      <c r="H1460" t="s">
        <v>3920</v>
      </c>
      <c r="I1460">
        <v>3137592590</v>
      </c>
      <c r="J1460" t="s">
        <v>3921</v>
      </c>
      <c r="K1460" t="s">
        <v>3288</v>
      </c>
      <c r="L1460" t="s">
        <v>39</v>
      </c>
      <c r="M1460">
        <v>17000189278</v>
      </c>
      <c r="N1460">
        <v>2025001777</v>
      </c>
      <c r="O1460" s="1">
        <v>45965</v>
      </c>
      <c r="P1460">
        <v>2520131630</v>
      </c>
      <c r="Q1460" s="1">
        <v>45967</v>
      </c>
      <c r="R1460">
        <v>11</v>
      </c>
      <c r="S1460" t="s">
        <v>40</v>
      </c>
      <c r="T1460" s="1">
        <v>45967</v>
      </c>
      <c r="U1460">
        <v>4000000</v>
      </c>
      <c r="V1460">
        <v>1144035195</v>
      </c>
      <c r="W1460" t="s">
        <v>41</v>
      </c>
      <c r="X1460" s="1">
        <v>45967</v>
      </c>
      <c r="Y1460" t="s">
        <v>865</v>
      </c>
      <c r="Z1460" s="1">
        <v>1</v>
      </c>
      <c r="AA1460">
        <v>0</v>
      </c>
      <c r="AB1460">
        <v>0</v>
      </c>
      <c r="AC1460">
        <v>0</v>
      </c>
      <c r="AD1460">
        <v>0</v>
      </c>
      <c r="AE1460">
        <v>0</v>
      </c>
      <c r="AF1460" s="1">
        <v>46006</v>
      </c>
      <c r="AG1460">
        <v>12</v>
      </c>
      <c r="AI1460">
        <f t="shared" si="88"/>
        <v>1</v>
      </c>
      <c r="AJ1460">
        <f t="shared" si="89"/>
        <v>4000000</v>
      </c>
      <c r="AK1460">
        <f t="shared" si="90"/>
        <v>4000000</v>
      </c>
      <c r="AL1460">
        <f t="shared" si="91"/>
        <v>0</v>
      </c>
    </row>
    <row r="1461" spans="1:38" hidden="1" x14ac:dyDescent="0.25">
      <c r="A1461">
        <v>2025</v>
      </c>
      <c r="B1461" t="s">
        <v>31</v>
      </c>
      <c r="C1461" t="s">
        <v>3924</v>
      </c>
      <c r="D1461" t="s">
        <v>3925</v>
      </c>
      <c r="E1461">
        <v>10000000</v>
      </c>
      <c r="F1461" t="s">
        <v>3926</v>
      </c>
      <c r="G1461">
        <v>1144131303</v>
      </c>
      <c r="H1461" t="s">
        <v>3927</v>
      </c>
      <c r="I1461">
        <v>6024470589</v>
      </c>
      <c r="J1461" t="s">
        <v>3928</v>
      </c>
      <c r="K1461" t="s">
        <v>3288</v>
      </c>
      <c r="L1461" t="s">
        <v>39</v>
      </c>
      <c r="M1461">
        <v>16800115947</v>
      </c>
      <c r="N1461">
        <v>2025000284</v>
      </c>
      <c r="O1461" s="1">
        <v>45698</v>
      </c>
      <c r="P1461">
        <v>57340000</v>
      </c>
      <c r="Q1461" s="1">
        <v>45707</v>
      </c>
      <c r="R1461">
        <v>2</v>
      </c>
      <c r="S1461" t="s">
        <v>33</v>
      </c>
      <c r="T1461" s="1">
        <v>45707</v>
      </c>
      <c r="U1461">
        <v>10000000</v>
      </c>
      <c r="V1461">
        <v>16771742</v>
      </c>
      <c r="W1461" t="s">
        <v>159</v>
      </c>
      <c r="X1461" s="1">
        <v>45707</v>
      </c>
      <c r="Y1461">
        <v>0</v>
      </c>
      <c r="Z1461" s="1">
        <v>1</v>
      </c>
      <c r="AA1461">
        <v>0</v>
      </c>
      <c r="AB1461">
        <v>0</v>
      </c>
      <c r="AC1461">
        <v>0</v>
      </c>
      <c r="AD1461">
        <v>0</v>
      </c>
      <c r="AE1461">
        <v>10000000</v>
      </c>
      <c r="AF1461" s="1">
        <v>45747</v>
      </c>
      <c r="AG1461">
        <v>3</v>
      </c>
      <c r="AI1461">
        <f t="shared" si="88"/>
        <v>1</v>
      </c>
      <c r="AJ1461">
        <f t="shared" si="89"/>
        <v>10000000</v>
      </c>
      <c r="AK1461">
        <f t="shared" si="90"/>
        <v>0</v>
      </c>
      <c r="AL1461">
        <f t="shared" si="91"/>
        <v>100</v>
      </c>
    </row>
    <row r="1462" spans="1:38" x14ac:dyDescent="0.25">
      <c r="A1462">
        <v>2025</v>
      </c>
      <c r="B1462" t="s">
        <v>31</v>
      </c>
      <c r="C1462" t="s">
        <v>3929</v>
      </c>
      <c r="D1462" t="s">
        <v>3930</v>
      </c>
      <c r="E1462">
        <v>31560000</v>
      </c>
      <c r="F1462" t="s">
        <v>3926</v>
      </c>
      <c r="G1462">
        <v>1144131303</v>
      </c>
      <c r="H1462" t="s">
        <v>3927</v>
      </c>
      <c r="I1462">
        <v>6024470589</v>
      </c>
      <c r="J1462" t="s">
        <v>3928</v>
      </c>
      <c r="K1462" t="s">
        <v>3288</v>
      </c>
      <c r="L1462" t="s">
        <v>39</v>
      </c>
      <c r="M1462">
        <v>16800115947</v>
      </c>
      <c r="N1462">
        <v>2025000284</v>
      </c>
      <c r="O1462" s="1">
        <v>45698</v>
      </c>
      <c r="P1462">
        <v>57340000</v>
      </c>
      <c r="Q1462" s="1">
        <v>1</v>
      </c>
      <c r="R1462">
        <v>1</v>
      </c>
      <c r="S1462" t="s">
        <v>33</v>
      </c>
      <c r="T1462" s="1">
        <v>45930</v>
      </c>
      <c r="U1462">
        <v>15780000</v>
      </c>
      <c r="V1462">
        <v>0</v>
      </c>
      <c r="W1462" t="s">
        <v>33</v>
      </c>
      <c r="X1462" s="1">
        <v>45750</v>
      </c>
      <c r="Y1462">
        <v>0</v>
      </c>
      <c r="Z1462" s="1">
        <v>1</v>
      </c>
      <c r="AA1462">
        <v>0</v>
      </c>
      <c r="AB1462">
        <v>0</v>
      </c>
      <c r="AC1462">
        <v>0</v>
      </c>
      <c r="AD1462">
        <v>0</v>
      </c>
      <c r="AE1462">
        <v>5260000</v>
      </c>
      <c r="AF1462" s="1">
        <v>1</v>
      </c>
      <c r="AG1462">
        <v>1</v>
      </c>
      <c r="AI1462">
        <f t="shared" si="88"/>
        <v>0</v>
      </c>
      <c r="AJ1462">
        <f t="shared" si="89"/>
        <v>31560000</v>
      </c>
      <c r="AK1462">
        <f t="shared" si="90"/>
        <v>26300000</v>
      </c>
      <c r="AL1462">
        <f t="shared" si="91"/>
        <v>16.666666666666664</v>
      </c>
    </row>
    <row r="1463" spans="1:38" hidden="1" x14ac:dyDescent="0.25">
      <c r="A1463">
        <v>2025</v>
      </c>
      <c r="B1463" t="s">
        <v>31</v>
      </c>
      <c r="C1463" t="s">
        <v>3931</v>
      </c>
      <c r="D1463" t="s">
        <v>3932</v>
      </c>
      <c r="E1463">
        <v>5000000</v>
      </c>
      <c r="F1463" t="s">
        <v>3926</v>
      </c>
      <c r="G1463">
        <v>1144131303</v>
      </c>
      <c r="H1463" t="s">
        <v>3927</v>
      </c>
      <c r="I1463">
        <v>6024470589</v>
      </c>
      <c r="J1463" t="s">
        <v>3928</v>
      </c>
      <c r="K1463" t="s">
        <v>3288</v>
      </c>
      <c r="L1463" t="s">
        <v>39</v>
      </c>
      <c r="M1463">
        <v>16800115947</v>
      </c>
      <c r="N1463">
        <v>2025000068</v>
      </c>
      <c r="O1463" s="1">
        <v>45658</v>
      </c>
      <c r="P1463">
        <v>5000000</v>
      </c>
      <c r="Q1463" s="1">
        <v>45660</v>
      </c>
      <c r="R1463">
        <v>1</v>
      </c>
      <c r="S1463" t="s">
        <v>33</v>
      </c>
      <c r="T1463" s="1">
        <v>45660</v>
      </c>
      <c r="U1463">
        <v>5000000</v>
      </c>
      <c r="V1463">
        <v>16771742</v>
      </c>
      <c r="W1463" t="s">
        <v>159</v>
      </c>
      <c r="X1463" s="1">
        <v>45660</v>
      </c>
      <c r="Y1463">
        <v>0</v>
      </c>
      <c r="Z1463" s="1">
        <v>1</v>
      </c>
      <c r="AA1463">
        <v>0</v>
      </c>
      <c r="AB1463">
        <v>0</v>
      </c>
      <c r="AC1463">
        <v>0</v>
      </c>
      <c r="AD1463">
        <v>0</v>
      </c>
      <c r="AE1463">
        <v>5000000</v>
      </c>
      <c r="AF1463" s="1">
        <v>45688</v>
      </c>
      <c r="AG1463">
        <v>1</v>
      </c>
      <c r="AI1463">
        <f t="shared" si="88"/>
        <v>0</v>
      </c>
      <c r="AJ1463">
        <f t="shared" si="89"/>
        <v>5000000</v>
      </c>
      <c r="AK1463">
        <f t="shared" si="90"/>
        <v>0</v>
      </c>
      <c r="AL1463">
        <f t="shared" si="91"/>
        <v>100</v>
      </c>
    </row>
    <row r="1464" spans="1:38" hidden="1" x14ac:dyDescent="0.25">
      <c r="A1464">
        <v>2025</v>
      </c>
      <c r="B1464" t="s">
        <v>31</v>
      </c>
      <c r="C1464" t="s">
        <v>3933</v>
      </c>
      <c r="D1464" t="s">
        <v>3934</v>
      </c>
      <c r="E1464">
        <v>9998600</v>
      </c>
      <c r="F1464" t="s">
        <v>3935</v>
      </c>
      <c r="G1464">
        <v>800180176</v>
      </c>
      <c r="H1464" t="s">
        <v>3936</v>
      </c>
      <c r="I1464">
        <v>6017443001</v>
      </c>
      <c r="J1464" t="s">
        <v>3937</v>
      </c>
      <c r="K1464" t="s">
        <v>3288</v>
      </c>
      <c r="L1464" t="s">
        <v>153</v>
      </c>
      <c r="M1464">
        <v>1150458642</v>
      </c>
      <c r="N1464">
        <v>2025001000</v>
      </c>
      <c r="O1464" s="1">
        <v>45827</v>
      </c>
      <c r="P1464">
        <v>9998600</v>
      </c>
      <c r="Q1464" s="1">
        <v>45840</v>
      </c>
      <c r="R1464">
        <v>7</v>
      </c>
      <c r="S1464" t="s">
        <v>33</v>
      </c>
      <c r="T1464" s="1">
        <v>45840</v>
      </c>
      <c r="U1464">
        <v>9998600</v>
      </c>
      <c r="V1464">
        <v>16498369</v>
      </c>
      <c r="W1464" t="s">
        <v>185</v>
      </c>
      <c r="X1464" s="1">
        <v>45840</v>
      </c>
      <c r="Y1464">
        <v>0</v>
      </c>
      <c r="Z1464" s="1">
        <v>1</v>
      </c>
      <c r="AA1464">
        <v>1</v>
      </c>
      <c r="AB1464">
        <v>2301000</v>
      </c>
      <c r="AC1464">
        <v>0</v>
      </c>
      <c r="AD1464">
        <v>0</v>
      </c>
      <c r="AE1464">
        <v>2301000</v>
      </c>
      <c r="AF1464" s="1">
        <v>46022</v>
      </c>
      <c r="AG1464">
        <v>12</v>
      </c>
      <c r="AI1464">
        <f t="shared" si="88"/>
        <v>5</v>
      </c>
      <c r="AJ1464">
        <f t="shared" si="89"/>
        <v>12299600</v>
      </c>
      <c r="AK1464">
        <f t="shared" si="90"/>
        <v>9998600</v>
      </c>
      <c r="AL1464">
        <f t="shared" si="91"/>
        <v>18.707925460990602</v>
      </c>
    </row>
    <row r="1465" spans="1:38" x14ac:dyDescent="0.25">
      <c r="A1465">
        <v>2025</v>
      </c>
      <c r="B1465" t="s">
        <v>31</v>
      </c>
      <c r="C1465" t="s">
        <v>3938</v>
      </c>
      <c r="D1465" t="s">
        <v>3939</v>
      </c>
      <c r="E1465">
        <v>35000000</v>
      </c>
      <c r="F1465" t="s">
        <v>3940</v>
      </c>
      <c r="G1465">
        <v>34612419</v>
      </c>
      <c r="H1465" t="s">
        <v>3941</v>
      </c>
      <c r="I1465">
        <v>3188614996</v>
      </c>
      <c r="J1465" t="s">
        <v>3942</v>
      </c>
      <c r="K1465" t="s">
        <v>3288</v>
      </c>
      <c r="L1465" t="s">
        <v>39</v>
      </c>
      <c r="M1465">
        <v>488441166391</v>
      </c>
      <c r="N1465">
        <v>2025001130</v>
      </c>
      <c r="O1465" s="1">
        <v>45861</v>
      </c>
      <c r="P1465">
        <v>35000000</v>
      </c>
      <c r="Q1465" s="1">
        <v>1</v>
      </c>
      <c r="R1465">
        <v>1</v>
      </c>
      <c r="S1465" t="s">
        <v>40</v>
      </c>
      <c r="T1465" s="1">
        <v>45966</v>
      </c>
      <c r="U1465">
        <v>35000000</v>
      </c>
      <c r="V1465">
        <v>16771742</v>
      </c>
      <c r="W1465" t="s">
        <v>159</v>
      </c>
      <c r="X1465" s="1">
        <v>45966</v>
      </c>
      <c r="Y1465" t="s">
        <v>685</v>
      </c>
      <c r="Z1465" s="1">
        <v>1</v>
      </c>
      <c r="AA1465">
        <v>0</v>
      </c>
      <c r="AB1465">
        <v>0</v>
      </c>
      <c r="AC1465">
        <v>0</v>
      </c>
      <c r="AD1465">
        <v>0</v>
      </c>
      <c r="AE1465">
        <v>0</v>
      </c>
      <c r="AF1465" s="1">
        <v>1</v>
      </c>
      <c r="AG1465">
        <v>1</v>
      </c>
      <c r="AI1465">
        <f t="shared" si="88"/>
        <v>0</v>
      </c>
      <c r="AJ1465">
        <f t="shared" si="89"/>
        <v>35000000</v>
      </c>
      <c r="AK1465">
        <f t="shared" si="90"/>
        <v>35000000</v>
      </c>
      <c r="AL1465">
        <f t="shared" si="91"/>
        <v>0</v>
      </c>
    </row>
    <row r="1466" spans="1:38" hidden="1" x14ac:dyDescent="0.25">
      <c r="A1466">
        <v>2025</v>
      </c>
      <c r="B1466" t="s">
        <v>31</v>
      </c>
      <c r="C1466" t="s">
        <v>3943</v>
      </c>
      <c r="D1466" t="s">
        <v>79</v>
      </c>
      <c r="E1466">
        <v>3000000</v>
      </c>
      <c r="F1466" t="s">
        <v>3944</v>
      </c>
      <c r="G1466">
        <v>1144047680</v>
      </c>
      <c r="H1466" t="s">
        <v>3945</v>
      </c>
      <c r="I1466">
        <v>3176717689</v>
      </c>
      <c r="J1466" t="s">
        <v>3946</v>
      </c>
      <c r="K1466" t="s">
        <v>3288</v>
      </c>
      <c r="L1466" t="s">
        <v>39</v>
      </c>
      <c r="M1466">
        <v>488442062417</v>
      </c>
      <c r="N1466">
        <v>2025001010</v>
      </c>
      <c r="O1466" s="1">
        <v>45828</v>
      </c>
      <c r="P1466">
        <v>3000000</v>
      </c>
      <c r="Q1466" s="1">
        <v>45853</v>
      </c>
      <c r="R1466">
        <v>7</v>
      </c>
      <c r="S1466" t="s">
        <v>40</v>
      </c>
      <c r="T1466" s="1">
        <v>45853</v>
      </c>
      <c r="U1466">
        <v>3000000</v>
      </c>
      <c r="V1466">
        <v>31953453</v>
      </c>
      <c r="W1466" t="s">
        <v>45</v>
      </c>
      <c r="X1466" s="1">
        <v>45853</v>
      </c>
      <c r="Y1466" t="s">
        <v>3947</v>
      </c>
      <c r="Z1466" s="1">
        <v>1</v>
      </c>
      <c r="AA1466">
        <v>0</v>
      </c>
      <c r="AB1466">
        <v>0</v>
      </c>
      <c r="AC1466">
        <v>0</v>
      </c>
      <c r="AD1466">
        <v>0</v>
      </c>
      <c r="AE1466">
        <v>3000000</v>
      </c>
      <c r="AF1466" s="1">
        <v>45869</v>
      </c>
      <c r="AG1466">
        <v>7</v>
      </c>
      <c r="AI1466">
        <f t="shared" si="88"/>
        <v>0</v>
      </c>
      <c r="AJ1466">
        <f t="shared" si="89"/>
        <v>3000000</v>
      </c>
      <c r="AK1466">
        <f t="shared" si="90"/>
        <v>0</v>
      </c>
      <c r="AL1466">
        <f t="shared" si="91"/>
        <v>100</v>
      </c>
    </row>
    <row r="1467" spans="1:38" hidden="1" x14ac:dyDescent="0.25">
      <c r="A1467">
        <v>2025</v>
      </c>
      <c r="B1467" t="s">
        <v>31</v>
      </c>
      <c r="C1467" t="s">
        <v>3948</v>
      </c>
      <c r="D1467" t="s">
        <v>79</v>
      </c>
      <c r="E1467">
        <v>3000000</v>
      </c>
      <c r="F1467" t="s">
        <v>3944</v>
      </c>
      <c r="G1467">
        <v>1144047680</v>
      </c>
      <c r="H1467" t="s">
        <v>3945</v>
      </c>
      <c r="I1467">
        <v>3176717689</v>
      </c>
      <c r="J1467" t="s">
        <v>3946</v>
      </c>
      <c r="K1467" t="s">
        <v>3288</v>
      </c>
      <c r="L1467" t="s">
        <v>39</v>
      </c>
      <c r="M1467">
        <v>488442062417</v>
      </c>
      <c r="N1467">
        <v>2025001388</v>
      </c>
      <c r="O1467" s="1">
        <v>45915</v>
      </c>
      <c r="P1467">
        <v>3000000</v>
      </c>
      <c r="Q1467" s="1">
        <v>45923</v>
      </c>
      <c r="R1467">
        <v>9</v>
      </c>
      <c r="S1467" t="s">
        <v>40</v>
      </c>
      <c r="T1467" s="1">
        <v>45923</v>
      </c>
      <c r="U1467">
        <v>3000000</v>
      </c>
      <c r="V1467">
        <v>31953453</v>
      </c>
      <c r="W1467" t="s">
        <v>45</v>
      </c>
      <c r="X1467" s="1">
        <v>45923</v>
      </c>
      <c r="Y1467" t="s">
        <v>54</v>
      </c>
      <c r="Z1467" s="1">
        <v>1</v>
      </c>
      <c r="AA1467">
        <v>0</v>
      </c>
      <c r="AB1467">
        <v>0</v>
      </c>
      <c r="AC1467">
        <v>0</v>
      </c>
      <c r="AD1467">
        <v>0</v>
      </c>
      <c r="AE1467">
        <v>0</v>
      </c>
      <c r="AF1467" s="1">
        <v>45945</v>
      </c>
      <c r="AG1467">
        <v>10</v>
      </c>
      <c r="AI1467">
        <f t="shared" si="88"/>
        <v>1</v>
      </c>
      <c r="AJ1467">
        <f t="shared" si="89"/>
        <v>3000000</v>
      </c>
      <c r="AK1467">
        <f t="shared" si="90"/>
        <v>3000000</v>
      </c>
      <c r="AL1467">
        <f t="shared" si="91"/>
        <v>0</v>
      </c>
    </row>
    <row r="1468" spans="1:38" hidden="1" x14ac:dyDescent="0.25">
      <c r="A1468">
        <v>2025</v>
      </c>
      <c r="B1468" t="s">
        <v>31</v>
      </c>
      <c r="C1468" t="s">
        <v>3949</v>
      </c>
      <c r="D1468" t="s">
        <v>79</v>
      </c>
      <c r="E1468">
        <v>4500000</v>
      </c>
      <c r="F1468" t="s">
        <v>3944</v>
      </c>
      <c r="G1468">
        <v>1144047680</v>
      </c>
      <c r="H1468" t="s">
        <v>3945</v>
      </c>
      <c r="I1468">
        <v>3176717689</v>
      </c>
      <c r="J1468" t="s">
        <v>3946</v>
      </c>
      <c r="K1468" t="s">
        <v>3288</v>
      </c>
      <c r="L1468" t="s">
        <v>39</v>
      </c>
      <c r="M1468">
        <v>488442062417</v>
      </c>
      <c r="N1468">
        <v>2025001777</v>
      </c>
      <c r="O1468" s="1">
        <v>45965</v>
      </c>
      <c r="P1468">
        <v>2520131630</v>
      </c>
      <c r="Q1468" s="1">
        <v>45967</v>
      </c>
      <c r="R1468">
        <v>11</v>
      </c>
      <c r="S1468" t="s">
        <v>40</v>
      </c>
      <c r="T1468" s="1">
        <v>45967</v>
      </c>
      <c r="U1468">
        <v>4500000</v>
      </c>
      <c r="V1468">
        <v>31953453</v>
      </c>
      <c r="W1468" t="s">
        <v>45</v>
      </c>
      <c r="X1468" s="1">
        <v>45967</v>
      </c>
      <c r="Y1468" t="s">
        <v>297</v>
      </c>
      <c r="Z1468" s="1">
        <v>1</v>
      </c>
      <c r="AA1468">
        <v>0</v>
      </c>
      <c r="AB1468">
        <v>0</v>
      </c>
      <c r="AC1468">
        <v>0</v>
      </c>
      <c r="AD1468">
        <v>0</v>
      </c>
      <c r="AE1468">
        <v>0</v>
      </c>
      <c r="AF1468" s="1">
        <v>46006</v>
      </c>
      <c r="AG1468">
        <v>12</v>
      </c>
      <c r="AI1468">
        <f t="shared" si="88"/>
        <v>1</v>
      </c>
      <c r="AJ1468">
        <f t="shared" si="89"/>
        <v>4500000</v>
      </c>
      <c r="AK1468">
        <f t="shared" si="90"/>
        <v>4500000</v>
      </c>
      <c r="AL1468">
        <f t="shared" si="91"/>
        <v>0</v>
      </c>
    </row>
    <row r="1469" spans="1:38" hidden="1" x14ac:dyDescent="0.25">
      <c r="A1469">
        <v>2025</v>
      </c>
      <c r="B1469" t="s">
        <v>31</v>
      </c>
      <c r="C1469" t="s">
        <v>3950</v>
      </c>
      <c r="D1469" t="s">
        <v>79</v>
      </c>
      <c r="E1469">
        <v>3000000</v>
      </c>
      <c r="F1469" t="s">
        <v>3951</v>
      </c>
      <c r="G1469">
        <v>31308441</v>
      </c>
      <c r="H1469" t="s">
        <v>3952</v>
      </c>
      <c r="I1469">
        <v>3057904791</v>
      </c>
      <c r="J1469" t="s">
        <v>3953</v>
      </c>
      <c r="K1469" t="s">
        <v>3288</v>
      </c>
      <c r="L1469" t="s">
        <v>39</v>
      </c>
      <c r="M1469">
        <v>488443843872</v>
      </c>
      <c r="N1469">
        <v>2025000706</v>
      </c>
      <c r="O1469" s="1">
        <v>45737</v>
      </c>
      <c r="P1469">
        <v>3000000</v>
      </c>
      <c r="Q1469" s="1">
        <v>45750</v>
      </c>
      <c r="R1469">
        <v>4</v>
      </c>
      <c r="S1469" t="s">
        <v>40</v>
      </c>
      <c r="T1469" s="1">
        <v>45750</v>
      </c>
      <c r="U1469">
        <v>3000000</v>
      </c>
      <c r="V1469">
        <v>1144035195</v>
      </c>
      <c r="W1469" t="s">
        <v>41</v>
      </c>
      <c r="X1469" s="1">
        <v>45750</v>
      </c>
      <c r="Y1469" t="s">
        <v>42</v>
      </c>
      <c r="Z1469" s="1">
        <v>1</v>
      </c>
      <c r="AA1469">
        <v>0</v>
      </c>
      <c r="AB1469">
        <v>0</v>
      </c>
      <c r="AC1469">
        <v>0</v>
      </c>
      <c r="AD1469">
        <v>0</v>
      </c>
      <c r="AE1469">
        <v>3000000</v>
      </c>
      <c r="AF1469" s="1">
        <v>45808</v>
      </c>
      <c r="AG1469">
        <v>5</v>
      </c>
      <c r="AI1469">
        <f t="shared" si="88"/>
        <v>1</v>
      </c>
      <c r="AJ1469">
        <f t="shared" si="89"/>
        <v>3000000</v>
      </c>
      <c r="AK1469">
        <f t="shared" si="90"/>
        <v>0</v>
      </c>
      <c r="AL1469">
        <f t="shared" si="91"/>
        <v>100</v>
      </c>
    </row>
    <row r="1470" spans="1:38" hidden="1" x14ac:dyDescent="0.25">
      <c r="A1470">
        <v>2025</v>
      </c>
      <c r="B1470" t="s">
        <v>31</v>
      </c>
      <c r="C1470" t="s">
        <v>3954</v>
      </c>
      <c r="D1470" t="s">
        <v>79</v>
      </c>
      <c r="E1470">
        <v>3500000</v>
      </c>
      <c r="F1470" t="s">
        <v>3951</v>
      </c>
      <c r="G1470">
        <v>31308441</v>
      </c>
      <c r="H1470" t="s">
        <v>3952</v>
      </c>
      <c r="I1470">
        <v>3057904791</v>
      </c>
      <c r="J1470" t="s">
        <v>3953</v>
      </c>
      <c r="K1470" t="s">
        <v>3288</v>
      </c>
      <c r="L1470" t="s">
        <v>39</v>
      </c>
      <c r="M1470">
        <v>488443843872</v>
      </c>
      <c r="N1470">
        <v>2025001479</v>
      </c>
      <c r="O1470" s="1">
        <v>45915</v>
      </c>
      <c r="P1470">
        <v>3500000</v>
      </c>
      <c r="Q1470" s="1">
        <v>45915</v>
      </c>
      <c r="R1470">
        <v>9</v>
      </c>
      <c r="S1470" t="s">
        <v>40</v>
      </c>
      <c r="T1470" s="1">
        <v>45915</v>
      </c>
      <c r="U1470">
        <v>3500000</v>
      </c>
      <c r="V1470">
        <v>31953453</v>
      </c>
      <c r="W1470" t="s">
        <v>45</v>
      </c>
      <c r="X1470" s="1">
        <v>45915</v>
      </c>
      <c r="Y1470" t="s">
        <v>54</v>
      </c>
      <c r="Z1470" s="1">
        <v>1</v>
      </c>
      <c r="AA1470">
        <v>0</v>
      </c>
      <c r="AB1470">
        <v>0</v>
      </c>
      <c r="AC1470">
        <v>0</v>
      </c>
      <c r="AD1470">
        <v>0</v>
      </c>
      <c r="AE1470">
        <v>3500000</v>
      </c>
      <c r="AF1470" s="1">
        <v>45945</v>
      </c>
      <c r="AG1470">
        <v>10</v>
      </c>
      <c r="AI1470">
        <f t="shared" si="88"/>
        <v>1</v>
      </c>
      <c r="AJ1470">
        <f t="shared" si="89"/>
        <v>3500000</v>
      </c>
      <c r="AK1470">
        <f t="shared" si="90"/>
        <v>0</v>
      </c>
      <c r="AL1470">
        <f t="shared" si="91"/>
        <v>100</v>
      </c>
    </row>
    <row r="1471" spans="1:38" hidden="1" x14ac:dyDescent="0.25">
      <c r="A1471">
        <v>2025</v>
      </c>
      <c r="B1471" t="s">
        <v>31</v>
      </c>
      <c r="C1471" t="s">
        <v>3955</v>
      </c>
      <c r="D1471" t="s">
        <v>3956</v>
      </c>
      <c r="E1471">
        <v>7200000</v>
      </c>
      <c r="F1471" t="s">
        <v>3957</v>
      </c>
      <c r="G1471">
        <v>1116274838</v>
      </c>
      <c r="H1471" t="s">
        <v>3958</v>
      </c>
      <c r="I1471">
        <v>3182551324</v>
      </c>
      <c r="J1471" t="s">
        <v>3959</v>
      </c>
      <c r="K1471" t="s">
        <v>3288</v>
      </c>
      <c r="L1471" t="s">
        <v>39</v>
      </c>
      <c r="M1471">
        <v>488415760211</v>
      </c>
      <c r="N1471">
        <v>2025001696</v>
      </c>
      <c r="O1471" s="1">
        <v>45936</v>
      </c>
      <c r="P1471">
        <v>7200000</v>
      </c>
      <c r="Q1471" s="1">
        <v>45946</v>
      </c>
      <c r="R1471">
        <v>10</v>
      </c>
      <c r="S1471" t="s">
        <v>33</v>
      </c>
      <c r="T1471" s="1">
        <v>45946</v>
      </c>
      <c r="U1471">
        <v>7200000</v>
      </c>
      <c r="V1471">
        <v>16771742</v>
      </c>
      <c r="W1471" t="s">
        <v>159</v>
      </c>
      <c r="X1471" s="1">
        <v>45916</v>
      </c>
      <c r="Y1471">
        <v>0</v>
      </c>
      <c r="Z1471" s="1">
        <v>1</v>
      </c>
      <c r="AA1471">
        <v>0</v>
      </c>
      <c r="AB1471">
        <v>0</v>
      </c>
      <c r="AC1471">
        <v>0</v>
      </c>
      <c r="AD1471">
        <v>0</v>
      </c>
      <c r="AE1471">
        <v>2400000</v>
      </c>
      <c r="AF1471" s="1">
        <v>46022</v>
      </c>
      <c r="AG1471">
        <v>12</v>
      </c>
      <c r="AI1471">
        <f t="shared" si="88"/>
        <v>2</v>
      </c>
      <c r="AJ1471">
        <f t="shared" si="89"/>
        <v>7200000</v>
      </c>
      <c r="AK1471">
        <f t="shared" si="90"/>
        <v>4800000</v>
      </c>
      <c r="AL1471">
        <f t="shared" si="91"/>
        <v>33.333333333333329</v>
      </c>
    </row>
    <row r="1472" spans="1:38" hidden="1" x14ac:dyDescent="0.25">
      <c r="A1472">
        <v>2025</v>
      </c>
      <c r="B1472" t="s">
        <v>31</v>
      </c>
      <c r="C1472" t="s">
        <v>3960</v>
      </c>
      <c r="D1472" t="s">
        <v>3961</v>
      </c>
      <c r="E1472">
        <v>3000000</v>
      </c>
      <c r="F1472" t="s">
        <v>3957</v>
      </c>
      <c r="G1472">
        <v>1116274838</v>
      </c>
      <c r="H1472" t="s">
        <v>3958</v>
      </c>
      <c r="I1472">
        <v>3182551324</v>
      </c>
      <c r="J1472" t="s">
        <v>3959</v>
      </c>
      <c r="K1472" t="s">
        <v>3288</v>
      </c>
      <c r="L1472" t="s">
        <v>39</v>
      </c>
      <c r="M1472">
        <v>488415760211</v>
      </c>
      <c r="N1472">
        <v>2025000069</v>
      </c>
      <c r="O1472" s="1">
        <v>45658</v>
      </c>
      <c r="P1472">
        <v>3000000</v>
      </c>
      <c r="Q1472" s="1">
        <v>45660</v>
      </c>
      <c r="R1472">
        <v>1</v>
      </c>
      <c r="S1472" t="s">
        <v>33</v>
      </c>
      <c r="T1472" s="1">
        <v>45660</v>
      </c>
      <c r="U1472">
        <v>3000000</v>
      </c>
      <c r="V1472">
        <v>16771742</v>
      </c>
      <c r="W1472" t="s">
        <v>159</v>
      </c>
      <c r="X1472" s="1">
        <v>45660</v>
      </c>
      <c r="Y1472">
        <v>0</v>
      </c>
      <c r="Z1472" s="1">
        <v>1</v>
      </c>
      <c r="AA1472">
        <v>0</v>
      </c>
      <c r="AB1472">
        <v>0</v>
      </c>
      <c r="AC1472">
        <v>0</v>
      </c>
      <c r="AD1472">
        <v>0</v>
      </c>
      <c r="AE1472">
        <v>3000000</v>
      </c>
      <c r="AF1472" s="1">
        <v>45688</v>
      </c>
      <c r="AG1472">
        <v>1</v>
      </c>
      <c r="AI1472">
        <f t="shared" si="88"/>
        <v>0</v>
      </c>
      <c r="AJ1472">
        <f t="shared" si="89"/>
        <v>3000000</v>
      </c>
      <c r="AK1472">
        <f t="shared" si="90"/>
        <v>0</v>
      </c>
      <c r="AL1472">
        <f t="shared" si="91"/>
        <v>100</v>
      </c>
    </row>
    <row r="1473" spans="1:38" hidden="1" x14ac:dyDescent="0.25">
      <c r="A1473">
        <v>2025</v>
      </c>
      <c r="B1473" t="s">
        <v>31</v>
      </c>
      <c r="C1473" t="s">
        <v>3962</v>
      </c>
      <c r="D1473" t="s">
        <v>3956</v>
      </c>
      <c r="E1473">
        <v>21600000</v>
      </c>
      <c r="F1473" t="s">
        <v>3957</v>
      </c>
      <c r="G1473">
        <v>1116274838</v>
      </c>
      <c r="H1473" t="s">
        <v>3958</v>
      </c>
      <c r="I1473">
        <v>3182551324</v>
      </c>
      <c r="J1473" t="s">
        <v>3959</v>
      </c>
      <c r="K1473" t="s">
        <v>3288</v>
      </c>
      <c r="L1473" t="s">
        <v>39</v>
      </c>
      <c r="M1473">
        <v>488415760211</v>
      </c>
      <c r="N1473">
        <v>2025000282</v>
      </c>
      <c r="O1473" s="1">
        <v>45698</v>
      </c>
      <c r="P1473">
        <v>34404000</v>
      </c>
      <c r="Q1473" s="1">
        <v>45751</v>
      </c>
      <c r="R1473">
        <v>4</v>
      </c>
      <c r="S1473" t="s">
        <v>33</v>
      </c>
      <c r="T1473" s="1">
        <v>45751</v>
      </c>
      <c r="U1473">
        <v>21600000</v>
      </c>
      <c r="V1473">
        <v>16771742</v>
      </c>
      <c r="W1473" t="s">
        <v>159</v>
      </c>
      <c r="X1473" s="1">
        <v>45751</v>
      </c>
      <c r="Y1473">
        <v>0</v>
      </c>
      <c r="Z1473" s="1">
        <v>1</v>
      </c>
      <c r="AA1473">
        <v>0</v>
      </c>
      <c r="AB1473">
        <v>0</v>
      </c>
      <c r="AC1473">
        <v>0</v>
      </c>
      <c r="AD1473">
        <v>0</v>
      </c>
      <c r="AE1473">
        <v>21600000</v>
      </c>
      <c r="AF1473" s="1">
        <v>45930</v>
      </c>
      <c r="AG1473">
        <v>9</v>
      </c>
      <c r="AI1473">
        <f t="shared" si="88"/>
        <v>5</v>
      </c>
      <c r="AJ1473">
        <f t="shared" si="89"/>
        <v>21600000</v>
      </c>
      <c r="AK1473">
        <f t="shared" si="90"/>
        <v>0</v>
      </c>
      <c r="AL1473">
        <f t="shared" si="91"/>
        <v>100</v>
      </c>
    </row>
    <row r="1474" spans="1:38" hidden="1" x14ac:dyDescent="0.25">
      <c r="A1474">
        <v>2025</v>
      </c>
      <c r="B1474" t="s">
        <v>31</v>
      </c>
      <c r="C1474" t="s">
        <v>3963</v>
      </c>
      <c r="D1474" t="s">
        <v>3964</v>
      </c>
      <c r="E1474">
        <v>6000000</v>
      </c>
      <c r="F1474" t="s">
        <v>3957</v>
      </c>
      <c r="G1474">
        <v>1116274838</v>
      </c>
      <c r="H1474" t="s">
        <v>3958</v>
      </c>
      <c r="I1474">
        <v>3182551324</v>
      </c>
      <c r="J1474" t="s">
        <v>3959</v>
      </c>
      <c r="K1474" t="s">
        <v>3288</v>
      </c>
      <c r="L1474" t="s">
        <v>39</v>
      </c>
      <c r="M1474">
        <v>488415760211</v>
      </c>
      <c r="N1474">
        <v>2025000282</v>
      </c>
      <c r="O1474" s="1">
        <v>45698</v>
      </c>
      <c r="P1474">
        <v>34404000</v>
      </c>
      <c r="Q1474" s="1">
        <v>45707</v>
      </c>
      <c r="R1474">
        <v>2</v>
      </c>
      <c r="S1474" t="s">
        <v>33</v>
      </c>
      <c r="T1474" s="1">
        <v>45707</v>
      </c>
      <c r="U1474">
        <v>6000000</v>
      </c>
      <c r="V1474">
        <v>16771742</v>
      </c>
      <c r="W1474" t="s">
        <v>159</v>
      </c>
      <c r="X1474" s="1">
        <v>45707</v>
      </c>
      <c r="Y1474">
        <v>0</v>
      </c>
      <c r="Z1474" s="1">
        <v>1</v>
      </c>
      <c r="AA1474">
        <v>0</v>
      </c>
      <c r="AB1474">
        <v>0</v>
      </c>
      <c r="AC1474">
        <v>0</v>
      </c>
      <c r="AD1474">
        <v>0</v>
      </c>
      <c r="AE1474">
        <v>6000000</v>
      </c>
      <c r="AF1474" s="1">
        <v>45747</v>
      </c>
      <c r="AG1474">
        <v>3</v>
      </c>
      <c r="AI1474">
        <f t="shared" ref="AI1474:AI1537" si="92">AG1474-R1474</f>
        <v>1</v>
      </c>
      <c r="AJ1474">
        <f t="shared" si="89"/>
        <v>6000000</v>
      </c>
      <c r="AK1474">
        <f t="shared" si="90"/>
        <v>0</v>
      </c>
      <c r="AL1474">
        <f t="shared" si="91"/>
        <v>100</v>
      </c>
    </row>
    <row r="1475" spans="1:38" hidden="1" x14ac:dyDescent="0.25">
      <c r="A1475">
        <v>2025</v>
      </c>
      <c r="B1475" t="s">
        <v>31</v>
      </c>
      <c r="C1475" t="s">
        <v>3965</v>
      </c>
      <c r="D1475" t="s">
        <v>3966</v>
      </c>
      <c r="E1475">
        <v>6000000</v>
      </c>
      <c r="F1475" t="s">
        <v>3967</v>
      </c>
      <c r="G1475">
        <v>1144204026</v>
      </c>
      <c r="H1475" t="s">
        <v>3968</v>
      </c>
      <c r="I1475">
        <v>3176093302</v>
      </c>
      <c r="J1475" t="s">
        <v>3969</v>
      </c>
      <c r="K1475" t="s">
        <v>3288</v>
      </c>
      <c r="L1475" t="s">
        <v>39</v>
      </c>
      <c r="M1475">
        <v>12200036387</v>
      </c>
      <c r="N1475">
        <v>2025000377</v>
      </c>
      <c r="O1475" s="1">
        <v>45705</v>
      </c>
      <c r="P1475">
        <v>6000000</v>
      </c>
      <c r="Q1475" s="1">
        <v>45719</v>
      </c>
      <c r="R1475">
        <v>3</v>
      </c>
      <c r="S1475" t="s">
        <v>33</v>
      </c>
      <c r="T1475" s="1">
        <v>45719</v>
      </c>
      <c r="U1475">
        <v>6000000</v>
      </c>
      <c r="V1475">
        <v>16498369</v>
      </c>
      <c r="W1475" t="s">
        <v>185</v>
      </c>
      <c r="X1475" s="1">
        <v>45719</v>
      </c>
      <c r="Y1475">
        <v>0</v>
      </c>
      <c r="Z1475" s="1">
        <v>1</v>
      </c>
      <c r="AA1475">
        <v>0</v>
      </c>
      <c r="AB1475">
        <v>0</v>
      </c>
      <c r="AC1475">
        <v>0</v>
      </c>
      <c r="AD1475">
        <v>0</v>
      </c>
      <c r="AE1475">
        <v>4000000</v>
      </c>
      <c r="AF1475" s="1">
        <v>45808</v>
      </c>
      <c r="AG1475">
        <v>5</v>
      </c>
      <c r="AI1475">
        <f t="shared" si="92"/>
        <v>2</v>
      </c>
      <c r="AJ1475">
        <f t="shared" ref="AJ1475:AJ1538" si="93">AB1475+E1475</f>
        <v>6000000</v>
      </c>
      <c r="AK1475">
        <f t="shared" ref="AK1475:AK1538" si="94">AJ1475-AE1475</f>
        <v>2000000</v>
      </c>
      <c r="AL1475">
        <f t="shared" ref="AL1475:AL1538" si="95">AE1475/AJ1475*100</f>
        <v>66.666666666666657</v>
      </c>
    </row>
    <row r="1476" spans="1:38" hidden="1" x14ac:dyDescent="0.25">
      <c r="A1476">
        <v>2025</v>
      </c>
      <c r="B1476" t="s">
        <v>31</v>
      </c>
      <c r="C1476" t="s">
        <v>3970</v>
      </c>
      <c r="D1476" t="s">
        <v>34</v>
      </c>
      <c r="E1476">
        <v>3000000</v>
      </c>
      <c r="F1476" t="s">
        <v>3971</v>
      </c>
      <c r="G1476">
        <v>92505589</v>
      </c>
      <c r="H1476" t="s">
        <v>3972</v>
      </c>
      <c r="I1476">
        <v>3184247534</v>
      </c>
      <c r="J1476" t="s">
        <v>3973</v>
      </c>
      <c r="K1476" t="s">
        <v>3288</v>
      </c>
      <c r="L1476" t="s">
        <v>39</v>
      </c>
      <c r="M1476">
        <v>488407092656</v>
      </c>
      <c r="N1476">
        <v>2025000746</v>
      </c>
      <c r="O1476" s="1">
        <v>45741</v>
      </c>
      <c r="P1476">
        <v>3000000</v>
      </c>
      <c r="Q1476" s="1">
        <v>45750</v>
      </c>
      <c r="R1476">
        <v>4</v>
      </c>
      <c r="S1476" t="s">
        <v>40</v>
      </c>
      <c r="T1476" s="1">
        <v>45750</v>
      </c>
      <c r="U1476">
        <v>3000000</v>
      </c>
      <c r="V1476">
        <v>1144035195</v>
      </c>
      <c r="W1476" t="s">
        <v>41</v>
      </c>
      <c r="X1476" s="1">
        <v>45750</v>
      </c>
      <c r="Y1476" t="s">
        <v>42</v>
      </c>
      <c r="Z1476" s="1">
        <v>1</v>
      </c>
      <c r="AA1476">
        <v>0</v>
      </c>
      <c r="AB1476">
        <v>0</v>
      </c>
      <c r="AC1476">
        <v>0</v>
      </c>
      <c r="AD1476">
        <v>0</v>
      </c>
      <c r="AE1476">
        <v>3000000</v>
      </c>
      <c r="AF1476" s="1">
        <v>45808</v>
      </c>
      <c r="AG1476">
        <v>5</v>
      </c>
      <c r="AI1476">
        <f t="shared" si="92"/>
        <v>1</v>
      </c>
      <c r="AJ1476">
        <f t="shared" si="93"/>
        <v>3000000</v>
      </c>
      <c r="AK1476">
        <f t="shared" si="94"/>
        <v>0</v>
      </c>
      <c r="AL1476">
        <f t="shared" si="95"/>
        <v>100</v>
      </c>
    </row>
    <row r="1477" spans="1:38" hidden="1" x14ac:dyDescent="0.25">
      <c r="A1477">
        <v>2025</v>
      </c>
      <c r="B1477" t="s">
        <v>31</v>
      </c>
      <c r="C1477" t="s">
        <v>3974</v>
      </c>
      <c r="D1477" t="s">
        <v>494</v>
      </c>
      <c r="E1477">
        <v>3000000</v>
      </c>
      <c r="F1477" t="s">
        <v>3971</v>
      </c>
      <c r="G1477">
        <v>92505589</v>
      </c>
      <c r="H1477" t="s">
        <v>3972</v>
      </c>
      <c r="I1477">
        <v>3184247534</v>
      </c>
      <c r="J1477" t="s">
        <v>3973</v>
      </c>
      <c r="K1477" t="s">
        <v>3288</v>
      </c>
      <c r="L1477" t="s">
        <v>39</v>
      </c>
      <c r="M1477">
        <v>488407092656</v>
      </c>
      <c r="N1477">
        <v>2025001484</v>
      </c>
      <c r="O1477" s="1">
        <v>45915</v>
      </c>
      <c r="P1477">
        <v>3000000</v>
      </c>
      <c r="Q1477" s="1">
        <v>45915</v>
      </c>
      <c r="R1477">
        <v>9</v>
      </c>
      <c r="S1477" t="s">
        <v>40</v>
      </c>
      <c r="T1477" s="1">
        <v>45915</v>
      </c>
      <c r="U1477">
        <v>3000000</v>
      </c>
      <c r="V1477">
        <v>31953453</v>
      </c>
      <c r="W1477" t="s">
        <v>45</v>
      </c>
      <c r="X1477" s="1">
        <v>45915</v>
      </c>
      <c r="Y1477" t="s">
        <v>54</v>
      </c>
      <c r="Z1477" s="1">
        <v>1</v>
      </c>
      <c r="AA1477">
        <v>0</v>
      </c>
      <c r="AB1477">
        <v>0</v>
      </c>
      <c r="AC1477">
        <v>0</v>
      </c>
      <c r="AD1477">
        <v>0</v>
      </c>
      <c r="AE1477">
        <v>0</v>
      </c>
      <c r="AF1477" s="1">
        <v>45945</v>
      </c>
      <c r="AG1477">
        <v>10</v>
      </c>
      <c r="AI1477">
        <f t="shared" si="92"/>
        <v>1</v>
      </c>
      <c r="AJ1477">
        <f t="shared" si="93"/>
        <v>3000000</v>
      </c>
      <c r="AK1477">
        <f t="shared" si="94"/>
        <v>3000000</v>
      </c>
      <c r="AL1477">
        <f t="shared" si="95"/>
        <v>0</v>
      </c>
    </row>
    <row r="1478" spans="1:38" hidden="1" x14ac:dyDescent="0.25">
      <c r="A1478">
        <v>2025</v>
      </c>
      <c r="B1478" t="s">
        <v>31</v>
      </c>
      <c r="C1478" t="s">
        <v>3975</v>
      </c>
      <c r="D1478" t="s">
        <v>79</v>
      </c>
      <c r="E1478">
        <v>4500000</v>
      </c>
      <c r="F1478" t="s">
        <v>3971</v>
      </c>
      <c r="G1478">
        <v>92505589</v>
      </c>
      <c r="H1478" t="s">
        <v>3972</v>
      </c>
      <c r="I1478">
        <v>3184247534</v>
      </c>
      <c r="J1478" t="s">
        <v>3973</v>
      </c>
      <c r="K1478" t="s">
        <v>3288</v>
      </c>
      <c r="L1478" t="s">
        <v>39</v>
      </c>
      <c r="M1478">
        <v>488407092656</v>
      </c>
      <c r="N1478">
        <v>2025001777</v>
      </c>
      <c r="O1478" s="1">
        <v>45965</v>
      </c>
      <c r="P1478">
        <v>2520131630</v>
      </c>
      <c r="Q1478" s="1">
        <v>45967</v>
      </c>
      <c r="R1478">
        <v>11</v>
      </c>
      <c r="S1478" t="s">
        <v>40</v>
      </c>
      <c r="T1478" s="1">
        <v>1</v>
      </c>
      <c r="U1478">
        <v>0</v>
      </c>
      <c r="V1478">
        <v>31953453</v>
      </c>
      <c r="W1478" t="s">
        <v>45</v>
      </c>
      <c r="X1478" s="1">
        <v>45967</v>
      </c>
      <c r="Y1478" t="s">
        <v>297</v>
      </c>
      <c r="Z1478" s="1">
        <v>1</v>
      </c>
      <c r="AA1478">
        <v>0</v>
      </c>
      <c r="AB1478">
        <v>0</v>
      </c>
      <c r="AC1478">
        <v>0</v>
      </c>
      <c r="AD1478">
        <v>0</v>
      </c>
      <c r="AE1478">
        <v>0</v>
      </c>
      <c r="AF1478" s="1">
        <v>46006</v>
      </c>
      <c r="AG1478">
        <v>12</v>
      </c>
      <c r="AI1478">
        <f t="shared" si="92"/>
        <v>1</v>
      </c>
      <c r="AJ1478">
        <f t="shared" si="93"/>
        <v>4500000</v>
      </c>
      <c r="AK1478">
        <f t="shared" si="94"/>
        <v>4500000</v>
      </c>
      <c r="AL1478">
        <f t="shared" si="95"/>
        <v>0</v>
      </c>
    </row>
    <row r="1479" spans="1:38" hidden="1" x14ac:dyDescent="0.25">
      <c r="A1479">
        <v>2025</v>
      </c>
      <c r="B1479" t="s">
        <v>31</v>
      </c>
      <c r="C1479" t="s">
        <v>3976</v>
      </c>
      <c r="D1479" t="s">
        <v>3977</v>
      </c>
      <c r="E1479">
        <v>4000000</v>
      </c>
      <c r="F1479" t="s">
        <v>3978</v>
      </c>
      <c r="G1479">
        <v>1112468198</v>
      </c>
      <c r="H1479" t="s">
        <v>3979</v>
      </c>
      <c r="I1479">
        <v>3046355344</v>
      </c>
      <c r="J1479" t="s">
        <v>3980</v>
      </c>
      <c r="K1479" t="s">
        <v>3288</v>
      </c>
      <c r="L1479" t="s">
        <v>39</v>
      </c>
      <c r="M1479">
        <v>16670428263</v>
      </c>
      <c r="N1479">
        <v>2025000788</v>
      </c>
      <c r="O1479" s="1">
        <v>45751</v>
      </c>
      <c r="P1479">
        <v>4000000</v>
      </c>
      <c r="Q1479" s="1">
        <v>45755</v>
      </c>
      <c r="R1479">
        <v>4</v>
      </c>
      <c r="S1479" t="s">
        <v>33</v>
      </c>
      <c r="T1479" s="1">
        <v>45755</v>
      </c>
      <c r="U1479">
        <v>4000000</v>
      </c>
      <c r="V1479">
        <v>16771742</v>
      </c>
      <c r="W1479" t="s">
        <v>159</v>
      </c>
      <c r="X1479" s="1">
        <v>45755</v>
      </c>
      <c r="Y1479">
        <v>0</v>
      </c>
      <c r="Z1479" s="1">
        <v>1</v>
      </c>
      <c r="AA1479">
        <v>0</v>
      </c>
      <c r="AB1479">
        <v>0</v>
      </c>
      <c r="AC1479">
        <v>0</v>
      </c>
      <c r="AD1479">
        <v>0</v>
      </c>
      <c r="AE1479">
        <v>4000000</v>
      </c>
      <c r="AF1479" s="1">
        <v>45777</v>
      </c>
      <c r="AG1479">
        <v>4</v>
      </c>
      <c r="AI1479">
        <f t="shared" si="92"/>
        <v>0</v>
      </c>
      <c r="AJ1479">
        <f t="shared" si="93"/>
        <v>4000000</v>
      </c>
      <c r="AK1479">
        <f t="shared" si="94"/>
        <v>0</v>
      </c>
      <c r="AL1479">
        <f t="shared" si="95"/>
        <v>100</v>
      </c>
    </row>
    <row r="1480" spans="1:38" hidden="1" x14ac:dyDescent="0.25">
      <c r="A1480">
        <v>2025</v>
      </c>
      <c r="B1480" t="s">
        <v>31</v>
      </c>
      <c r="C1480" t="s">
        <v>3981</v>
      </c>
      <c r="D1480" t="s">
        <v>3982</v>
      </c>
      <c r="E1480">
        <v>928200</v>
      </c>
      <c r="F1480" t="s">
        <v>3983</v>
      </c>
      <c r="G1480">
        <v>816004007</v>
      </c>
      <c r="H1480" t="s">
        <v>3984</v>
      </c>
      <c r="I1480">
        <v>3154936543</v>
      </c>
      <c r="J1480" t="s">
        <v>3985</v>
      </c>
      <c r="K1480" t="s">
        <v>3288</v>
      </c>
      <c r="L1480" t="s">
        <v>153</v>
      </c>
      <c r="M1480">
        <v>126169996033</v>
      </c>
      <c r="N1480">
        <v>2025000974</v>
      </c>
      <c r="O1480" s="1">
        <v>45817</v>
      </c>
      <c r="P1480">
        <v>928200</v>
      </c>
      <c r="Q1480" s="1">
        <v>45842</v>
      </c>
      <c r="R1480">
        <v>7</v>
      </c>
      <c r="S1480" t="s">
        <v>33</v>
      </c>
      <c r="T1480" s="1">
        <v>45842</v>
      </c>
      <c r="U1480">
        <v>928200</v>
      </c>
      <c r="V1480">
        <v>16498369</v>
      </c>
      <c r="W1480" t="s">
        <v>185</v>
      </c>
      <c r="X1480" s="1">
        <v>45842</v>
      </c>
      <c r="Y1480">
        <v>0</v>
      </c>
      <c r="Z1480" s="1">
        <v>1</v>
      </c>
      <c r="AA1480">
        <v>0</v>
      </c>
      <c r="AB1480">
        <v>0</v>
      </c>
      <c r="AC1480">
        <v>0</v>
      </c>
      <c r="AD1480">
        <v>0</v>
      </c>
      <c r="AE1480">
        <v>928200</v>
      </c>
      <c r="AF1480" s="1">
        <v>46022</v>
      </c>
      <c r="AG1480">
        <v>12</v>
      </c>
      <c r="AI1480">
        <f t="shared" si="92"/>
        <v>5</v>
      </c>
      <c r="AJ1480">
        <f t="shared" si="93"/>
        <v>928200</v>
      </c>
      <c r="AK1480">
        <f t="shared" si="94"/>
        <v>0</v>
      </c>
      <c r="AL1480">
        <f t="shared" si="95"/>
        <v>100</v>
      </c>
    </row>
    <row r="1481" spans="1:38" hidden="1" x14ac:dyDescent="0.25">
      <c r="A1481">
        <v>2025</v>
      </c>
      <c r="B1481" t="s">
        <v>31</v>
      </c>
      <c r="C1481" t="s">
        <v>3986</v>
      </c>
      <c r="D1481" t="s">
        <v>363</v>
      </c>
      <c r="E1481">
        <v>5000000</v>
      </c>
      <c r="F1481" t="s">
        <v>3987</v>
      </c>
      <c r="G1481">
        <v>1006008412</v>
      </c>
      <c r="H1481" t="s">
        <v>3988</v>
      </c>
      <c r="I1481">
        <v>3122502367</v>
      </c>
      <c r="J1481" t="s">
        <v>3989</v>
      </c>
      <c r="K1481" t="s">
        <v>3288</v>
      </c>
      <c r="L1481" t="s">
        <v>39</v>
      </c>
      <c r="M1481">
        <v>488449589305</v>
      </c>
      <c r="N1481">
        <v>2025001729</v>
      </c>
      <c r="O1481" s="1">
        <v>45950</v>
      </c>
      <c r="P1481">
        <v>5000000</v>
      </c>
      <c r="Q1481" s="1">
        <v>45972</v>
      </c>
      <c r="R1481">
        <v>11</v>
      </c>
      <c r="S1481" t="s">
        <v>40</v>
      </c>
      <c r="T1481" s="1">
        <v>45972</v>
      </c>
      <c r="U1481">
        <v>5000000</v>
      </c>
      <c r="V1481">
        <v>16771742</v>
      </c>
      <c r="W1481" t="s">
        <v>159</v>
      </c>
      <c r="X1481" s="1">
        <v>45972</v>
      </c>
      <c r="Y1481" t="s">
        <v>367</v>
      </c>
      <c r="Z1481" s="1">
        <v>1</v>
      </c>
      <c r="AA1481">
        <v>0</v>
      </c>
      <c r="AB1481">
        <v>0</v>
      </c>
      <c r="AC1481">
        <v>0</v>
      </c>
      <c r="AD1481">
        <v>0</v>
      </c>
      <c r="AE1481">
        <v>0</v>
      </c>
      <c r="AF1481" s="1">
        <v>46022</v>
      </c>
      <c r="AG1481">
        <v>12</v>
      </c>
      <c r="AI1481">
        <f t="shared" si="92"/>
        <v>1</v>
      </c>
      <c r="AJ1481">
        <f t="shared" si="93"/>
        <v>5000000</v>
      </c>
      <c r="AK1481">
        <f t="shared" si="94"/>
        <v>5000000</v>
      </c>
      <c r="AL1481">
        <f t="shared" si="95"/>
        <v>0</v>
      </c>
    </row>
    <row r="1482" spans="1:38" x14ac:dyDescent="0.25">
      <c r="A1482">
        <v>2025</v>
      </c>
      <c r="B1482" t="s">
        <v>31</v>
      </c>
      <c r="C1482" t="s">
        <v>3990</v>
      </c>
      <c r="D1482" t="s">
        <v>3991</v>
      </c>
      <c r="E1482">
        <v>62400000</v>
      </c>
      <c r="F1482" t="s">
        <v>3992</v>
      </c>
      <c r="G1482">
        <v>901002099</v>
      </c>
      <c r="H1482" t="s">
        <v>3993</v>
      </c>
      <c r="I1482">
        <v>3164827224</v>
      </c>
      <c r="J1482" t="s">
        <v>3994</v>
      </c>
      <c r="K1482" t="s">
        <v>3288</v>
      </c>
      <c r="L1482" t="s">
        <v>39</v>
      </c>
      <c r="M1482">
        <v>379400003982</v>
      </c>
      <c r="N1482">
        <v>2025001630</v>
      </c>
      <c r="O1482" s="1">
        <v>45929</v>
      </c>
      <c r="P1482">
        <v>62400000</v>
      </c>
      <c r="Q1482" s="1">
        <v>1</v>
      </c>
      <c r="R1482">
        <v>1</v>
      </c>
      <c r="S1482" t="s">
        <v>40</v>
      </c>
      <c r="T1482" s="1">
        <v>45936</v>
      </c>
      <c r="U1482">
        <v>62400000</v>
      </c>
      <c r="V1482">
        <v>31953453</v>
      </c>
      <c r="W1482" t="s">
        <v>45</v>
      </c>
      <c r="X1482" s="1">
        <v>45936</v>
      </c>
      <c r="Y1482" t="s">
        <v>3995</v>
      </c>
      <c r="Z1482" s="1">
        <v>1</v>
      </c>
      <c r="AA1482">
        <v>1</v>
      </c>
      <c r="AB1482">
        <v>62400000</v>
      </c>
      <c r="AC1482">
        <v>0</v>
      </c>
      <c r="AD1482">
        <v>0</v>
      </c>
      <c r="AE1482">
        <v>62400000</v>
      </c>
      <c r="AF1482" s="1">
        <v>1</v>
      </c>
      <c r="AG1482">
        <v>1</v>
      </c>
      <c r="AI1482">
        <f t="shared" si="92"/>
        <v>0</v>
      </c>
      <c r="AJ1482">
        <f t="shared" si="93"/>
        <v>124800000</v>
      </c>
      <c r="AK1482">
        <f t="shared" si="94"/>
        <v>62400000</v>
      </c>
      <c r="AL1482">
        <f t="shared" si="95"/>
        <v>50</v>
      </c>
    </row>
    <row r="1483" spans="1:38" x14ac:dyDescent="0.25">
      <c r="A1483">
        <v>2025</v>
      </c>
      <c r="B1483" t="s">
        <v>31</v>
      </c>
      <c r="C1483" t="s">
        <v>3996</v>
      </c>
      <c r="D1483" t="s">
        <v>79</v>
      </c>
      <c r="E1483">
        <v>150496000</v>
      </c>
      <c r="F1483" t="s">
        <v>3992</v>
      </c>
      <c r="G1483">
        <v>901002099</v>
      </c>
      <c r="H1483" t="s">
        <v>3993</v>
      </c>
      <c r="I1483">
        <v>3164827224</v>
      </c>
      <c r="J1483" t="s">
        <v>3994</v>
      </c>
      <c r="K1483" t="s">
        <v>3288</v>
      </c>
      <c r="L1483" t="s">
        <v>39</v>
      </c>
      <c r="M1483">
        <v>379400003982</v>
      </c>
      <c r="N1483">
        <v>2025001004</v>
      </c>
      <c r="O1483" s="1">
        <v>45828</v>
      </c>
      <c r="P1483">
        <v>250000000</v>
      </c>
      <c r="Q1483" s="1">
        <v>1</v>
      </c>
      <c r="R1483">
        <v>1</v>
      </c>
      <c r="S1483" t="s">
        <v>40</v>
      </c>
      <c r="T1483" s="1">
        <v>1</v>
      </c>
      <c r="U1483">
        <v>0</v>
      </c>
      <c r="V1483">
        <v>31953453</v>
      </c>
      <c r="W1483" t="s">
        <v>45</v>
      </c>
      <c r="X1483" s="1">
        <v>45835</v>
      </c>
      <c r="Y1483" t="s">
        <v>130</v>
      </c>
      <c r="Z1483" s="1">
        <v>1</v>
      </c>
      <c r="AA1483">
        <v>1</v>
      </c>
      <c r="AB1483">
        <v>150496000</v>
      </c>
      <c r="AC1483">
        <v>0</v>
      </c>
      <c r="AD1483">
        <v>0</v>
      </c>
      <c r="AE1483">
        <v>0</v>
      </c>
      <c r="AF1483" s="1">
        <v>1</v>
      </c>
      <c r="AG1483">
        <v>1</v>
      </c>
      <c r="AI1483">
        <f t="shared" si="92"/>
        <v>0</v>
      </c>
      <c r="AJ1483">
        <f t="shared" si="93"/>
        <v>300992000</v>
      </c>
      <c r="AK1483">
        <f t="shared" si="94"/>
        <v>300992000</v>
      </c>
      <c r="AL1483">
        <f t="shared" si="95"/>
        <v>0</v>
      </c>
    </row>
    <row r="1484" spans="1:38" x14ac:dyDescent="0.25">
      <c r="A1484">
        <v>2025</v>
      </c>
      <c r="B1484" t="s">
        <v>31</v>
      </c>
      <c r="C1484" t="s">
        <v>3997</v>
      </c>
      <c r="D1484" t="s">
        <v>3991</v>
      </c>
      <c r="E1484">
        <v>62400000</v>
      </c>
      <c r="F1484" t="s">
        <v>3992</v>
      </c>
      <c r="G1484">
        <v>901002099</v>
      </c>
      <c r="H1484" t="s">
        <v>3993</v>
      </c>
      <c r="I1484">
        <v>3164827224</v>
      </c>
      <c r="J1484" t="s">
        <v>3994</v>
      </c>
      <c r="K1484" t="s">
        <v>3288</v>
      </c>
      <c r="L1484" t="s">
        <v>39</v>
      </c>
      <c r="M1484">
        <v>379400003982</v>
      </c>
      <c r="N1484">
        <v>2025001630</v>
      </c>
      <c r="O1484" s="1">
        <v>45929</v>
      </c>
      <c r="P1484">
        <v>62400000</v>
      </c>
      <c r="Q1484" s="1">
        <v>1</v>
      </c>
      <c r="R1484">
        <v>1</v>
      </c>
      <c r="S1484" t="s">
        <v>40</v>
      </c>
      <c r="T1484" s="1">
        <v>1</v>
      </c>
      <c r="U1484">
        <v>0</v>
      </c>
      <c r="V1484">
        <v>31953453</v>
      </c>
      <c r="W1484" t="s">
        <v>45</v>
      </c>
      <c r="X1484" s="1">
        <v>45936</v>
      </c>
      <c r="Y1484" t="s">
        <v>3995</v>
      </c>
      <c r="Z1484" s="1">
        <v>1</v>
      </c>
      <c r="AA1484">
        <v>0</v>
      </c>
      <c r="AB1484">
        <v>0</v>
      </c>
      <c r="AC1484">
        <v>0</v>
      </c>
      <c r="AD1484">
        <v>0</v>
      </c>
      <c r="AE1484">
        <v>0</v>
      </c>
      <c r="AF1484" s="1">
        <v>1</v>
      </c>
      <c r="AG1484">
        <v>1</v>
      </c>
      <c r="AI1484">
        <f t="shared" si="92"/>
        <v>0</v>
      </c>
      <c r="AJ1484">
        <f t="shared" si="93"/>
        <v>62400000</v>
      </c>
      <c r="AK1484">
        <f t="shared" si="94"/>
        <v>62400000</v>
      </c>
      <c r="AL1484">
        <f t="shared" si="95"/>
        <v>0</v>
      </c>
    </row>
    <row r="1485" spans="1:38" hidden="1" x14ac:dyDescent="0.25">
      <c r="A1485">
        <v>2025</v>
      </c>
      <c r="B1485" t="s">
        <v>31</v>
      </c>
      <c r="C1485" t="s">
        <v>3998</v>
      </c>
      <c r="D1485" t="s">
        <v>3999</v>
      </c>
      <c r="E1485">
        <v>52000000</v>
      </c>
      <c r="F1485" t="s">
        <v>3992</v>
      </c>
      <c r="G1485">
        <v>901002099</v>
      </c>
      <c r="H1485" t="s">
        <v>3993</v>
      </c>
      <c r="I1485">
        <v>3164827224</v>
      </c>
      <c r="J1485" t="s">
        <v>3994</v>
      </c>
      <c r="K1485" t="s">
        <v>3288</v>
      </c>
      <c r="L1485" t="s">
        <v>39</v>
      </c>
      <c r="M1485">
        <v>379400003982</v>
      </c>
      <c r="N1485">
        <v>2025001012</v>
      </c>
      <c r="O1485" s="1">
        <v>45832</v>
      </c>
      <c r="P1485">
        <v>52000000</v>
      </c>
      <c r="Q1485" s="1">
        <v>1</v>
      </c>
      <c r="R1485">
        <v>1</v>
      </c>
      <c r="S1485" t="s">
        <v>40</v>
      </c>
      <c r="T1485" s="1">
        <v>45840</v>
      </c>
      <c r="U1485">
        <v>52000000</v>
      </c>
      <c r="V1485">
        <v>31953453</v>
      </c>
      <c r="W1485" t="s">
        <v>45</v>
      </c>
      <c r="X1485" s="1">
        <v>45839</v>
      </c>
      <c r="Y1485" t="s">
        <v>2194</v>
      </c>
      <c r="Z1485" s="1">
        <v>1</v>
      </c>
      <c r="AA1485">
        <v>2</v>
      </c>
      <c r="AB1485">
        <v>31314977.149999999</v>
      </c>
      <c r="AC1485">
        <v>0</v>
      </c>
      <c r="AD1485">
        <v>0</v>
      </c>
      <c r="AE1485">
        <v>48591776</v>
      </c>
      <c r="AF1485" s="1">
        <v>46022</v>
      </c>
      <c r="AG1485">
        <v>12</v>
      </c>
      <c r="AI1485">
        <f t="shared" si="92"/>
        <v>11</v>
      </c>
      <c r="AJ1485">
        <f t="shared" si="93"/>
        <v>83314977.150000006</v>
      </c>
      <c r="AK1485">
        <f t="shared" si="94"/>
        <v>34723201.150000006</v>
      </c>
      <c r="AL1485">
        <f t="shared" si="95"/>
        <v>58.322978247375055</v>
      </c>
    </row>
    <row r="1486" spans="1:38" hidden="1" x14ac:dyDescent="0.25">
      <c r="A1486">
        <v>2025</v>
      </c>
      <c r="B1486" t="s">
        <v>31</v>
      </c>
      <c r="C1486" t="s">
        <v>4000</v>
      </c>
      <c r="D1486" t="s">
        <v>34</v>
      </c>
      <c r="E1486">
        <v>10000000</v>
      </c>
      <c r="F1486" t="s">
        <v>4001</v>
      </c>
      <c r="G1486">
        <v>860052616</v>
      </c>
      <c r="H1486" t="s">
        <v>4002</v>
      </c>
      <c r="I1486">
        <v>6014107236</v>
      </c>
      <c r="J1486" t="s">
        <v>4003</v>
      </c>
      <c r="K1486" t="s">
        <v>3288</v>
      </c>
      <c r="L1486" t="s">
        <v>39</v>
      </c>
      <c r="M1486">
        <v>9600048111</v>
      </c>
      <c r="N1486">
        <v>2025000510</v>
      </c>
      <c r="O1486" s="1">
        <v>45735</v>
      </c>
      <c r="P1486">
        <v>10000000</v>
      </c>
      <c r="Q1486" s="1">
        <v>45750</v>
      </c>
      <c r="R1486">
        <v>4</v>
      </c>
      <c r="S1486" t="s">
        <v>33</v>
      </c>
      <c r="T1486" s="1">
        <v>45750</v>
      </c>
      <c r="U1486">
        <v>10000000</v>
      </c>
      <c r="V1486">
        <v>1144035195</v>
      </c>
      <c r="W1486" t="s">
        <v>41</v>
      </c>
      <c r="X1486" s="1">
        <v>45750</v>
      </c>
      <c r="Y1486">
        <v>0</v>
      </c>
      <c r="Z1486" s="1">
        <v>1</v>
      </c>
      <c r="AA1486">
        <v>0</v>
      </c>
      <c r="AB1486">
        <v>0</v>
      </c>
      <c r="AC1486">
        <v>0</v>
      </c>
      <c r="AD1486">
        <v>0</v>
      </c>
      <c r="AE1486">
        <v>9999999.9900000002</v>
      </c>
      <c r="AF1486" s="1">
        <v>45808</v>
      </c>
      <c r="AG1486">
        <v>5</v>
      </c>
      <c r="AI1486">
        <f t="shared" si="92"/>
        <v>1</v>
      </c>
      <c r="AJ1486">
        <f t="shared" si="93"/>
        <v>10000000</v>
      </c>
      <c r="AK1486">
        <f t="shared" si="94"/>
        <v>9.9999997764825821E-3</v>
      </c>
      <c r="AL1486">
        <f t="shared" si="95"/>
        <v>99.999999900000006</v>
      </c>
    </row>
    <row r="1487" spans="1:38" hidden="1" x14ac:dyDescent="0.25">
      <c r="A1487">
        <v>2025</v>
      </c>
      <c r="B1487" t="s">
        <v>31</v>
      </c>
      <c r="C1487" t="s">
        <v>4004</v>
      </c>
      <c r="D1487" t="s">
        <v>50</v>
      </c>
      <c r="E1487">
        <v>15000000</v>
      </c>
      <c r="F1487" t="s">
        <v>4001</v>
      </c>
      <c r="G1487">
        <v>860052616</v>
      </c>
      <c r="H1487" t="s">
        <v>4002</v>
      </c>
      <c r="I1487">
        <v>6014107236</v>
      </c>
      <c r="J1487" t="s">
        <v>4003</v>
      </c>
      <c r="K1487" t="s">
        <v>3288</v>
      </c>
      <c r="L1487" t="s">
        <v>39</v>
      </c>
      <c r="M1487">
        <v>9600048111</v>
      </c>
      <c r="N1487">
        <v>2025001312</v>
      </c>
      <c r="O1487" s="1">
        <v>45915</v>
      </c>
      <c r="P1487">
        <v>15000000</v>
      </c>
      <c r="Q1487" s="1">
        <v>45915</v>
      </c>
      <c r="R1487">
        <v>9</v>
      </c>
      <c r="S1487" t="s">
        <v>40</v>
      </c>
      <c r="T1487" s="1">
        <v>45915</v>
      </c>
      <c r="U1487">
        <v>15000000</v>
      </c>
      <c r="V1487">
        <v>31953453</v>
      </c>
      <c r="W1487" t="s">
        <v>45</v>
      </c>
      <c r="X1487" s="1">
        <v>45915</v>
      </c>
      <c r="Y1487" t="s">
        <v>54</v>
      </c>
      <c r="Z1487" s="1">
        <v>1</v>
      </c>
      <c r="AA1487">
        <v>0</v>
      </c>
      <c r="AB1487">
        <v>0</v>
      </c>
      <c r="AC1487">
        <v>0</v>
      </c>
      <c r="AD1487">
        <v>0</v>
      </c>
      <c r="AE1487">
        <v>0</v>
      </c>
      <c r="AF1487" s="1">
        <v>45945</v>
      </c>
      <c r="AG1487">
        <v>10</v>
      </c>
      <c r="AI1487">
        <f t="shared" si="92"/>
        <v>1</v>
      </c>
      <c r="AJ1487">
        <f t="shared" si="93"/>
        <v>15000000</v>
      </c>
      <c r="AK1487">
        <f t="shared" si="94"/>
        <v>15000000</v>
      </c>
      <c r="AL1487">
        <f t="shared" si="95"/>
        <v>0</v>
      </c>
    </row>
    <row r="1488" spans="1:38" hidden="1" x14ac:dyDescent="0.25">
      <c r="A1488">
        <v>2025</v>
      </c>
      <c r="B1488" t="s">
        <v>31</v>
      </c>
      <c r="C1488" t="s">
        <v>4005</v>
      </c>
      <c r="D1488" t="s">
        <v>50</v>
      </c>
      <c r="E1488">
        <v>22500000</v>
      </c>
      <c r="F1488" t="s">
        <v>4001</v>
      </c>
      <c r="G1488">
        <v>860052616</v>
      </c>
      <c r="H1488" t="s">
        <v>4002</v>
      </c>
      <c r="I1488">
        <v>6014107236</v>
      </c>
      <c r="J1488" t="s">
        <v>4003</v>
      </c>
      <c r="K1488" t="s">
        <v>3288</v>
      </c>
      <c r="L1488" t="s">
        <v>39</v>
      </c>
      <c r="M1488">
        <v>9600048111</v>
      </c>
      <c r="N1488">
        <v>2025001777</v>
      </c>
      <c r="O1488" s="1">
        <v>45965</v>
      </c>
      <c r="P1488">
        <v>2520131630</v>
      </c>
      <c r="Q1488" s="1">
        <v>45967</v>
      </c>
      <c r="R1488">
        <v>11</v>
      </c>
      <c r="S1488" t="s">
        <v>40</v>
      </c>
      <c r="T1488" s="1">
        <v>45967</v>
      </c>
      <c r="U1488">
        <v>22500000</v>
      </c>
      <c r="V1488">
        <v>31953453</v>
      </c>
      <c r="W1488" t="s">
        <v>45</v>
      </c>
      <c r="X1488" s="1">
        <v>45967</v>
      </c>
      <c r="Y1488" t="s">
        <v>56</v>
      </c>
      <c r="Z1488" s="1">
        <v>1</v>
      </c>
      <c r="AA1488">
        <v>0</v>
      </c>
      <c r="AB1488">
        <v>0</v>
      </c>
      <c r="AC1488">
        <v>0</v>
      </c>
      <c r="AD1488">
        <v>0</v>
      </c>
      <c r="AE1488">
        <v>0</v>
      </c>
      <c r="AF1488" s="1">
        <v>46006</v>
      </c>
      <c r="AG1488">
        <v>12</v>
      </c>
      <c r="AI1488">
        <f t="shared" si="92"/>
        <v>1</v>
      </c>
      <c r="AJ1488">
        <f t="shared" si="93"/>
        <v>22500000</v>
      </c>
      <c r="AK1488">
        <f t="shared" si="94"/>
        <v>22500000</v>
      </c>
      <c r="AL1488">
        <f t="shared" si="95"/>
        <v>0</v>
      </c>
    </row>
    <row r="1489" spans="1:38" hidden="1" x14ac:dyDescent="0.25">
      <c r="A1489">
        <v>2025</v>
      </c>
      <c r="B1489" t="s">
        <v>31</v>
      </c>
      <c r="C1489" t="s">
        <v>4006</v>
      </c>
      <c r="D1489" t="s">
        <v>4007</v>
      </c>
      <c r="E1489">
        <v>9000000</v>
      </c>
      <c r="F1489" t="s">
        <v>4008</v>
      </c>
      <c r="G1489">
        <v>1144071818</v>
      </c>
      <c r="H1489" t="s">
        <v>4009</v>
      </c>
      <c r="I1489">
        <v>3106092844</v>
      </c>
      <c r="J1489" t="s">
        <v>4010</v>
      </c>
      <c r="K1489" t="s">
        <v>3288</v>
      </c>
      <c r="L1489" t="s">
        <v>39</v>
      </c>
      <c r="M1489">
        <v>488452773010</v>
      </c>
      <c r="N1489">
        <v>2025000825</v>
      </c>
      <c r="O1489" s="1">
        <v>45772</v>
      </c>
      <c r="P1489">
        <v>9000000</v>
      </c>
      <c r="Q1489" s="1">
        <v>1</v>
      </c>
      <c r="R1489">
        <v>1</v>
      </c>
      <c r="S1489" t="s">
        <v>40</v>
      </c>
      <c r="T1489" s="1">
        <v>45783</v>
      </c>
      <c r="U1489">
        <v>9000000</v>
      </c>
      <c r="V1489">
        <v>1144035195</v>
      </c>
      <c r="W1489" t="s">
        <v>41</v>
      </c>
      <c r="X1489" s="1">
        <v>45782</v>
      </c>
      <c r="Y1489" t="s">
        <v>2897</v>
      </c>
      <c r="Z1489" s="1">
        <v>1</v>
      </c>
      <c r="AA1489">
        <v>0</v>
      </c>
      <c r="AB1489">
        <v>0</v>
      </c>
      <c r="AC1489">
        <v>0</v>
      </c>
      <c r="AD1489">
        <v>0</v>
      </c>
      <c r="AE1489">
        <v>9000000</v>
      </c>
      <c r="AF1489" s="1">
        <v>45869</v>
      </c>
      <c r="AG1489">
        <v>7</v>
      </c>
      <c r="AI1489">
        <f t="shared" si="92"/>
        <v>6</v>
      </c>
      <c r="AJ1489">
        <f t="shared" si="93"/>
        <v>9000000</v>
      </c>
      <c r="AK1489">
        <f t="shared" si="94"/>
        <v>0</v>
      </c>
      <c r="AL1489">
        <f t="shared" si="95"/>
        <v>100</v>
      </c>
    </row>
    <row r="1490" spans="1:38" hidden="1" x14ac:dyDescent="0.25">
      <c r="A1490">
        <v>2025</v>
      </c>
      <c r="B1490" t="s">
        <v>31</v>
      </c>
      <c r="C1490" t="s">
        <v>4011</v>
      </c>
      <c r="D1490" t="s">
        <v>4007</v>
      </c>
      <c r="E1490">
        <v>15000000</v>
      </c>
      <c r="F1490" t="s">
        <v>4008</v>
      </c>
      <c r="G1490">
        <v>1144071818</v>
      </c>
      <c r="H1490" t="s">
        <v>4009</v>
      </c>
      <c r="I1490">
        <v>3106092844</v>
      </c>
      <c r="J1490" t="s">
        <v>4010</v>
      </c>
      <c r="K1490" t="s">
        <v>3288</v>
      </c>
      <c r="L1490" t="s">
        <v>39</v>
      </c>
      <c r="M1490">
        <v>488452773010</v>
      </c>
      <c r="N1490">
        <v>2025001135</v>
      </c>
      <c r="O1490" s="1">
        <v>45863</v>
      </c>
      <c r="P1490">
        <v>15000000</v>
      </c>
      <c r="Q1490" s="1">
        <v>45870</v>
      </c>
      <c r="R1490">
        <v>8</v>
      </c>
      <c r="S1490" t="s">
        <v>40</v>
      </c>
      <c r="T1490" s="1">
        <v>45870</v>
      </c>
      <c r="U1490">
        <v>15000000</v>
      </c>
      <c r="V1490">
        <v>31953453</v>
      </c>
      <c r="W1490" t="s">
        <v>45</v>
      </c>
      <c r="X1490" s="1">
        <v>45870</v>
      </c>
      <c r="Y1490" t="s">
        <v>313</v>
      </c>
      <c r="Z1490" s="1">
        <v>1</v>
      </c>
      <c r="AA1490">
        <v>0</v>
      </c>
      <c r="AB1490">
        <v>0</v>
      </c>
      <c r="AC1490">
        <v>0</v>
      </c>
      <c r="AD1490">
        <v>0</v>
      </c>
      <c r="AE1490">
        <v>9000000</v>
      </c>
      <c r="AF1490" s="1">
        <v>46022</v>
      </c>
      <c r="AG1490">
        <v>12</v>
      </c>
      <c r="AI1490">
        <f t="shared" si="92"/>
        <v>4</v>
      </c>
      <c r="AJ1490">
        <f t="shared" si="93"/>
        <v>15000000</v>
      </c>
      <c r="AK1490">
        <f t="shared" si="94"/>
        <v>6000000</v>
      </c>
      <c r="AL1490">
        <f t="shared" si="95"/>
        <v>60</v>
      </c>
    </row>
    <row r="1491" spans="1:38" hidden="1" x14ac:dyDescent="0.25">
      <c r="A1491">
        <v>2025</v>
      </c>
      <c r="B1491" t="s">
        <v>31</v>
      </c>
      <c r="C1491" t="s">
        <v>4012</v>
      </c>
      <c r="D1491" t="s">
        <v>4013</v>
      </c>
      <c r="E1491">
        <v>4000000</v>
      </c>
      <c r="F1491" t="s">
        <v>4014</v>
      </c>
      <c r="G1491">
        <v>800161901</v>
      </c>
      <c r="H1491" t="s">
        <v>4015</v>
      </c>
      <c r="I1491">
        <v>6012220001</v>
      </c>
      <c r="J1491" t="s">
        <v>4016</v>
      </c>
      <c r="K1491" t="s">
        <v>3288</v>
      </c>
      <c r="L1491" t="s">
        <v>39</v>
      </c>
      <c r="M1491">
        <v>8600170958</v>
      </c>
      <c r="N1491">
        <v>2025000565</v>
      </c>
      <c r="O1491" s="1">
        <v>45735</v>
      </c>
      <c r="P1491">
        <v>4000000</v>
      </c>
      <c r="Q1491" s="1">
        <v>45750</v>
      </c>
      <c r="R1491">
        <v>4</v>
      </c>
      <c r="S1491" t="s">
        <v>40</v>
      </c>
      <c r="T1491" s="1">
        <v>45750</v>
      </c>
      <c r="U1491">
        <v>4000000</v>
      </c>
      <c r="V1491">
        <v>1144035195</v>
      </c>
      <c r="W1491" t="s">
        <v>41</v>
      </c>
      <c r="X1491" s="1">
        <v>45750</v>
      </c>
      <c r="Y1491" t="s">
        <v>42</v>
      </c>
      <c r="Z1491" s="1">
        <v>1</v>
      </c>
      <c r="AA1491">
        <v>1</v>
      </c>
      <c r="AB1491">
        <v>4000000.55</v>
      </c>
      <c r="AC1491">
        <v>0</v>
      </c>
      <c r="AD1491">
        <v>0</v>
      </c>
      <c r="AE1491">
        <v>4000000</v>
      </c>
      <c r="AF1491" s="1">
        <v>45808</v>
      </c>
      <c r="AG1491">
        <v>5</v>
      </c>
      <c r="AI1491">
        <f t="shared" si="92"/>
        <v>1</v>
      </c>
      <c r="AJ1491">
        <f t="shared" si="93"/>
        <v>8000000.5499999998</v>
      </c>
      <c r="AK1491">
        <f t="shared" si="94"/>
        <v>4000000.55</v>
      </c>
      <c r="AL1491">
        <f t="shared" si="95"/>
        <v>49.999996562500236</v>
      </c>
    </row>
    <row r="1492" spans="1:38" hidden="1" x14ac:dyDescent="0.25">
      <c r="A1492">
        <v>2025</v>
      </c>
      <c r="B1492" t="s">
        <v>31</v>
      </c>
      <c r="C1492" t="s">
        <v>4017</v>
      </c>
      <c r="D1492" t="s">
        <v>79</v>
      </c>
      <c r="E1492">
        <v>2000000</v>
      </c>
      <c r="F1492" t="s">
        <v>4014</v>
      </c>
      <c r="G1492">
        <v>800161901</v>
      </c>
      <c r="H1492" t="s">
        <v>4015</v>
      </c>
      <c r="I1492">
        <v>6012220001</v>
      </c>
      <c r="J1492" t="s">
        <v>4016</v>
      </c>
      <c r="K1492" t="s">
        <v>3288</v>
      </c>
      <c r="L1492" t="s">
        <v>39</v>
      </c>
      <c r="M1492">
        <v>8600170958</v>
      </c>
      <c r="N1492">
        <v>2025000641</v>
      </c>
      <c r="O1492" s="1">
        <v>45737</v>
      </c>
      <c r="P1492">
        <v>2000000</v>
      </c>
      <c r="Q1492" s="1">
        <v>45750</v>
      </c>
      <c r="R1492">
        <v>4</v>
      </c>
      <c r="S1492" t="s">
        <v>40</v>
      </c>
      <c r="T1492" s="1">
        <v>45750</v>
      </c>
      <c r="U1492">
        <v>2000000</v>
      </c>
      <c r="V1492">
        <v>1144035195</v>
      </c>
      <c r="W1492" t="s">
        <v>41</v>
      </c>
      <c r="X1492" s="1">
        <v>45750</v>
      </c>
      <c r="Y1492" t="s">
        <v>42</v>
      </c>
      <c r="Z1492" s="1">
        <v>1</v>
      </c>
      <c r="AA1492">
        <v>1</v>
      </c>
      <c r="AB1492">
        <v>2000000</v>
      </c>
      <c r="AC1492">
        <v>0</v>
      </c>
      <c r="AD1492">
        <v>0</v>
      </c>
      <c r="AE1492">
        <v>2000000</v>
      </c>
      <c r="AF1492" s="1">
        <v>45808</v>
      </c>
      <c r="AG1492">
        <v>5</v>
      </c>
      <c r="AI1492">
        <f t="shared" si="92"/>
        <v>1</v>
      </c>
      <c r="AJ1492">
        <f t="shared" si="93"/>
        <v>4000000</v>
      </c>
      <c r="AK1492">
        <f t="shared" si="94"/>
        <v>2000000</v>
      </c>
      <c r="AL1492">
        <f t="shared" si="95"/>
        <v>50</v>
      </c>
    </row>
    <row r="1493" spans="1:38" hidden="1" x14ac:dyDescent="0.25">
      <c r="A1493">
        <v>2025</v>
      </c>
      <c r="B1493" t="s">
        <v>31</v>
      </c>
      <c r="C1493" t="s">
        <v>4018</v>
      </c>
      <c r="D1493" t="s">
        <v>459</v>
      </c>
      <c r="E1493">
        <v>2000000</v>
      </c>
      <c r="F1493" t="s">
        <v>4019</v>
      </c>
      <c r="G1493">
        <v>800161901</v>
      </c>
      <c r="H1493" t="s">
        <v>4015</v>
      </c>
      <c r="I1493">
        <v>6012220001</v>
      </c>
      <c r="J1493" t="s">
        <v>4016</v>
      </c>
      <c r="K1493" t="s">
        <v>3288</v>
      </c>
      <c r="L1493" t="s">
        <v>39</v>
      </c>
      <c r="M1493">
        <v>8600170958</v>
      </c>
      <c r="N1493">
        <v>2025001450</v>
      </c>
      <c r="O1493" s="1">
        <v>45915</v>
      </c>
      <c r="P1493">
        <v>2000000</v>
      </c>
      <c r="Q1493" s="1">
        <v>45923</v>
      </c>
      <c r="R1493">
        <v>9</v>
      </c>
      <c r="S1493" t="s">
        <v>40</v>
      </c>
      <c r="T1493" s="1">
        <v>45923</v>
      </c>
      <c r="U1493">
        <v>2000000</v>
      </c>
      <c r="V1493">
        <v>31953453</v>
      </c>
      <c r="W1493" t="s">
        <v>45</v>
      </c>
      <c r="X1493" s="1">
        <v>45923</v>
      </c>
      <c r="Y1493" t="s">
        <v>46</v>
      </c>
      <c r="Z1493" s="1">
        <v>1</v>
      </c>
      <c r="AA1493">
        <v>0</v>
      </c>
      <c r="AB1493">
        <v>0</v>
      </c>
      <c r="AC1493">
        <v>0</v>
      </c>
      <c r="AD1493">
        <v>0</v>
      </c>
      <c r="AE1493">
        <v>0</v>
      </c>
      <c r="AF1493" s="1">
        <v>45945</v>
      </c>
      <c r="AG1493">
        <v>10</v>
      </c>
      <c r="AI1493">
        <f t="shared" si="92"/>
        <v>1</v>
      </c>
      <c r="AJ1493">
        <f t="shared" si="93"/>
        <v>2000000</v>
      </c>
      <c r="AK1493">
        <f t="shared" si="94"/>
        <v>2000000</v>
      </c>
      <c r="AL1493">
        <f t="shared" si="95"/>
        <v>0</v>
      </c>
    </row>
    <row r="1494" spans="1:38" hidden="1" x14ac:dyDescent="0.25">
      <c r="A1494">
        <v>2025</v>
      </c>
      <c r="B1494" t="s">
        <v>31</v>
      </c>
      <c r="C1494" t="s">
        <v>4020</v>
      </c>
      <c r="D1494" t="s">
        <v>50</v>
      </c>
      <c r="E1494">
        <v>4000000</v>
      </c>
      <c r="F1494" t="s">
        <v>4019</v>
      </c>
      <c r="G1494">
        <v>800161901</v>
      </c>
      <c r="H1494" t="s">
        <v>4015</v>
      </c>
      <c r="I1494">
        <v>6012220001</v>
      </c>
      <c r="J1494" t="s">
        <v>4016</v>
      </c>
      <c r="K1494" t="s">
        <v>3288</v>
      </c>
      <c r="L1494" t="s">
        <v>39</v>
      </c>
      <c r="M1494">
        <v>8600170958</v>
      </c>
      <c r="N1494">
        <v>2025001373</v>
      </c>
      <c r="O1494" s="1">
        <v>45915</v>
      </c>
      <c r="P1494">
        <v>4000000</v>
      </c>
      <c r="Q1494" s="1">
        <v>45923</v>
      </c>
      <c r="R1494">
        <v>9</v>
      </c>
      <c r="S1494" t="s">
        <v>40</v>
      </c>
      <c r="T1494" s="1">
        <v>45923</v>
      </c>
      <c r="U1494">
        <v>4000000</v>
      </c>
      <c r="V1494">
        <v>31953453</v>
      </c>
      <c r="W1494" t="s">
        <v>45</v>
      </c>
      <c r="X1494" s="1">
        <v>45923</v>
      </c>
      <c r="Y1494" t="s">
        <v>46</v>
      </c>
      <c r="Z1494" s="1">
        <v>1</v>
      </c>
      <c r="AA1494">
        <v>0</v>
      </c>
      <c r="AB1494">
        <v>0</v>
      </c>
      <c r="AC1494">
        <v>0</v>
      </c>
      <c r="AD1494">
        <v>0</v>
      </c>
      <c r="AE1494">
        <v>0</v>
      </c>
      <c r="AF1494" s="1">
        <v>45945</v>
      </c>
      <c r="AG1494">
        <v>10</v>
      </c>
      <c r="AI1494">
        <f t="shared" si="92"/>
        <v>1</v>
      </c>
      <c r="AJ1494">
        <f t="shared" si="93"/>
        <v>4000000</v>
      </c>
      <c r="AK1494">
        <f t="shared" si="94"/>
        <v>4000000</v>
      </c>
      <c r="AL1494">
        <f t="shared" si="95"/>
        <v>0</v>
      </c>
    </row>
    <row r="1495" spans="1:38" hidden="1" x14ac:dyDescent="0.25">
      <c r="A1495">
        <v>2025</v>
      </c>
      <c r="B1495" t="s">
        <v>31</v>
      </c>
      <c r="C1495" t="s">
        <v>4021</v>
      </c>
      <c r="D1495" t="s">
        <v>459</v>
      </c>
      <c r="E1495">
        <v>6000000</v>
      </c>
      <c r="F1495" t="s">
        <v>4019</v>
      </c>
      <c r="G1495">
        <v>800161901</v>
      </c>
      <c r="H1495" t="s">
        <v>4015</v>
      </c>
      <c r="I1495">
        <v>6012220001</v>
      </c>
      <c r="J1495" t="s">
        <v>4016</v>
      </c>
      <c r="K1495" t="s">
        <v>3288</v>
      </c>
      <c r="L1495" t="s">
        <v>39</v>
      </c>
      <c r="M1495">
        <v>8600170958</v>
      </c>
      <c r="N1495">
        <v>2025001777</v>
      </c>
      <c r="O1495" s="1">
        <v>45965</v>
      </c>
      <c r="P1495">
        <v>2520131630</v>
      </c>
      <c r="Q1495" s="1">
        <v>45967</v>
      </c>
      <c r="R1495">
        <v>11</v>
      </c>
      <c r="S1495" t="s">
        <v>40</v>
      </c>
      <c r="T1495" s="1">
        <v>45967</v>
      </c>
      <c r="U1495">
        <v>6000000</v>
      </c>
      <c r="V1495">
        <v>31953453</v>
      </c>
      <c r="W1495" t="s">
        <v>45</v>
      </c>
      <c r="X1495" s="1">
        <v>45967</v>
      </c>
      <c r="Y1495" t="s">
        <v>451</v>
      </c>
      <c r="Z1495" s="1">
        <v>1</v>
      </c>
      <c r="AA1495">
        <v>0</v>
      </c>
      <c r="AB1495">
        <v>0</v>
      </c>
      <c r="AC1495">
        <v>0</v>
      </c>
      <c r="AD1495">
        <v>0</v>
      </c>
      <c r="AE1495">
        <v>0</v>
      </c>
      <c r="AF1495" s="1">
        <v>46006</v>
      </c>
      <c r="AG1495">
        <v>12</v>
      </c>
      <c r="AI1495">
        <f t="shared" si="92"/>
        <v>1</v>
      </c>
      <c r="AJ1495">
        <f t="shared" si="93"/>
        <v>6000000</v>
      </c>
      <c r="AK1495">
        <f t="shared" si="94"/>
        <v>6000000</v>
      </c>
      <c r="AL1495">
        <f t="shared" si="95"/>
        <v>0</v>
      </c>
    </row>
    <row r="1496" spans="1:38" hidden="1" x14ac:dyDescent="0.25">
      <c r="A1496">
        <v>2025</v>
      </c>
      <c r="B1496" t="s">
        <v>31</v>
      </c>
      <c r="C1496" t="s">
        <v>4022</v>
      </c>
      <c r="D1496" t="s">
        <v>459</v>
      </c>
      <c r="E1496">
        <v>3000000</v>
      </c>
      <c r="F1496" t="s">
        <v>4019</v>
      </c>
      <c r="G1496">
        <v>800161901</v>
      </c>
      <c r="H1496" t="s">
        <v>4015</v>
      </c>
      <c r="I1496">
        <v>6012220001</v>
      </c>
      <c r="J1496" t="s">
        <v>4016</v>
      </c>
      <c r="K1496" t="s">
        <v>3288</v>
      </c>
      <c r="L1496" t="s">
        <v>39</v>
      </c>
      <c r="M1496">
        <v>8600170958</v>
      </c>
      <c r="N1496">
        <v>2025001777</v>
      </c>
      <c r="O1496" s="1">
        <v>45965</v>
      </c>
      <c r="P1496">
        <v>2520131630</v>
      </c>
      <c r="Q1496" s="1">
        <v>45967</v>
      </c>
      <c r="R1496">
        <v>11</v>
      </c>
      <c r="S1496" t="s">
        <v>40</v>
      </c>
      <c r="T1496" s="1">
        <v>45967</v>
      </c>
      <c r="U1496">
        <v>3000000</v>
      </c>
      <c r="V1496">
        <v>31953453</v>
      </c>
      <c r="W1496" t="s">
        <v>45</v>
      </c>
      <c r="X1496" s="1">
        <v>45967</v>
      </c>
      <c r="Y1496" t="s">
        <v>451</v>
      </c>
      <c r="Z1496" s="1">
        <v>1</v>
      </c>
      <c r="AA1496">
        <v>0</v>
      </c>
      <c r="AB1496">
        <v>0</v>
      </c>
      <c r="AC1496">
        <v>0</v>
      </c>
      <c r="AD1496">
        <v>0</v>
      </c>
      <c r="AE1496">
        <v>0</v>
      </c>
      <c r="AF1496" s="1">
        <v>46006</v>
      </c>
      <c r="AG1496">
        <v>12</v>
      </c>
      <c r="AI1496">
        <f t="shared" si="92"/>
        <v>1</v>
      </c>
      <c r="AJ1496">
        <f t="shared" si="93"/>
        <v>3000000</v>
      </c>
      <c r="AK1496">
        <f t="shared" si="94"/>
        <v>3000000</v>
      </c>
      <c r="AL1496">
        <f t="shared" si="95"/>
        <v>0</v>
      </c>
    </row>
    <row r="1497" spans="1:38" hidden="1" x14ac:dyDescent="0.25">
      <c r="A1497">
        <v>2025</v>
      </c>
      <c r="B1497" t="s">
        <v>31</v>
      </c>
      <c r="C1497" t="s">
        <v>4023</v>
      </c>
      <c r="D1497" t="s">
        <v>4024</v>
      </c>
      <c r="E1497">
        <v>19500000</v>
      </c>
      <c r="F1497" t="s">
        <v>4025</v>
      </c>
      <c r="G1497">
        <v>81717591</v>
      </c>
      <c r="H1497" t="s">
        <v>4026</v>
      </c>
      <c r="I1497">
        <v>3134082269</v>
      </c>
      <c r="J1497" t="s">
        <v>4027</v>
      </c>
      <c r="K1497" t="s">
        <v>3288</v>
      </c>
      <c r="L1497" t="s">
        <v>39</v>
      </c>
      <c r="M1497">
        <v>488411771725</v>
      </c>
      <c r="N1497">
        <v>2025000996</v>
      </c>
      <c r="O1497" s="1">
        <v>45825</v>
      </c>
      <c r="P1497">
        <v>19500000</v>
      </c>
      <c r="Q1497" s="1">
        <v>45883</v>
      </c>
      <c r="R1497">
        <v>8</v>
      </c>
      <c r="S1497" t="s">
        <v>33</v>
      </c>
      <c r="T1497" s="1">
        <v>45883</v>
      </c>
      <c r="U1497">
        <v>19500000</v>
      </c>
      <c r="V1497">
        <v>16771742</v>
      </c>
      <c r="W1497" t="s">
        <v>159</v>
      </c>
      <c r="X1497" s="1">
        <v>45883</v>
      </c>
      <c r="Y1497">
        <v>0</v>
      </c>
      <c r="Z1497" s="1">
        <v>1</v>
      </c>
      <c r="AA1497">
        <v>0</v>
      </c>
      <c r="AB1497">
        <v>0</v>
      </c>
      <c r="AC1497">
        <v>0</v>
      </c>
      <c r="AD1497">
        <v>0</v>
      </c>
      <c r="AE1497">
        <v>19500000</v>
      </c>
      <c r="AF1497" s="1">
        <v>45961</v>
      </c>
      <c r="AG1497">
        <v>10</v>
      </c>
      <c r="AI1497">
        <f t="shared" si="92"/>
        <v>2</v>
      </c>
      <c r="AJ1497">
        <f t="shared" si="93"/>
        <v>19500000</v>
      </c>
      <c r="AK1497">
        <f t="shared" si="94"/>
        <v>0</v>
      </c>
      <c r="AL1497">
        <f t="shared" si="95"/>
        <v>100</v>
      </c>
    </row>
    <row r="1498" spans="1:38" hidden="1" x14ac:dyDescent="0.25">
      <c r="A1498">
        <v>2025</v>
      </c>
      <c r="B1498" t="s">
        <v>31</v>
      </c>
      <c r="C1498" t="s">
        <v>4028</v>
      </c>
      <c r="D1498" t="s">
        <v>4029</v>
      </c>
      <c r="E1498">
        <v>13500000</v>
      </c>
      <c r="F1498" t="s">
        <v>4025</v>
      </c>
      <c r="G1498">
        <v>81717591</v>
      </c>
      <c r="H1498" t="s">
        <v>4026</v>
      </c>
      <c r="I1498">
        <v>3134082269</v>
      </c>
      <c r="J1498" t="s">
        <v>4027</v>
      </c>
      <c r="K1498" t="s">
        <v>3288</v>
      </c>
      <c r="L1498" t="s">
        <v>39</v>
      </c>
      <c r="M1498">
        <v>488411771725</v>
      </c>
      <c r="N1498">
        <v>2025000904</v>
      </c>
      <c r="O1498" s="1">
        <v>45793</v>
      </c>
      <c r="P1498">
        <v>13500000</v>
      </c>
      <c r="Q1498" s="1">
        <v>45883</v>
      </c>
      <c r="R1498">
        <v>8</v>
      </c>
      <c r="S1498" t="s">
        <v>33</v>
      </c>
      <c r="T1498" s="1">
        <v>45883</v>
      </c>
      <c r="U1498">
        <v>13500000</v>
      </c>
      <c r="V1498">
        <v>16771742</v>
      </c>
      <c r="W1498" t="s">
        <v>159</v>
      </c>
      <c r="X1498" s="1">
        <v>45883</v>
      </c>
      <c r="Y1498">
        <v>0</v>
      </c>
      <c r="Z1498" s="1">
        <v>1</v>
      </c>
      <c r="AA1498">
        <v>0</v>
      </c>
      <c r="AB1498">
        <v>0</v>
      </c>
      <c r="AC1498">
        <v>0</v>
      </c>
      <c r="AD1498">
        <v>0</v>
      </c>
      <c r="AE1498">
        <v>13500000</v>
      </c>
      <c r="AF1498" s="1">
        <v>45961</v>
      </c>
      <c r="AG1498">
        <v>10</v>
      </c>
      <c r="AI1498">
        <f t="shared" si="92"/>
        <v>2</v>
      </c>
      <c r="AJ1498">
        <f t="shared" si="93"/>
        <v>13500000</v>
      </c>
      <c r="AK1498">
        <f t="shared" si="94"/>
        <v>0</v>
      </c>
      <c r="AL1498">
        <f t="shared" si="95"/>
        <v>100</v>
      </c>
    </row>
    <row r="1499" spans="1:38" hidden="1" x14ac:dyDescent="0.25">
      <c r="A1499">
        <v>2025</v>
      </c>
      <c r="B1499" t="s">
        <v>31</v>
      </c>
      <c r="C1499" t="s">
        <v>4030</v>
      </c>
      <c r="D1499" t="s">
        <v>79</v>
      </c>
      <c r="E1499">
        <v>2500000</v>
      </c>
      <c r="F1499" t="s">
        <v>4031</v>
      </c>
      <c r="G1499">
        <v>821001182</v>
      </c>
      <c r="H1499" t="s">
        <v>4032</v>
      </c>
      <c r="I1499">
        <v>6022191642</v>
      </c>
      <c r="J1499" t="s">
        <v>4033</v>
      </c>
      <c r="K1499" t="s">
        <v>3288</v>
      </c>
      <c r="L1499" t="s">
        <v>153</v>
      </c>
      <c r="M1499">
        <v>350033726</v>
      </c>
      <c r="N1499">
        <v>2025000646</v>
      </c>
      <c r="O1499" s="1">
        <v>45737</v>
      </c>
      <c r="P1499">
        <v>2500000</v>
      </c>
      <c r="Q1499" s="1">
        <v>45750</v>
      </c>
      <c r="R1499">
        <v>4</v>
      </c>
      <c r="S1499" t="s">
        <v>40</v>
      </c>
      <c r="T1499" s="1">
        <v>45750</v>
      </c>
      <c r="U1499">
        <v>2500000</v>
      </c>
      <c r="V1499">
        <v>1144035195</v>
      </c>
      <c r="W1499" t="s">
        <v>41</v>
      </c>
      <c r="X1499" s="1">
        <v>45750</v>
      </c>
      <c r="Y1499" t="s">
        <v>42</v>
      </c>
      <c r="Z1499" s="1">
        <v>1</v>
      </c>
      <c r="AA1499">
        <v>0</v>
      </c>
      <c r="AB1499">
        <v>0</v>
      </c>
      <c r="AC1499">
        <v>0</v>
      </c>
      <c r="AD1499">
        <v>0</v>
      </c>
      <c r="AE1499">
        <v>2500000</v>
      </c>
      <c r="AF1499" s="1">
        <v>45808</v>
      </c>
      <c r="AG1499">
        <v>5</v>
      </c>
      <c r="AI1499">
        <f t="shared" si="92"/>
        <v>1</v>
      </c>
      <c r="AJ1499">
        <f t="shared" si="93"/>
        <v>2500000</v>
      </c>
      <c r="AK1499">
        <f t="shared" si="94"/>
        <v>0</v>
      </c>
      <c r="AL1499">
        <f t="shared" si="95"/>
        <v>100</v>
      </c>
    </row>
    <row r="1500" spans="1:38" hidden="1" x14ac:dyDescent="0.25">
      <c r="A1500">
        <v>2025</v>
      </c>
      <c r="B1500" t="s">
        <v>31</v>
      </c>
      <c r="C1500" t="s">
        <v>4034</v>
      </c>
      <c r="D1500" t="s">
        <v>79</v>
      </c>
      <c r="E1500">
        <v>2500000</v>
      </c>
      <c r="F1500" t="s">
        <v>4031</v>
      </c>
      <c r="G1500">
        <v>821001182</v>
      </c>
      <c r="H1500" t="s">
        <v>4032</v>
      </c>
      <c r="I1500">
        <v>6022191642</v>
      </c>
      <c r="J1500" t="s">
        <v>4033</v>
      </c>
      <c r="K1500" t="s">
        <v>3288</v>
      </c>
      <c r="L1500" t="s">
        <v>153</v>
      </c>
      <c r="M1500">
        <v>350033726</v>
      </c>
      <c r="N1500">
        <v>2025001398</v>
      </c>
      <c r="O1500" s="1">
        <v>45915</v>
      </c>
      <c r="P1500">
        <v>2500000</v>
      </c>
      <c r="Q1500" s="1">
        <v>45915</v>
      </c>
      <c r="R1500">
        <v>9</v>
      </c>
      <c r="S1500" t="s">
        <v>40</v>
      </c>
      <c r="T1500" s="1">
        <v>45915</v>
      </c>
      <c r="U1500">
        <v>2500000</v>
      </c>
      <c r="V1500">
        <v>31953453</v>
      </c>
      <c r="W1500" t="s">
        <v>45</v>
      </c>
      <c r="X1500" s="1">
        <v>45915</v>
      </c>
      <c r="Y1500" t="s">
        <v>95</v>
      </c>
      <c r="Z1500" s="1">
        <v>1</v>
      </c>
      <c r="AA1500">
        <v>0</v>
      </c>
      <c r="AB1500">
        <v>0</v>
      </c>
      <c r="AC1500">
        <v>0</v>
      </c>
      <c r="AD1500">
        <v>0</v>
      </c>
      <c r="AE1500">
        <v>0</v>
      </c>
      <c r="AF1500" s="1">
        <v>45945</v>
      </c>
      <c r="AG1500">
        <v>10</v>
      </c>
      <c r="AI1500">
        <f t="shared" si="92"/>
        <v>1</v>
      </c>
      <c r="AJ1500">
        <f t="shared" si="93"/>
        <v>2500000</v>
      </c>
      <c r="AK1500">
        <f t="shared" si="94"/>
        <v>2500000</v>
      </c>
      <c r="AL1500">
        <f t="shared" si="95"/>
        <v>0</v>
      </c>
    </row>
    <row r="1501" spans="1:38" hidden="1" x14ac:dyDescent="0.25">
      <c r="A1501">
        <v>2025</v>
      </c>
      <c r="B1501" t="s">
        <v>31</v>
      </c>
      <c r="C1501" t="s">
        <v>4035</v>
      </c>
      <c r="D1501" t="s">
        <v>79</v>
      </c>
      <c r="E1501">
        <v>3750000</v>
      </c>
      <c r="F1501" t="s">
        <v>4031</v>
      </c>
      <c r="G1501">
        <v>821001182</v>
      </c>
      <c r="H1501" t="s">
        <v>4032</v>
      </c>
      <c r="I1501">
        <v>6022191642</v>
      </c>
      <c r="J1501" t="s">
        <v>4033</v>
      </c>
      <c r="K1501" t="s">
        <v>3288</v>
      </c>
      <c r="L1501" t="s">
        <v>153</v>
      </c>
      <c r="M1501">
        <v>350033726</v>
      </c>
      <c r="N1501">
        <v>2025001777</v>
      </c>
      <c r="O1501" s="1">
        <v>45965</v>
      </c>
      <c r="P1501">
        <v>2520131630</v>
      </c>
      <c r="Q1501" s="1">
        <v>45967</v>
      </c>
      <c r="R1501">
        <v>11</v>
      </c>
      <c r="S1501" t="s">
        <v>40</v>
      </c>
      <c r="T1501" s="1">
        <v>45967</v>
      </c>
      <c r="U1501">
        <v>3750000</v>
      </c>
      <c r="V1501">
        <v>31953453</v>
      </c>
      <c r="W1501" t="s">
        <v>45</v>
      </c>
      <c r="X1501" s="1">
        <v>45967</v>
      </c>
      <c r="Y1501" t="s">
        <v>3229</v>
      </c>
      <c r="Z1501" s="1">
        <v>1</v>
      </c>
      <c r="AA1501">
        <v>0</v>
      </c>
      <c r="AB1501">
        <v>0</v>
      </c>
      <c r="AC1501">
        <v>0</v>
      </c>
      <c r="AD1501">
        <v>0</v>
      </c>
      <c r="AE1501">
        <v>0</v>
      </c>
      <c r="AF1501" s="1">
        <v>46006</v>
      </c>
      <c r="AG1501">
        <v>12</v>
      </c>
      <c r="AI1501">
        <f t="shared" si="92"/>
        <v>1</v>
      </c>
      <c r="AJ1501">
        <f t="shared" si="93"/>
        <v>3750000</v>
      </c>
      <c r="AK1501">
        <f t="shared" si="94"/>
        <v>3750000</v>
      </c>
      <c r="AL1501">
        <f t="shared" si="95"/>
        <v>0</v>
      </c>
    </row>
    <row r="1502" spans="1:38" hidden="1" x14ac:dyDescent="0.25">
      <c r="A1502">
        <v>2025</v>
      </c>
      <c r="B1502" t="s">
        <v>31</v>
      </c>
      <c r="C1502" t="s">
        <v>4036</v>
      </c>
      <c r="D1502" t="s">
        <v>4037</v>
      </c>
      <c r="E1502">
        <v>5000000</v>
      </c>
      <c r="F1502" t="s">
        <v>4038</v>
      </c>
      <c r="G1502">
        <v>16368991</v>
      </c>
      <c r="H1502" t="s">
        <v>4039</v>
      </c>
      <c r="I1502">
        <v>3154740218</v>
      </c>
      <c r="J1502" t="s">
        <v>4040</v>
      </c>
      <c r="K1502" t="s">
        <v>3288</v>
      </c>
      <c r="L1502" t="s">
        <v>39</v>
      </c>
      <c r="M1502">
        <v>16670311089</v>
      </c>
      <c r="N1502">
        <v>2025000887</v>
      </c>
      <c r="O1502" s="1">
        <v>45792</v>
      </c>
      <c r="P1502">
        <v>5000000</v>
      </c>
      <c r="Q1502" s="1">
        <v>45881</v>
      </c>
      <c r="R1502">
        <v>8</v>
      </c>
      <c r="S1502" t="s">
        <v>40</v>
      </c>
      <c r="T1502" s="1">
        <v>45881</v>
      </c>
      <c r="U1502">
        <v>5000000</v>
      </c>
      <c r="V1502">
        <v>16771742</v>
      </c>
      <c r="W1502" t="s">
        <v>159</v>
      </c>
      <c r="X1502" s="1">
        <v>45881</v>
      </c>
      <c r="Y1502" t="s">
        <v>4041</v>
      </c>
      <c r="Z1502" s="1">
        <v>1</v>
      </c>
      <c r="AA1502">
        <v>0</v>
      </c>
      <c r="AB1502">
        <v>0</v>
      </c>
      <c r="AC1502">
        <v>0</v>
      </c>
      <c r="AD1502">
        <v>0</v>
      </c>
      <c r="AE1502">
        <v>5000000</v>
      </c>
      <c r="AF1502" s="1">
        <v>45900</v>
      </c>
      <c r="AG1502">
        <v>8</v>
      </c>
      <c r="AI1502">
        <f t="shared" si="92"/>
        <v>0</v>
      </c>
      <c r="AJ1502">
        <f t="shared" si="93"/>
        <v>5000000</v>
      </c>
      <c r="AK1502">
        <f t="shared" si="94"/>
        <v>0</v>
      </c>
      <c r="AL1502">
        <f t="shared" si="95"/>
        <v>100</v>
      </c>
    </row>
    <row r="1503" spans="1:38" hidden="1" x14ac:dyDescent="0.25">
      <c r="A1503">
        <v>2025</v>
      </c>
      <c r="B1503" t="s">
        <v>31</v>
      </c>
      <c r="C1503" t="s">
        <v>4042</v>
      </c>
      <c r="D1503" t="s">
        <v>4043</v>
      </c>
      <c r="E1503">
        <v>14000000</v>
      </c>
      <c r="F1503" t="s">
        <v>4044</v>
      </c>
      <c r="G1503">
        <v>16722090</v>
      </c>
      <c r="H1503" t="s">
        <v>4045</v>
      </c>
      <c r="I1503">
        <v>3113089605</v>
      </c>
      <c r="J1503" t="s">
        <v>4046</v>
      </c>
      <c r="K1503" t="s">
        <v>3288</v>
      </c>
      <c r="L1503" t="s">
        <v>39</v>
      </c>
      <c r="M1503">
        <v>17200001844</v>
      </c>
      <c r="N1503">
        <v>2025001179</v>
      </c>
      <c r="O1503" s="1">
        <v>45870</v>
      </c>
      <c r="P1503">
        <v>17000000</v>
      </c>
      <c r="Q1503" s="1">
        <v>45950</v>
      </c>
      <c r="R1503">
        <v>10</v>
      </c>
      <c r="S1503" t="s">
        <v>33</v>
      </c>
      <c r="T1503" s="1">
        <v>45950</v>
      </c>
      <c r="U1503">
        <v>14000000</v>
      </c>
      <c r="V1503">
        <v>16771742</v>
      </c>
      <c r="W1503" t="s">
        <v>159</v>
      </c>
      <c r="X1503" s="1">
        <v>45950</v>
      </c>
      <c r="Y1503">
        <v>0</v>
      </c>
      <c r="Z1503" s="1">
        <v>1</v>
      </c>
      <c r="AA1503">
        <v>0</v>
      </c>
      <c r="AB1503">
        <v>0</v>
      </c>
      <c r="AC1503">
        <v>0</v>
      </c>
      <c r="AD1503">
        <v>0</v>
      </c>
      <c r="AE1503">
        <v>0</v>
      </c>
      <c r="AF1503" s="1">
        <v>46022</v>
      </c>
      <c r="AG1503">
        <v>12</v>
      </c>
      <c r="AI1503">
        <f t="shared" si="92"/>
        <v>2</v>
      </c>
      <c r="AJ1503">
        <f t="shared" si="93"/>
        <v>14000000</v>
      </c>
      <c r="AK1503">
        <f t="shared" si="94"/>
        <v>14000000</v>
      </c>
      <c r="AL1503">
        <f t="shared" si="95"/>
        <v>0</v>
      </c>
    </row>
    <row r="1504" spans="1:38" hidden="1" x14ac:dyDescent="0.25">
      <c r="A1504">
        <v>2025</v>
      </c>
      <c r="B1504" t="s">
        <v>31</v>
      </c>
      <c r="C1504" t="s">
        <v>4047</v>
      </c>
      <c r="D1504" t="s">
        <v>4048</v>
      </c>
      <c r="E1504">
        <v>1000000</v>
      </c>
      <c r="F1504" t="s">
        <v>4049</v>
      </c>
      <c r="G1504">
        <v>1143842951</v>
      </c>
      <c r="H1504" t="s">
        <v>4050</v>
      </c>
      <c r="I1504">
        <v>3758967</v>
      </c>
      <c r="J1504" t="s">
        <v>4051</v>
      </c>
      <c r="K1504" t="s">
        <v>3288</v>
      </c>
      <c r="L1504" t="s">
        <v>39</v>
      </c>
      <c r="M1504">
        <v>488436559634</v>
      </c>
      <c r="N1504">
        <v>2025001774</v>
      </c>
      <c r="O1504" s="1">
        <v>45965</v>
      </c>
      <c r="P1504">
        <v>1000000</v>
      </c>
      <c r="Q1504" s="1">
        <v>45972</v>
      </c>
      <c r="R1504">
        <v>11</v>
      </c>
      <c r="S1504" t="s">
        <v>40</v>
      </c>
      <c r="T1504" s="1">
        <v>45972</v>
      </c>
      <c r="U1504">
        <v>1000000</v>
      </c>
      <c r="V1504">
        <v>31953453</v>
      </c>
      <c r="W1504" t="s">
        <v>45</v>
      </c>
      <c r="X1504" s="1">
        <v>45972</v>
      </c>
      <c r="Y1504" t="s">
        <v>3075</v>
      </c>
      <c r="Z1504" s="1">
        <v>1</v>
      </c>
      <c r="AA1504">
        <v>0</v>
      </c>
      <c r="AB1504">
        <v>0</v>
      </c>
      <c r="AC1504">
        <v>0</v>
      </c>
      <c r="AD1504">
        <v>0</v>
      </c>
      <c r="AE1504">
        <v>0</v>
      </c>
      <c r="AF1504" s="1">
        <v>46022</v>
      </c>
      <c r="AG1504">
        <v>12</v>
      </c>
      <c r="AI1504">
        <f t="shared" si="92"/>
        <v>1</v>
      </c>
      <c r="AJ1504">
        <f t="shared" si="93"/>
        <v>1000000</v>
      </c>
      <c r="AK1504">
        <f t="shared" si="94"/>
        <v>1000000</v>
      </c>
      <c r="AL1504">
        <f t="shared" si="95"/>
        <v>0</v>
      </c>
    </row>
    <row r="1505" spans="1:38" hidden="1" x14ac:dyDescent="0.25">
      <c r="A1505">
        <v>2025</v>
      </c>
      <c r="B1505" t="s">
        <v>31</v>
      </c>
      <c r="C1505" t="s">
        <v>4052</v>
      </c>
      <c r="D1505" t="s">
        <v>4053</v>
      </c>
      <c r="E1505">
        <v>12000000</v>
      </c>
      <c r="F1505" t="s">
        <v>4049</v>
      </c>
      <c r="G1505">
        <v>1143842951</v>
      </c>
      <c r="H1505" t="s">
        <v>4050</v>
      </c>
      <c r="I1505">
        <v>3758967</v>
      </c>
      <c r="J1505" t="s">
        <v>4051</v>
      </c>
      <c r="K1505" t="s">
        <v>3288</v>
      </c>
      <c r="L1505" t="s">
        <v>39</v>
      </c>
      <c r="M1505">
        <v>488436559634</v>
      </c>
      <c r="N1505">
        <v>2025000895</v>
      </c>
      <c r="O1505" s="1">
        <v>45793</v>
      </c>
      <c r="P1505">
        <v>12000000</v>
      </c>
      <c r="Q1505" s="1">
        <v>1</v>
      </c>
      <c r="R1505">
        <v>1</v>
      </c>
      <c r="S1505" t="s">
        <v>40</v>
      </c>
      <c r="T1505" s="1">
        <v>45811</v>
      </c>
      <c r="U1505">
        <v>12000000</v>
      </c>
      <c r="V1505">
        <v>16771742</v>
      </c>
      <c r="W1505" t="s">
        <v>159</v>
      </c>
      <c r="X1505" s="1">
        <v>45811</v>
      </c>
      <c r="Y1505" t="s">
        <v>2945</v>
      </c>
      <c r="Z1505" s="1">
        <v>1</v>
      </c>
      <c r="AA1505">
        <v>0</v>
      </c>
      <c r="AB1505">
        <v>0</v>
      </c>
      <c r="AC1505">
        <v>0</v>
      </c>
      <c r="AD1505">
        <v>0</v>
      </c>
      <c r="AE1505">
        <v>12000000</v>
      </c>
      <c r="AF1505" s="1">
        <v>45961</v>
      </c>
      <c r="AG1505">
        <v>10</v>
      </c>
      <c r="AI1505">
        <f t="shared" si="92"/>
        <v>9</v>
      </c>
      <c r="AJ1505">
        <f t="shared" si="93"/>
        <v>12000000</v>
      </c>
      <c r="AK1505">
        <f t="shared" si="94"/>
        <v>0</v>
      </c>
      <c r="AL1505">
        <f t="shared" si="95"/>
        <v>100</v>
      </c>
    </row>
    <row r="1506" spans="1:38" x14ac:dyDescent="0.25">
      <c r="A1506">
        <v>2025</v>
      </c>
      <c r="B1506" t="s">
        <v>31</v>
      </c>
      <c r="C1506" t="s">
        <v>4054</v>
      </c>
      <c r="D1506" t="s">
        <v>4055</v>
      </c>
      <c r="E1506">
        <v>35000000</v>
      </c>
      <c r="F1506" t="s">
        <v>4056</v>
      </c>
      <c r="G1506">
        <v>38603220</v>
      </c>
      <c r="H1506" t="s">
        <v>4057</v>
      </c>
      <c r="I1506">
        <v>3183580184</v>
      </c>
      <c r="J1506" t="s">
        <v>4058</v>
      </c>
      <c r="K1506" t="s">
        <v>3288</v>
      </c>
      <c r="L1506" t="s">
        <v>39</v>
      </c>
      <c r="M1506">
        <v>10470029058</v>
      </c>
      <c r="N1506">
        <v>0</v>
      </c>
      <c r="O1506" t="s">
        <v>203</v>
      </c>
      <c r="P1506">
        <v>0</v>
      </c>
      <c r="Q1506" s="1">
        <v>1</v>
      </c>
      <c r="R1506">
        <v>1</v>
      </c>
      <c r="S1506" t="s">
        <v>33</v>
      </c>
      <c r="T1506" s="1">
        <v>1</v>
      </c>
      <c r="U1506">
        <v>0</v>
      </c>
      <c r="V1506">
        <v>0</v>
      </c>
      <c r="W1506" t="s">
        <v>33</v>
      </c>
      <c r="X1506" s="1">
        <v>45707</v>
      </c>
      <c r="Y1506">
        <v>0</v>
      </c>
      <c r="Z1506" s="1">
        <v>1</v>
      </c>
      <c r="AA1506">
        <v>0</v>
      </c>
      <c r="AB1506">
        <v>0</v>
      </c>
      <c r="AC1506">
        <v>0</v>
      </c>
      <c r="AD1506">
        <v>0</v>
      </c>
      <c r="AE1506">
        <v>31500000</v>
      </c>
      <c r="AF1506" s="1">
        <v>1</v>
      </c>
      <c r="AG1506">
        <v>1</v>
      </c>
      <c r="AI1506">
        <f t="shared" si="92"/>
        <v>0</v>
      </c>
      <c r="AJ1506">
        <f t="shared" si="93"/>
        <v>35000000</v>
      </c>
      <c r="AK1506">
        <f t="shared" si="94"/>
        <v>3500000</v>
      </c>
      <c r="AL1506">
        <f t="shared" si="95"/>
        <v>90</v>
      </c>
    </row>
    <row r="1507" spans="1:38" hidden="1" x14ac:dyDescent="0.25">
      <c r="A1507">
        <v>2025</v>
      </c>
      <c r="B1507" t="s">
        <v>31</v>
      </c>
      <c r="C1507" t="s">
        <v>4059</v>
      </c>
      <c r="D1507" t="s">
        <v>4060</v>
      </c>
      <c r="E1507">
        <v>8121723</v>
      </c>
      <c r="F1507" t="s">
        <v>4061</v>
      </c>
      <c r="G1507">
        <v>1144048045</v>
      </c>
      <c r="H1507" t="s">
        <v>4062</v>
      </c>
      <c r="I1507">
        <v>3178530729</v>
      </c>
      <c r="J1507" t="s">
        <v>4063</v>
      </c>
      <c r="K1507" t="s">
        <v>3288</v>
      </c>
      <c r="L1507" t="s">
        <v>39</v>
      </c>
      <c r="M1507">
        <v>488449026282</v>
      </c>
      <c r="N1507">
        <v>2025000341</v>
      </c>
      <c r="O1507" s="1">
        <v>45698</v>
      </c>
      <c r="P1507">
        <v>5414482</v>
      </c>
      <c r="Q1507" s="1">
        <v>45707</v>
      </c>
      <c r="R1507">
        <v>2</v>
      </c>
      <c r="S1507" t="s">
        <v>33</v>
      </c>
      <c r="T1507" s="1">
        <v>45707</v>
      </c>
      <c r="U1507">
        <v>8121723</v>
      </c>
      <c r="V1507">
        <v>16508748</v>
      </c>
      <c r="W1507" t="s">
        <v>199</v>
      </c>
      <c r="X1507" s="1">
        <v>45707</v>
      </c>
      <c r="Y1507">
        <v>48</v>
      </c>
      <c r="Z1507" s="1">
        <v>1</v>
      </c>
      <c r="AA1507">
        <v>1</v>
      </c>
      <c r="AB1507">
        <v>2707241</v>
      </c>
      <c r="AC1507">
        <v>0</v>
      </c>
      <c r="AD1507">
        <v>0</v>
      </c>
      <c r="AE1507">
        <v>8121723</v>
      </c>
      <c r="AF1507" s="1">
        <v>45747</v>
      </c>
      <c r="AG1507">
        <v>3</v>
      </c>
      <c r="AI1507">
        <f t="shared" si="92"/>
        <v>1</v>
      </c>
      <c r="AJ1507">
        <f t="shared" si="93"/>
        <v>10828964</v>
      </c>
      <c r="AK1507">
        <f t="shared" si="94"/>
        <v>2707241</v>
      </c>
      <c r="AL1507">
        <f t="shared" si="95"/>
        <v>75</v>
      </c>
    </row>
    <row r="1508" spans="1:38" hidden="1" x14ac:dyDescent="0.25">
      <c r="A1508">
        <v>2025</v>
      </c>
      <c r="B1508" t="s">
        <v>31</v>
      </c>
      <c r="C1508" t="s">
        <v>4064</v>
      </c>
      <c r="D1508" t="s">
        <v>4065</v>
      </c>
      <c r="E1508">
        <v>631690</v>
      </c>
      <c r="F1508" t="s">
        <v>4061</v>
      </c>
      <c r="G1508">
        <v>1144048045</v>
      </c>
      <c r="H1508" t="s">
        <v>4062</v>
      </c>
      <c r="I1508">
        <v>3178530729</v>
      </c>
      <c r="J1508" t="s">
        <v>4063</v>
      </c>
      <c r="K1508" t="s">
        <v>3288</v>
      </c>
      <c r="L1508" t="s">
        <v>39</v>
      </c>
      <c r="M1508">
        <v>488449026282</v>
      </c>
      <c r="N1508">
        <v>2025000030</v>
      </c>
      <c r="O1508" s="1">
        <v>45658</v>
      </c>
      <c r="P1508">
        <v>631690</v>
      </c>
      <c r="Q1508" s="1">
        <v>45658</v>
      </c>
      <c r="R1508">
        <v>1</v>
      </c>
      <c r="S1508" t="s">
        <v>33</v>
      </c>
      <c r="T1508" s="1">
        <v>45658</v>
      </c>
      <c r="U1508">
        <v>631690</v>
      </c>
      <c r="V1508">
        <v>16508748</v>
      </c>
      <c r="W1508" t="s">
        <v>199</v>
      </c>
      <c r="X1508" s="1">
        <v>45658</v>
      </c>
      <c r="Y1508">
        <v>0</v>
      </c>
      <c r="Z1508" s="1">
        <v>1</v>
      </c>
      <c r="AA1508">
        <v>0</v>
      </c>
      <c r="AB1508">
        <v>0</v>
      </c>
      <c r="AC1508">
        <v>0</v>
      </c>
      <c r="AD1508">
        <v>0</v>
      </c>
      <c r="AE1508">
        <v>631690</v>
      </c>
      <c r="AF1508" s="1">
        <v>45664</v>
      </c>
      <c r="AG1508">
        <v>1</v>
      </c>
      <c r="AI1508">
        <f t="shared" si="92"/>
        <v>0</v>
      </c>
      <c r="AJ1508">
        <f t="shared" si="93"/>
        <v>631690</v>
      </c>
      <c r="AK1508">
        <f t="shared" si="94"/>
        <v>0</v>
      </c>
      <c r="AL1508">
        <f t="shared" si="95"/>
        <v>100</v>
      </c>
    </row>
    <row r="1509" spans="1:38" hidden="1" x14ac:dyDescent="0.25">
      <c r="A1509">
        <v>2025</v>
      </c>
      <c r="B1509" t="s">
        <v>31</v>
      </c>
      <c r="C1509" t="s">
        <v>4066</v>
      </c>
      <c r="D1509" t="s">
        <v>79</v>
      </c>
      <c r="E1509">
        <v>2500000</v>
      </c>
      <c r="F1509" t="s">
        <v>4067</v>
      </c>
      <c r="G1509">
        <v>94366141</v>
      </c>
      <c r="H1509" t="s">
        <v>4068</v>
      </c>
      <c r="I1509">
        <v>3128660329</v>
      </c>
      <c r="J1509" t="s">
        <v>4069</v>
      </c>
      <c r="K1509" t="s">
        <v>3288</v>
      </c>
      <c r="L1509" t="s">
        <v>39</v>
      </c>
      <c r="M1509">
        <v>376070201292</v>
      </c>
      <c r="N1509">
        <v>2025000591</v>
      </c>
      <c r="O1509" s="1">
        <v>45735</v>
      </c>
      <c r="P1509">
        <v>2500000</v>
      </c>
      <c r="Q1509" s="1">
        <v>45750</v>
      </c>
      <c r="R1509">
        <v>4</v>
      </c>
      <c r="S1509" t="s">
        <v>40</v>
      </c>
      <c r="T1509" s="1">
        <v>45750</v>
      </c>
      <c r="U1509">
        <v>2500000</v>
      </c>
      <c r="V1509">
        <v>1144035195</v>
      </c>
      <c r="W1509" t="s">
        <v>41</v>
      </c>
      <c r="X1509" s="1">
        <v>45750</v>
      </c>
      <c r="Y1509" t="s">
        <v>42</v>
      </c>
      <c r="Z1509" s="1">
        <v>1</v>
      </c>
      <c r="AA1509">
        <v>0</v>
      </c>
      <c r="AB1509">
        <v>0</v>
      </c>
      <c r="AC1509">
        <v>0</v>
      </c>
      <c r="AD1509">
        <v>0</v>
      </c>
      <c r="AE1509">
        <v>2500000</v>
      </c>
      <c r="AF1509" s="1">
        <v>45808</v>
      </c>
      <c r="AG1509">
        <v>5</v>
      </c>
      <c r="AI1509">
        <f t="shared" si="92"/>
        <v>1</v>
      </c>
      <c r="AJ1509">
        <f t="shared" si="93"/>
        <v>2500000</v>
      </c>
      <c r="AK1509">
        <f t="shared" si="94"/>
        <v>0</v>
      </c>
      <c r="AL1509">
        <f t="shared" si="95"/>
        <v>100</v>
      </c>
    </row>
    <row r="1510" spans="1:38" hidden="1" x14ac:dyDescent="0.25">
      <c r="A1510">
        <v>2025</v>
      </c>
      <c r="B1510" t="s">
        <v>31</v>
      </c>
      <c r="C1510" t="s">
        <v>4070</v>
      </c>
      <c r="D1510" t="s">
        <v>79</v>
      </c>
      <c r="E1510">
        <v>2500000</v>
      </c>
      <c r="F1510" t="s">
        <v>4067</v>
      </c>
      <c r="G1510">
        <v>94366141</v>
      </c>
      <c r="H1510" t="s">
        <v>4068</v>
      </c>
      <c r="I1510">
        <v>3128660329</v>
      </c>
      <c r="J1510" t="s">
        <v>4069</v>
      </c>
      <c r="K1510" t="s">
        <v>3288</v>
      </c>
      <c r="L1510" t="s">
        <v>39</v>
      </c>
      <c r="M1510">
        <v>376070201292</v>
      </c>
      <c r="N1510">
        <v>2025001443</v>
      </c>
      <c r="O1510" s="1">
        <v>45915</v>
      </c>
      <c r="P1510">
        <v>2500000</v>
      </c>
      <c r="Q1510" s="1">
        <v>45918</v>
      </c>
      <c r="R1510">
        <v>9</v>
      </c>
      <c r="S1510" t="s">
        <v>40</v>
      </c>
      <c r="T1510" s="1">
        <v>45918</v>
      </c>
      <c r="U1510">
        <v>2500000</v>
      </c>
      <c r="V1510">
        <v>31953453</v>
      </c>
      <c r="W1510" t="s">
        <v>45</v>
      </c>
      <c r="X1510" s="1">
        <v>45918</v>
      </c>
      <c r="Y1510" t="s">
        <v>46</v>
      </c>
      <c r="Z1510" s="1">
        <v>1</v>
      </c>
      <c r="AA1510">
        <v>0</v>
      </c>
      <c r="AB1510">
        <v>0</v>
      </c>
      <c r="AC1510">
        <v>0</v>
      </c>
      <c r="AD1510">
        <v>0</v>
      </c>
      <c r="AE1510">
        <v>0</v>
      </c>
      <c r="AF1510" s="1">
        <v>45945</v>
      </c>
      <c r="AG1510">
        <v>10</v>
      </c>
      <c r="AI1510">
        <f t="shared" si="92"/>
        <v>1</v>
      </c>
      <c r="AJ1510">
        <f t="shared" si="93"/>
        <v>2500000</v>
      </c>
      <c r="AK1510">
        <f t="shared" si="94"/>
        <v>2500000</v>
      </c>
      <c r="AL1510">
        <f t="shared" si="95"/>
        <v>0</v>
      </c>
    </row>
    <row r="1511" spans="1:38" hidden="1" x14ac:dyDescent="0.25">
      <c r="A1511">
        <v>2025</v>
      </c>
      <c r="B1511" t="s">
        <v>31</v>
      </c>
      <c r="C1511" t="s">
        <v>4071</v>
      </c>
      <c r="D1511" t="s">
        <v>79</v>
      </c>
      <c r="E1511">
        <v>3750000</v>
      </c>
      <c r="F1511" t="s">
        <v>4067</v>
      </c>
      <c r="G1511">
        <v>94366141</v>
      </c>
      <c r="H1511" t="s">
        <v>4068</v>
      </c>
      <c r="I1511">
        <v>3128660329</v>
      </c>
      <c r="J1511" t="s">
        <v>4069</v>
      </c>
      <c r="K1511" t="s">
        <v>3288</v>
      </c>
      <c r="L1511" t="s">
        <v>39</v>
      </c>
      <c r="M1511">
        <v>376070201292</v>
      </c>
      <c r="N1511">
        <v>2025001777</v>
      </c>
      <c r="O1511" s="1">
        <v>45965</v>
      </c>
      <c r="P1511">
        <v>2520131630</v>
      </c>
      <c r="Q1511" s="1">
        <v>45967</v>
      </c>
      <c r="R1511">
        <v>11</v>
      </c>
      <c r="S1511" t="s">
        <v>40</v>
      </c>
      <c r="T1511" s="1">
        <v>45967</v>
      </c>
      <c r="U1511">
        <v>3750000</v>
      </c>
      <c r="V1511">
        <v>31953453</v>
      </c>
      <c r="W1511" t="s">
        <v>45</v>
      </c>
      <c r="X1511" s="1">
        <v>45967</v>
      </c>
      <c r="Y1511" t="s">
        <v>3229</v>
      </c>
      <c r="Z1511" s="1">
        <v>1</v>
      </c>
      <c r="AA1511">
        <v>0</v>
      </c>
      <c r="AB1511">
        <v>0</v>
      </c>
      <c r="AC1511">
        <v>0</v>
      </c>
      <c r="AD1511">
        <v>0</v>
      </c>
      <c r="AE1511">
        <v>0</v>
      </c>
      <c r="AF1511" s="1">
        <v>46006</v>
      </c>
      <c r="AG1511">
        <v>12</v>
      </c>
      <c r="AI1511">
        <f t="shared" si="92"/>
        <v>1</v>
      </c>
      <c r="AJ1511">
        <f t="shared" si="93"/>
        <v>3750000</v>
      </c>
      <c r="AK1511">
        <f t="shared" si="94"/>
        <v>3750000</v>
      </c>
      <c r="AL1511">
        <f t="shared" si="95"/>
        <v>0</v>
      </c>
    </row>
    <row r="1512" spans="1:38" hidden="1" x14ac:dyDescent="0.25">
      <c r="A1512">
        <v>2025</v>
      </c>
      <c r="B1512" t="s">
        <v>31</v>
      </c>
      <c r="C1512" t="s">
        <v>4072</v>
      </c>
      <c r="D1512" t="s">
        <v>79</v>
      </c>
      <c r="E1512">
        <v>2500000</v>
      </c>
      <c r="F1512" t="s">
        <v>4073</v>
      </c>
      <c r="G1512">
        <v>16269298</v>
      </c>
      <c r="H1512" t="s">
        <v>4074</v>
      </c>
      <c r="I1512">
        <v>3215749284</v>
      </c>
      <c r="J1512" t="s">
        <v>4075</v>
      </c>
      <c r="K1512" t="s">
        <v>4076</v>
      </c>
      <c r="L1512" t="s">
        <v>39</v>
      </c>
      <c r="M1512">
        <v>160979527</v>
      </c>
      <c r="N1512">
        <v>2025000739</v>
      </c>
      <c r="O1512" s="1">
        <v>45737</v>
      </c>
      <c r="P1512">
        <v>2500000</v>
      </c>
      <c r="Q1512" s="1">
        <v>45750</v>
      </c>
      <c r="R1512">
        <v>4</v>
      </c>
      <c r="S1512" t="s">
        <v>40</v>
      </c>
      <c r="T1512" s="1">
        <v>45750</v>
      </c>
      <c r="U1512">
        <v>2500000</v>
      </c>
      <c r="V1512">
        <v>1144035195</v>
      </c>
      <c r="W1512" t="s">
        <v>41</v>
      </c>
      <c r="X1512" s="1">
        <v>45750</v>
      </c>
      <c r="Y1512" t="s">
        <v>341</v>
      </c>
      <c r="Z1512" s="1">
        <v>1</v>
      </c>
      <c r="AA1512">
        <v>0</v>
      </c>
      <c r="AB1512">
        <v>0</v>
      </c>
      <c r="AC1512">
        <v>0</v>
      </c>
      <c r="AD1512">
        <v>0</v>
      </c>
      <c r="AE1512">
        <v>2500000</v>
      </c>
      <c r="AF1512" s="1">
        <v>45808</v>
      </c>
      <c r="AG1512">
        <v>5</v>
      </c>
      <c r="AI1512">
        <f t="shared" si="92"/>
        <v>1</v>
      </c>
      <c r="AJ1512">
        <f t="shared" si="93"/>
        <v>2500000</v>
      </c>
      <c r="AK1512">
        <f t="shared" si="94"/>
        <v>0</v>
      </c>
      <c r="AL1512">
        <f t="shared" si="95"/>
        <v>100</v>
      </c>
    </row>
    <row r="1513" spans="1:38" hidden="1" x14ac:dyDescent="0.25">
      <c r="A1513">
        <v>2025</v>
      </c>
      <c r="B1513" t="s">
        <v>31</v>
      </c>
      <c r="C1513" t="s">
        <v>4077</v>
      </c>
      <c r="D1513" t="s">
        <v>79</v>
      </c>
      <c r="E1513">
        <v>2500000</v>
      </c>
      <c r="F1513" t="s">
        <v>4073</v>
      </c>
      <c r="G1513">
        <v>16269298</v>
      </c>
      <c r="H1513" t="s">
        <v>4074</v>
      </c>
      <c r="I1513">
        <v>3215749284</v>
      </c>
      <c r="J1513" t="s">
        <v>4075</v>
      </c>
      <c r="K1513" t="s">
        <v>4076</v>
      </c>
      <c r="L1513" t="s">
        <v>39</v>
      </c>
      <c r="M1513">
        <v>160979527</v>
      </c>
      <c r="N1513">
        <v>2025001415</v>
      </c>
      <c r="O1513" s="1">
        <v>45915</v>
      </c>
      <c r="P1513">
        <v>2500000</v>
      </c>
      <c r="Q1513" s="1">
        <v>45915</v>
      </c>
      <c r="R1513">
        <v>9</v>
      </c>
      <c r="S1513" t="s">
        <v>40</v>
      </c>
      <c r="T1513" s="1">
        <v>45915</v>
      </c>
      <c r="U1513">
        <v>2500000</v>
      </c>
      <c r="V1513">
        <v>31953453</v>
      </c>
      <c r="W1513" t="s">
        <v>45</v>
      </c>
      <c r="X1513" s="1">
        <v>45915</v>
      </c>
      <c r="Y1513" t="s">
        <v>46</v>
      </c>
      <c r="Z1513" s="1">
        <v>1</v>
      </c>
      <c r="AA1513">
        <v>0</v>
      </c>
      <c r="AB1513">
        <v>0</v>
      </c>
      <c r="AC1513">
        <v>0</v>
      </c>
      <c r="AD1513">
        <v>0</v>
      </c>
      <c r="AE1513">
        <v>0</v>
      </c>
      <c r="AF1513" s="1">
        <v>45945</v>
      </c>
      <c r="AG1513">
        <v>10</v>
      </c>
      <c r="AI1513">
        <f t="shared" si="92"/>
        <v>1</v>
      </c>
      <c r="AJ1513">
        <f t="shared" si="93"/>
        <v>2500000</v>
      </c>
      <c r="AK1513">
        <f t="shared" si="94"/>
        <v>2500000</v>
      </c>
      <c r="AL1513">
        <f t="shared" si="95"/>
        <v>0</v>
      </c>
    </row>
    <row r="1514" spans="1:38" hidden="1" x14ac:dyDescent="0.25">
      <c r="A1514">
        <v>2025</v>
      </c>
      <c r="B1514" t="s">
        <v>31</v>
      </c>
      <c r="C1514" t="s">
        <v>4078</v>
      </c>
      <c r="D1514" t="s">
        <v>79</v>
      </c>
      <c r="E1514">
        <v>4000000</v>
      </c>
      <c r="F1514" t="s">
        <v>4073</v>
      </c>
      <c r="G1514">
        <v>16269298</v>
      </c>
      <c r="H1514" t="s">
        <v>4074</v>
      </c>
      <c r="I1514">
        <v>3215749284</v>
      </c>
      <c r="J1514" t="s">
        <v>4075</v>
      </c>
      <c r="K1514" t="s">
        <v>4076</v>
      </c>
      <c r="L1514" t="s">
        <v>39</v>
      </c>
      <c r="M1514">
        <v>160979527</v>
      </c>
      <c r="N1514">
        <v>2025001777</v>
      </c>
      <c r="O1514" s="1">
        <v>45965</v>
      </c>
      <c r="P1514">
        <v>2520131630</v>
      </c>
      <c r="Q1514" s="1">
        <v>45967</v>
      </c>
      <c r="R1514">
        <v>11</v>
      </c>
      <c r="S1514" t="s">
        <v>40</v>
      </c>
      <c r="T1514" s="1">
        <v>45967</v>
      </c>
      <c r="U1514">
        <v>4000000</v>
      </c>
      <c r="V1514">
        <v>31953453</v>
      </c>
      <c r="W1514" t="s">
        <v>45</v>
      </c>
      <c r="X1514" s="1">
        <v>45967</v>
      </c>
      <c r="Y1514" t="s">
        <v>3229</v>
      </c>
      <c r="Z1514" s="1">
        <v>1</v>
      </c>
      <c r="AA1514">
        <v>0</v>
      </c>
      <c r="AB1514">
        <v>0</v>
      </c>
      <c r="AC1514">
        <v>0</v>
      </c>
      <c r="AD1514">
        <v>0</v>
      </c>
      <c r="AE1514">
        <v>0</v>
      </c>
      <c r="AF1514" s="1">
        <v>46006</v>
      </c>
      <c r="AG1514">
        <v>12</v>
      </c>
      <c r="AI1514">
        <f t="shared" si="92"/>
        <v>1</v>
      </c>
      <c r="AJ1514">
        <f t="shared" si="93"/>
        <v>4000000</v>
      </c>
      <c r="AK1514">
        <f t="shared" si="94"/>
        <v>4000000</v>
      </c>
      <c r="AL1514">
        <f t="shared" si="95"/>
        <v>0</v>
      </c>
    </row>
    <row r="1515" spans="1:38" hidden="1" x14ac:dyDescent="0.25">
      <c r="A1515">
        <v>2025</v>
      </c>
      <c r="B1515" t="s">
        <v>31</v>
      </c>
      <c r="C1515" t="s">
        <v>4079</v>
      </c>
      <c r="D1515" t="s">
        <v>99</v>
      </c>
      <c r="E1515">
        <v>2000000</v>
      </c>
      <c r="F1515" t="s">
        <v>4080</v>
      </c>
      <c r="G1515">
        <v>94266368</v>
      </c>
      <c r="H1515" t="s">
        <v>4081</v>
      </c>
      <c r="I1515">
        <v>3153082527</v>
      </c>
      <c r="J1515" t="s">
        <v>4082</v>
      </c>
      <c r="K1515" t="s">
        <v>4076</v>
      </c>
      <c r="L1515" t="s">
        <v>39</v>
      </c>
      <c r="M1515">
        <v>152860503</v>
      </c>
      <c r="N1515">
        <v>2025000595</v>
      </c>
      <c r="O1515" s="1">
        <v>45737</v>
      </c>
      <c r="P1515">
        <v>2000000</v>
      </c>
      <c r="Q1515" s="1">
        <v>45750</v>
      </c>
      <c r="R1515">
        <v>4</v>
      </c>
      <c r="S1515" t="s">
        <v>40</v>
      </c>
      <c r="T1515" s="1">
        <v>45750</v>
      </c>
      <c r="U1515">
        <v>2000000</v>
      </c>
      <c r="V1515">
        <v>1144035195</v>
      </c>
      <c r="W1515" t="s">
        <v>41</v>
      </c>
      <c r="X1515" s="1">
        <v>45750</v>
      </c>
      <c r="Y1515" t="s">
        <v>42</v>
      </c>
      <c r="Z1515" s="1">
        <v>1</v>
      </c>
      <c r="AA1515">
        <v>0</v>
      </c>
      <c r="AB1515">
        <v>0</v>
      </c>
      <c r="AC1515">
        <v>0</v>
      </c>
      <c r="AD1515">
        <v>0</v>
      </c>
      <c r="AE1515">
        <v>2000000</v>
      </c>
      <c r="AF1515" s="1">
        <v>45808</v>
      </c>
      <c r="AG1515">
        <v>5</v>
      </c>
      <c r="AI1515">
        <f t="shared" si="92"/>
        <v>1</v>
      </c>
      <c r="AJ1515">
        <f t="shared" si="93"/>
        <v>2000000</v>
      </c>
      <c r="AK1515">
        <f t="shared" si="94"/>
        <v>0</v>
      </c>
      <c r="AL1515">
        <f t="shared" si="95"/>
        <v>100</v>
      </c>
    </row>
    <row r="1516" spans="1:38" hidden="1" x14ac:dyDescent="0.25">
      <c r="A1516">
        <v>2025</v>
      </c>
      <c r="B1516" t="s">
        <v>31</v>
      </c>
      <c r="C1516" t="s">
        <v>4083</v>
      </c>
      <c r="D1516" t="s">
        <v>44</v>
      </c>
      <c r="E1516">
        <v>2000000</v>
      </c>
      <c r="F1516" t="s">
        <v>4080</v>
      </c>
      <c r="G1516">
        <v>94266368</v>
      </c>
      <c r="H1516" t="s">
        <v>4081</v>
      </c>
      <c r="I1516">
        <v>3153082527</v>
      </c>
      <c r="J1516" t="s">
        <v>4082</v>
      </c>
      <c r="K1516" t="s">
        <v>4076</v>
      </c>
      <c r="L1516" t="s">
        <v>39</v>
      </c>
      <c r="M1516">
        <v>152860503</v>
      </c>
      <c r="N1516">
        <v>2025001534</v>
      </c>
      <c r="O1516" s="1">
        <v>45915</v>
      </c>
      <c r="P1516">
        <v>2000000</v>
      </c>
      <c r="Q1516" s="1">
        <v>45916</v>
      </c>
      <c r="R1516">
        <v>9</v>
      </c>
      <c r="S1516" t="s">
        <v>40</v>
      </c>
      <c r="T1516" s="1">
        <v>45916</v>
      </c>
      <c r="U1516">
        <v>2000000</v>
      </c>
      <c r="V1516">
        <v>31953453</v>
      </c>
      <c r="W1516" t="s">
        <v>45</v>
      </c>
      <c r="X1516" s="1">
        <v>45916</v>
      </c>
      <c r="Y1516" t="s">
        <v>46</v>
      </c>
      <c r="Z1516" s="1">
        <v>1</v>
      </c>
      <c r="AA1516">
        <v>0</v>
      </c>
      <c r="AB1516">
        <v>0</v>
      </c>
      <c r="AC1516">
        <v>0</v>
      </c>
      <c r="AD1516">
        <v>0</v>
      </c>
      <c r="AE1516">
        <v>2000000</v>
      </c>
      <c r="AF1516" s="1">
        <v>45945</v>
      </c>
      <c r="AG1516">
        <v>10</v>
      </c>
      <c r="AI1516">
        <f t="shared" si="92"/>
        <v>1</v>
      </c>
      <c r="AJ1516">
        <f t="shared" si="93"/>
        <v>2000000</v>
      </c>
      <c r="AK1516">
        <f t="shared" si="94"/>
        <v>0</v>
      </c>
      <c r="AL1516">
        <f t="shared" si="95"/>
        <v>100</v>
      </c>
    </row>
    <row r="1517" spans="1:38" hidden="1" x14ac:dyDescent="0.25">
      <c r="A1517">
        <v>2025</v>
      </c>
      <c r="B1517" t="s">
        <v>31</v>
      </c>
      <c r="C1517" t="s">
        <v>4084</v>
      </c>
      <c r="D1517" t="s">
        <v>540</v>
      </c>
      <c r="E1517">
        <v>3000000</v>
      </c>
      <c r="F1517" t="s">
        <v>4080</v>
      </c>
      <c r="G1517">
        <v>94266368</v>
      </c>
      <c r="H1517" t="s">
        <v>4081</v>
      </c>
      <c r="I1517">
        <v>3153082527</v>
      </c>
      <c r="J1517" t="s">
        <v>4082</v>
      </c>
      <c r="K1517" t="s">
        <v>4076</v>
      </c>
      <c r="L1517" t="s">
        <v>39</v>
      </c>
      <c r="M1517">
        <v>152860503</v>
      </c>
      <c r="N1517">
        <v>2025001777</v>
      </c>
      <c r="O1517" s="1">
        <v>45965</v>
      </c>
      <c r="P1517">
        <v>2520131630</v>
      </c>
      <c r="Q1517" s="1">
        <v>45967</v>
      </c>
      <c r="R1517">
        <v>11</v>
      </c>
      <c r="S1517" t="s">
        <v>40</v>
      </c>
      <c r="T1517" s="1">
        <v>45967</v>
      </c>
      <c r="U1517">
        <v>3000000</v>
      </c>
      <c r="V1517">
        <v>31953453</v>
      </c>
      <c r="W1517" t="s">
        <v>45</v>
      </c>
      <c r="X1517" s="1">
        <v>45967</v>
      </c>
      <c r="Y1517" t="s">
        <v>48</v>
      </c>
      <c r="Z1517" s="1">
        <v>1</v>
      </c>
      <c r="AA1517">
        <v>0</v>
      </c>
      <c r="AB1517">
        <v>0</v>
      </c>
      <c r="AC1517">
        <v>0</v>
      </c>
      <c r="AD1517">
        <v>0</v>
      </c>
      <c r="AE1517">
        <v>0</v>
      </c>
      <c r="AF1517" s="1">
        <v>46006</v>
      </c>
      <c r="AG1517">
        <v>12</v>
      </c>
      <c r="AI1517">
        <f t="shared" si="92"/>
        <v>1</v>
      </c>
      <c r="AJ1517">
        <f t="shared" si="93"/>
        <v>3000000</v>
      </c>
      <c r="AK1517">
        <f t="shared" si="94"/>
        <v>3000000</v>
      </c>
      <c r="AL1517">
        <f t="shared" si="95"/>
        <v>0</v>
      </c>
    </row>
    <row r="1518" spans="1:38" hidden="1" x14ac:dyDescent="0.25">
      <c r="A1518">
        <v>2025</v>
      </c>
      <c r="B1518" t="s">
        <v>31</v>
      </c>
      <c r="C1518" t="s">
        <v>4085</v>
      </c>
      <c r="D1518" t="s">
        <v>926</v>
      </c>
      <c r="E1518">
        <v>9000000</v>
      </c>
      <c r="F1518" t="s">
        <v>4086</v>
      </c>
      <c r="G1518">
        <v>31890512</v>
      </c>
      <c r="H1518" t="s">
        <v>4087</v>
      </c>
      <c r="I1518">
        <v>6023763678</v>
      </c>
      <c r="J1518" t="s">
        <v>4088</v>
      </c>
      <c r="K1518" t="s">
        <v>4076</v>
      </c>
      <c r="L1518" t="s">
        <v>39</v>
      </c>
      <c r="M1518">
        <v>147821156</v>
      </c>
      <c r="N1518">
        <v>2025000172</v>
      </c>
      <c r="O1518" s="1">
        <v>45660</v>
      </c>
      <c r="P1518">
        <v>18000000</v>
      </c>
      <c r="Q1518" s="1">
        <v>45665</v>
      </c>
      <c r="R1518">
        <v>1</v>
      </c>
      <c r="S1518" t="s">
        <v>40</v>
      </c>
      <c r="T1518" s="1">
        <v>45665</v>
      </c>
      <c r="U1518">
        <v>9000000</v>
      </c>
      <c r="V1518">
        <v>1144035195</v>
      </c>
      <c r="W1518" t="s">
        <v>41</v>
      </c>
      <c r="X1518" s="1">
        <v>45665</v>
      </c>
      <c r="Y1518">
        <v>58</v>
      </c>
      <c r="Z1518" s="1">
        <v>1</v>
      </c>
      <c r="AA1518">
        <v>0</v>
      </c>
      <c r="AB1518">
        <v>0</v>
      </c>
      <c r="AC1518">
        <v>0</v>
      </c>
      <c r="AD1518">
        <v>0</v>
      </c>
      <c r="AE1518">
        <v>9000000</v>
      </c>
      <c r="AF1518" s="1">
        <v>45747</v>
      </c>
      <c r="AG1518">
        <v>3</v>
      </c>
      <c r="AI1518">
        <f t="shared" si="92"/>
        <v>2</v>
      </c>
      <c r="AJ1518">
        <f t="shared" si="93"/>
        <v>9000000</v>
      </c>
      <c r="AK1518">
        <f t="shared" si="94"/>
        <v>0</v>
      </c>
      <c r="AL1518">
        <f t="shared" si="95"/>
        <v>100</v>
      </c>
    </row>
    <row r="1519" spans="1:38" hidden="1" x14ac:dyDescent="0.25">
      <c r="A1519">
        <v>2025</v>
      </c>
      <c r="B1519" t="s">
        <v>31</v>
      </c>
      <c r="C1519" t="s">
        <v>4089</v>
      </c>
      <c r="D1519" t="s">
        <v>926</v>
      </c>
      <c r="E1519">
        <v>18936000</v>
      </c>
      <c r="F1519" t="s">
        <v>4086</v>
      </c>
      <c r="G1519">
        <v>31890512</v>
      </c>
      <c r="H1519" t="s">
        <v>4087</v>
      </c>
      <c r="I1519">
        <v>6023763678</v>
      </c>
      <c r="J1519" t="s">
        <v>4088</v>
      </c>
      <c r="K1519" t="s">
        <v>4076</v>
      </c>
      <c r="L1519" t="s">
        <v>39</v>
      </c>
      <c r="M1519">
        <v>147821156</v>
      </c>
      <c r="N1519">
        <v>2025000666</v>
      </c>
      <c r="O1519" s="1">
        <v>45737</v>
      </c>
      <c r="P1519">
        <v>18936000</v>
      </c>
      <c r="Q1519" s="1">
        <v>45748</v>
      </c>
      <c r="R1519">
        <v>4</v>
      </c>
      <c r="S1519" t="s">
        <v>40</v>
      </c>
      <c r="T1519" s="1">
        <v>45748</v>
      </c>
      <c r="U1519">
        <v>18936000</v>
      </c>
      <c r="V1519">
        <v>1144035195</v>
      </c>
      <c r="W1519" t="s">
        <v>41</v>
      </c>
      <c r="X1519" s="1">
        <v>45748</v>
      </c>
      <c r="Y1519" t="s">
        <v>927</v>
      </c>
      <c r="Z1519" s="1">
        <v>1</v>
      </c>
      <c r="AA1519">
        <v>0</v>
      </c>
      <c r="AB1519">
        <v>0</v>
      </c>
      <c r="AC1519">
        <v>0</v>
      </c>
      <c r="AD1519">
        <v>0</v>
      </c>
      <c r="AE1519">
        <v>18936000</v>
      </c>
      <c r="AF1519" s="1">
        <v>45930</v>
      </c>
      <c r="AG1519">
        <v>9</v>
      </c>
      <c r="AI1519">
        <f t="shared" si="92"/>
        <v>5</v>
      </c>
      <c r="AJ1519">
        <f t="shared" si="93"/>
        <v>18936000</v>
      </c>
      <c r="AK1519">
        <f t="shared" si="94"/>
        <v>0</v>
      </c>
      <c r="AL1519">
        <f t="shared" si="95"/>
        <v>100</v>
      </c>
    </row>
    <row r="1520" spans="1:38" hidden="1" x14ac:dyDescent="0.25">
      <c r="A1520">
        <v>2025</v>
      </c>
      <c r="B1520" t="s">
        <v>31</v>
      </c>
      <c r="C1520" t="s">
        <v>4090</v>
      </c>
      <c r="D1520" t="s">
        <v>926</v>
      </c>
      <c r="E1520">
        <v>10500000</v>
      </c>
      <c r="F1520" t="s">
        <v>4086</v>
      </c>
      <c r="G1520">
        <v>31890512</v>
      </c>
      <c r="H1520" t="s">
        <v>4087</v>
      </c>
      <c r="I1520">
        <v>6023763678</v>
      </c>
      <c r="J1520" t="s">
        <v>4088</v>
      </c>
      <c r="K1520" t="s">
        <v>4076</v>
      </c>
      <c r="L1520" t="s">
        <v>39</v>
      </c>
      <c r="M1520">
        <v>147821156</v>
      </c>
      <c r="N1520">
        <v>2025001492</v>
      </c>
      <c r="O1520" s="1">
        <v>45915</v>
      </c>
      <c r="P1520">
        <v>10500000</v>
      </c>
      <c r="Q1520" s="1">
        <v>45931</v>
      </c>
      <c r="R1520">
        <v>10</v>
      </c>
      <c r="S1520" t="s">
        <v>40</v>
      </c>
      <c r="T1520" s="1">
        <v>45931</v>
      </c>
      <c r="U1520">
        <v>10500000</v>
      </c>
      <c r="V1520">
        <v>31953453</v>
      </c>
      <c r="W1520" t="s">
        <v>45</v>
      </c>
      <c r="X1520" s="1">
        <v>45931</v>
      </c>
      <c r="Y1520">
        <v>91</v>
      </c>
      <c r="Z1520" s="1">
        <v>1</v>
      </c>
      <c r="AA1520">
        <v>0</v>
      </c>
      <c r="AB1520">
        <v>0</v>
      </c>
      <c r="AC1520">
        <v>0</v>
      </c>
      <c r="AD1520">
        <v>0</v>
      </c>
      <c r="AE1520">
        <v>7000000</v>
      </c>
      <c r="AF1520" s="1">
        <v>46022</v>
      </c>
      <c r="AG1520">
        <v>12</v>
      </c>
      <c r="AI1520">
        <f t="shared" si="92"/>
        <v>2</v>
      </c>
      <c r="AJ1520">
        <f t="shared" si="93"/>
        <v>10500000</v>
      </c>
      <c r="AK1520">
        <f t="shared" si="94"/>
        <v>3500000</v>
      </c>
      <c r="AL1520">
        <f t="shared" si="95"/>
        <v>66.666666666666657</v>
      </c>
    </row>
    <row r="1521" spans="1:38" hidden="1" x14ac:dyDescent="0.25">
      <c r="A1521">
        <v>2025</v>
      </c>
      <c r="B1521" t="s">
        <v>31</v>
      </c>
      <c r="C1521" t="s">
        <v>4091</v>
      </c>
      <c r="D1521" t="s">
        <v>50</v>
      </c>
      <c r="E1521">
        <v>1500000</v>
      </c>
      <c r="F1521" t="s">
        <v>4092</v>
      </c>
      <c r="G1521">
        <v>16731356</v>
      </c>
      <c r="H1521" t="s">
        <v>4093</v>
      </c>
      <c r="I1521">
        <v>3128129242</v>
      </c>
      <c r="J1521" t="s">
        <v>4094</v>
      </c>
      <c r="K1521" t="s">
        <v>4076</v>
      </c>
      <c r="L1521" t="s">
        <v>39</v>
      </c>
      <c r="M1521">
        <v>129891979</v>
      </c>
      <c r="N1521">
        <v>2025001086</v>
      </c>
      <c r="O1521" s="1">
        <v>45847</v>
      </c>
      <c r="P1521">
        <v>1500000</v>
      </c>
      <c r="Q1521" s="1">
        <v>45853</v>
      </c>
      <c r="R1521">
        <v>7</v>
      </c>
      <c r="S1521" t="s">
        <v>40</v>
      </c>
      <c r="T1521" s="1">
        <v>45853</v>
      </c>
      <c r="U1521">
        <v>1500000</v>
      </c>
      <c r="V1521">
        <v>31953453</v>
      </c>
      <c r="W1521" t="s">
        <v>45</v>
      </c>
      <c r="X1521" s="1">
        <v>45853</v>
      </c>
      <c r="Y1521" t="s">
        <v>835</v>
      </c>
      <c r="Z1521" s="1">
        <v>1</v>
      </c>
      <c r="AA1521">
        <v>0</v>
      </c>
      <c r="AB1521">
        <v>0</v>
      </c>
      <c r="AC1521">
        <v>0</v>
      </c>
      <c r="AD1521">
        <v>0</v>
      </c>
      <c r="AE1521">
        <v>1500000</v>
      </c>
      <c r="AF1521" s="1">
        <v>45869</v>
      </c>
      <c r="AG1521">
        <v>7</v>
      </c>
      <c r="AI1521">
        <f t="shared" si="92"/>
        <v>0</v>
      </c>
      <c r="AJ1521">
        <f t="shared" si="93"/>
        <v>1500000</v>
      </c>
      <c r="AK1521">
        <f t="shared" si="94"/>
        <v>0</v>
      </c>
      <c r="AL1521">
        <f t="shared" si="95"/>
        <v>100</v>
      </c>
    </row>
    <row r="1522" spans="1:38" hidden="1" x14ac:dyDescent="0.25">
      <c r="A1522">
        <v>2025</v>
      </c>
      <c r="B1522" t="s">
        <v>31</v>
      </c>
      <c r="C1522" t="s">
        <v>4095</v>
      </c>
      <c r="D1522" t="s">
        <v>50</v>
      </c>
      <c r="E1522">
        <v>1500000</v>
      </c>
      <c r="F1522" t="s">
        <v>4092</v>
      </c>
      <c r="G1522">
        <v>16731356</v>
      </c>
      <c r="H1522" t="s">
        <v>4093</v>
      </c>
      <c r="I1522">
        <v>3128129242</v>
      </c>
      <c r="J1522" t="s">
        <v>4094</v>
      </c>
      <c r="K1522" t="s">
        <v>4076</v>
      </c>
      <c r="L1522" t="s">
        <v>39</v>
      </c>
      <c r="M1522">
        <v>129891979</v>
      </c>
      <c r="N1522">
        <v>2025001503</v>
      </c>
      <c r="O1522" s="1">
        <v>45915</v>
      </c>
      <c r="P1522">
        <v>1500000</v>
      </c>
      <c r="Q1522" s="1">
        <v>45915</v>
      </c>
      <c r="R1522">
        <v>9</v>
      </c>
      <c r="S1522" t="s">
        <v>40</v>
      </c>
      <c r="T1522" s="1">
        <v>45915</v>
      </c>
      <c r="U1522">
        <v>1500000</v>
      </c>
      <c r="V1522">
        <v>31953453</v>
      </c>
      <c r="W1522" t="s">
        <v>45</v>
      </c>
      <c r="X1522" s="1">
        <v>45915</v>
      </c>
      <c r="Y1522" t="s">
        <v>46</v>
      </c>
      <c r="Z1522" s="1">
        <v>1</v>
      </c>
      <c r="AA1522">
        <v>0</v>
      </c>
      <c r="AB1522">
        <v>0</v>
      </c>
      <c r="AC1522">
        <v>0</v>
      </c>
      <c r="AD1522">
        <v>0</v>
      </c>
      <c r="AE1522">
        <v>1500000</v>
      </c>
      <c r="AF1522" s="1">
        <v>45945</v>
      </c>
      <c r="AG1522">
        <v>10</v>
      </c>
      <c r="AI1522">
        <f t="shared" si="92"/>
        <v>1</v>
      </c>
      <c r="AJ1522">
        <f t="shared" si="93"/>
        <v>1500000</v>
      </c>
      <c r="AK1522">
        <f t="shared" si="94"/>
        <v>0</v>
      </c>
      <c r="AL1522">
        <f t="shared" si="95"/>
        <v>100</v>
      </c>
    </row>
    <row r="1523" spans="1:38" hidden="1" x14ac:dyDescent="0.25">
      <c r="A1523">
        <v>2025</v>
      </c>
      <c r="B1523" t="s">
        <v>31</v>
      </c>
      <c r="C1523" t="s">
        <v>4096</v>
      </c>
      <c r="D1523" t="s">
        <v>50</v>
      </c>
      <c r="E1523">
        <v>2500000</v>
      </c>
      <c r="F1523" t="s">
        <v>4092</v>
      </c>
      <c r="G1523">
        <v>16731356</v>
      </c>
      <c r="H1523" t="s">
        <v>4093</v>
      </c>
      <c r="I1523">
        <v>3128129242</v>
      </c>
      <c r="J1523" t="s">
        <v>4094</v>
      </c>
      <c r="K1523" t="s">
        <v>4076</v>
      </c>
      <c r="L1523" t="s">
        <v>39</v>
      </c>
      <c r="M1523">
        <v>129891979</v>
      </c>
      <c r="N1523">
        <v>2025001777</v>
      </c>
      <c r="O1523" s="1">
        <v>45965</v>
      </c>
      <c r="P1523">
        <v>2520131630</v>
      </c>
      <c r="Q1523" s="1">
        <v>45967</v>
      </c>
      <c r="R1523">
        <v>11</v>
      </c>
      <c r="S1523" t="s">
        <v>40</v>
      </c>
      <c r="T1523" s="1">
        <v>45967</v>
      </c>
      <c r="U1523">
        <v>2500000</v>
      </c>
      <c r="V1523">
        <v>31953453</v>
      </c>
      <c r="W1523" t="s">
        <v>45</v>
      </c>
      <c r="X1523" s="1">
        <v>45967</v>
      </c>
      <c r="Y1523" t="s">
        <v>46</v>
      </c>
      <c r="Z1523" s="1">
        <v>1</v>
      </c>
      <c r="AA1523">
        <v>0</v>
      </c>
      <c r="AB1523">
        <v>0</v>
      </c>
      <c r="AC1523">
        <v>0</v>
      </c>
      <c r="AD1523">
        <v>0</v>
      </c>
      <c r="AE1523">
        <v>0</v>
      </c>
      <c r="AF1523" s="1">
        <v>46006</v>
      </c>
      <c r="AG1523">
        <v>12</v>
      </c>
      <c r="AI1523">
        <f t="shared" si="92"/>
        <v>1</v>
      </c>
      <c r="AJ1523">
        <f t="shared" si="93"/>
        <v>2500000</v>
      </c>
      <c r="AK1523">
        <f t="shared" si="94"/>
        <v>2500000</v>
      </c>
      <c r="AL1523">
        <f t="shared" si="95"/>
        <v>0</v>
      </c>
    </row>
    <row r="1524" spans="1:38" hidden="1" x14ac:dyDescent="0.25">
      <c r="A1524">
        <v>2025</v>
      </c>
      <c r="B1524" t="s">
        <v>31</v>
      </c>
      <c r="C1524" t="s">
        <v>4097</v>
      </c>
      <c r="D1524" t="s">
        <v>4098</v>
      </c>
      <c r="E1524">
        <v>8058806</v>
      </c>
      <c r="F1524" t="s">
        <v>4099</v>
      </c>
      <c r="G1524">
        <v>1144160105</v>
      </c>
      <c r="H1524" t="s">
        <v>4100</v>
      </c>
      <c r="I1524">
        <v>3176990795</v>
      </c>
      <c r="J1524" t="s">
        <v>4101</v>
      </c>
      <c r="K1524" t="s">
        <v>4076</v>
      </c>
      <c r="L1524" t="s">
        <v>39</v>
      </c>
      <c r="M1524">
        <v>149712155</v>
      </c>
      <c r="N1524">
        <v>2025000358</v>
      </c>
      <c r="O1524" s="1">
        <v>45698</v>
      </c>
      <c r="P1524">
        <v>46208906</v>
      </c>
      <c r="Q1524" s="1">
        <v>1</v>
      </c>
      <c r="R1524">
        <v>1</v>
      </c>
      <c r="S1524" t="s">
        <v>33</v>
      </c>
      <c r="T1524" s="1">
        <v>45707</v>
      </c>
      <c r="U1524">
        <v>8058806</v>
      </c>
      <c r="V1524">
        <v>16771742</v>
      </c>
      <c r="W1524" t="s">
        <v>159</v>
      </c>
      <c r="X1524" s="1">
        <v>45707</v>
      </c>
      <c r="Y1524">
        <v>0</v>
      </c>
      <c r="Z1524" s="1">
        <v>1</v>
      </c>
      <c r="AA1524">
        <v>0</v>
      </c>
      <c r="AB1524">
        <v>0</v>
      </c>
      <c r="AC1524">
        <v>0</v>
      </c>
      <c r="AD1524">
        <v>0</v>
      </c>
      <c r="AE1524">
        <v>8058806</v>
      </c>
      <c r="AF1524" s="1">
        <v>45747</v>
      </c>
      <c r="AG1524">
        <v>3</v>
      </c>
      <c r="AI1524">
        <f t="shared" si="92"/>
        <v>2</v>
      </c>
      <c r="AJ1524">
        <f t="shared" si="93"/>
        <v>8058806</v>
      </c>
      <c r="AK1524">
        <f t="shared" si="94"/>
        <v>0</v>
      </c>
      <c r="AL1524">
        <f t="shared" si="95"/>
        <v>100</v>
      </c>
    </row>
    <row r="1525" spans="1:38" hidden="1" x14ac:dyDescent="0.25">
      <c r="A1525">
        <v>2025</v>
      </c>
      <c r="B1525" t="s">
        <v>31</v>
      </c>
      <c r="C1525" t="s">
        <v>4102</v>
      </c>
      <c r="D1525" t="s">
        <v>79</v>
      </c>
      <c r="E1525">
        <v>4000000</v>
      </c>
      <c r="F1525" t="s">
        <v>4099</v>
      </c>
      <c r="G1525">
        <v>1144160105</v>
      </c>
      <c r="H1525" t="s">
        <v>4100</v>
      </c>
      <c r="I1525">
        <v>3176990795</v>
      </c>
      <c r="J1525" t="s">
        <v>4101</v>
      </c>
      <c r="K1525" t="s">
        <v>4076</v>
      </c>
      <c r="L1525" t="s">
        <v>39</v>
      </c>
      <c r="M1525">
        <v>149712155</v>
      </c>
      <c r="N1525">
        <v>2025000709</v>
      </c>
      <c r="O1525" s="1">
        <v>45737</v>
      </c>
      <c r="P1525">
        <v>4000000</v>
      </c>
      <c r="Q1525" s="1">
        <v>45750</v>
      </c>
      <c r="R1525">
        <v>4</v>
      </c>
      <c r="S1525" t="s">
        <v>40</v>
      </c>
      <c r="T1525" s="1">
        <v>45750</v>
      </c>
      <c r="U1525">
        <v>4000000</v>
      </c>
      <c r="V1525">
        <v>1144035195</v>
      </c>
      <c r="W1525" t="s">
        <v>41</v>
      </c>
      <c r="X1525" s="1">
        <v>45750</v>
      </c>
      <c r="Y1525" t="s">
        <v>42</v>
      </c>
      <c r="Z1525" s="1">
        <v>1</v>
      </c>
      <c r="AA1525">
        <v>0</v>
      </c>
      <c r="AB1525">
        <v>0</v>
      </c>
      <c r="AC1525">
        <v>0</v>
      </c>
      <c r="AD1525">
        <v>0</v>
      </c>
      <c r="AE1525">
        <v>4000000</v>
      </c>
      <c r="AF1525" s="1">
        <v>45808</v>
      </c>
      <c r="AG1525">
        <v>5</v>
      </c>
      <c r="AI1525">
        <f t="shared" si="92"/>
        <v>1</v>
      </c>
      <c r="AJ1525">
        <f t="shared" si="93"/>
        <v>4000000</v>
      </c>
      <c r="AK1525">
        <f t="shared" si="94"/>
        <v>0</v>
      </c>
      <c r="AL1525">
        <f t="shared" si="95"/>
        <v>100</v>
      </c>
    </row>
    <row r="1526" spans="1:38" hidden="1" x14ac:dyDescent="0.25">
      <c r="A1526">
        <v>2025</v>
      </c>
      <c r="B1526" t="s">
        <v>31</v>
      </c>
      <c r="C1526" t="s">
        <v>4103</v>
      </c>
      <c r="D1526" t="s">
        <v>79</v>
      </c>
      <c r="E1526">
        <v>4000000</v>
      </c>
      <c r="F1526" t="s">
        <v>4099</v>
      </c>
      <c r="G1526">
        <v>1144160105</v>
      </c>
      <c r="H1526" t="s">
        <v>4100</v>
      </c>
      <c r="I1526">
        <v>3176990795</v>
      </c>
      <c r="J1526" t="s">
        <v>4101</v>
      </c>
      <c r="K1526" t="s">
        <v>4076</v>
      </c>
      <c r="L1526" t="s">
        <v>39</v>
      </c>
      <c r="M1526">
        <v>149712155</v>
      </c>
      <c r="N1526">
        <v>2025001476</v>
      </c>
      <c r="O1526" s="1">
        <v>45915</v>
      </c>
      <c r="P1526">
        <v>4000000</v>
      </c>
      <c r="Q1526" s="1">
        <v>45915</v>
      </c>
      <c r="R1526">
        <v>9</v>
      </c>
      <c r="S1526" t="s">
        <v>40</v>
      </c>
      <c r="T1526" s="1">
        <v>45915</v>
      </c>
      <c r="U1526">
        <v>4000000</v>
      </c>
      <c r="V1526">
        <v>31953453</v>
      </c>
      <c r="W1526" t="s">
        <v>45</v>
      </c>
      <c r="X1526" s="1">
        <v>45915</v>
      </c>
      <c r="Y1526" t="s">
        <v>343</v>
      </c>
      <c r="Z1526" s="1">
        <v>1</v>
      </c>
      <c r="AA1526">
        <v>0</v>
      </c>
      <c r="AB1526">
        <v>0</v>
      </c>
      <c r="AC1526">
        <v>0</v>
      </c>
      <c r="AD1526">
        <v>0</v>
      </c>
      <c r="AE1526">
        <v>0</v>
      </c>
      <c r="AF1526" s="1">
        <v>45945</v>
      </c>
      <c r="AG1526">
        <v>10</v>
      </c>
      <c r="AI1526">
        <f t="shared" si="92"/>
        <v>1</v>
      </c>
      <c r="AJ1526">
        <f t="shared" si="93"/>
        <v>4000000</v>
      </c>
      <c r="AK1526">
        <f t="shared" si="94"/>
        <v>4000000</v>
      </c>
      <c r="AL1526">
        <f t="shared" si="95"/>
        <v>0</v>
      </c>
    </row>
    <row r="1527" spans="1:38" hidden="1" x14ac:dyDescent="0.25">
      <c r="A1527">
        <v>2025</v>
      </c>
      <c r="B1527" t="s">
        <v>31</v>
      </c>
      <c r="C1527" t="s">
        <v>4104</v>
      </c>
      <c r="D1527" t="s">
        <v>44</v>
      </c>
      <c r="E1527">
        <v>6000000</v>
      </c>
      <c r="F1527" t="s">
        <v>4099</v>
      </c>
      <c r="G1527">
        <v>1144160105</v>
      </c>
      <c r="H1527" t="s">
        <v>4100</v>
      </c>
      <c r="I1527">
        <v>3176990795</v>
      </c>
      <c r="J1527" t="s">
        <v>4101</v>
      </c>
      <c r="K1527" t="s">
        <v>4076</v>
      </c>
      <c r="L1527" t="s">
        <v>39</v>
      </c>
      <c r="M1527">
        <v>149712155</v>
      </c>
      <c r="N1527">
        <v>2025001777</v>
      </c>
      <c r="O1527" s="1">
        <v>45965</v>
      </c>
      <c r="P1527">
        <v>2520131630</v>
      </c>
      <c r="Q1527" s="1">
        <v>45967</v>
      </c>
      <c r="R1527">
        <v>11</v>
      </c>
      <c r="S1527" t="s">
        <v>40</v>
      </c>
      <c r="T1527" s="1">
        <v>45967</v>
      </c>
      <c r="U1527">
        <v>6000000</v>
      </c>
      <c r="V1527">
        <v>31953453</v>
      </c>
      <c r="W1527" t="s">
        <v>45</v>
      </c>
      <c r="X1527" s="1">
        <v>45967</v>
      </c>
      <c r="Y1527" t="s">
        <v>56</v>
      </c>
      <c r="Z1527" s="1">
        <v>1</v>
      </c>
      <c r="AA1527">
        <v>0</v>
      </c>
      <c r="AB1527">
        <v>0</v>
      </c>
      <c r="AC1527">
        <v>0</v>
      </c>
      <c r="AD1527">
        <v>0</v>
      </c>
      <c r="AE1527">
        <v>0</v>
      </c>
      <c r="AF1527" s="1">
        <v>46006</v>
      </c>
      <c r="AG1527">
        <v>12</v>
      </c>
      <c r="AI1527">
        <f t="shared" si="92"/>
        <v>1</v>
      </c>
      <c r="AJ1527">
        <f t="shared" si="93"/>
        <v>6000000</v>
      </c>
      <c r="AK1527">
        <f t="shared" si="94"/>
        <v>6000000</v>
      </c>
      <c r="AL1527">
        <f t="shared" si="95"/>
        <v>0</v>
      </c>
    </row>
    <row r="1528" spans="1:38" hidden="1" x14ac:dyDescent="0.25">
      <c r="A1528">
        <v>2025</v>
      </c>
      <c r="B1528" t="s">
        <v>31</v>
      </c>
      <c r="C1528" t="s">
        <v>4105</v>
      </c>
      <c r="D1528" t="s">
        <v>4106</v>
      </c>
      <c r="E1528">
        <v>38150100</v>
      </c>
      <c r="F1528" t="s">
        <v>4099</v>
      </c>
      <c r="G1528">
        <v>1144160105</v>
      </c>
      <c r="H1528" t="s">
        <v>4100</v>
      </c>
      <c r="I1528">
        <v>3176990795</v>
      </c>
      <c r="J1528" t="s">
        <v>4101</v>
      </c>
      <c r="K1528" t="s">
        <v>4076</v>
      </c>
      <c r="L1528" t="s">
        <v>39</v>
      </c>
      <c r="M1528">
        <v>149712155</v>
      </c>
      <c r="N1528">
        <v>2025000484</v>
      </c>
      <c r="O1528" s="1">
        <v>45730</v>
      </c>
      <c r="P1528">
        <v>38150100</v>
      </c>
      <c r="Q1528" s="1">
        <v>45748</v>
      </c>
      <c r="R1528">
        <v>4</v>
      </c>
      <c r="S1528" t="s">
        <v>33</v>
      </c>
      <c r="T1528" s="1">
        <v>45748</v>
      </c>
      <c r="U1528">
        <v>38150100</v>
      </c>
      <c r="V1528">
        <v>16771742</v>
      </c>
      <c r="W1528" t="s">
        <v>159</v>
      </c>
      <c r="X1528" s="1">
        <v>45748</v>
      </c>
      <c r="Y1528">
        <v>274</v>
      </c>
      <c r="Z1528" s="1">
        <v>1</v>
      </c>
      <c r="AA1528">
        <v>1</v>
      </c>
      <c r="AB1528">
        <v>12716700</v>
      </c>
      <c r="AC1528">
        <v>0</v>
      </c>
      <c r="AD1528">
        <v>0</v>
      </c>
      <c r="AE1528">
        <v>29672300</v>
      </c>
      <c r="AF1528" s="1">
        <v>46022</v>
      </c>
      <c r="AG1528">
        <v>12</v>
      </c>
      <c r="AI1528">
        <f t="shared" si="92"/>
        <v>8</v>
      </c>
      <c r="AJ1528">
        <f t="shared" si="93"/>
        <v>50866800</v>
      </c>
      <c r="AK1528">
        <f t="shared" si="94"/>
        <v>21194500</v>
      </c>
      <c r="AL1528">
        <f t="shared" si="95"/>
        <v>58.333333333333336</v>
      </c>
    </row>
    <row r="1529" spans="1:38" hidden="1" x14ac:dyDescent="0.25">
      <c r="A1529">
        <v>2025</v>
      </c>
      <c r="B1529" t="s">
        <v>31</v>
      </c>
      <c r="C1529" t="s">
        <v>4107</v>
      </c>
      <c r="D1529" t="s">
        <v>2553</v>
      </c>
      <c r="E1529">
        <v>4029403</v>
      </c>
      <c r="F1529" t="s">
        <v>4099</v>
      </c>
      <c r="G1529">
        <v>1144160105</v>
      </c>
      <c r="H1529" t="s">
        <v>4100</v>
      </c>
      <c r="I1529">
        <v>3176990795</v>
      </c>
      <c r="J1529" t="s">
        <v>4101</v>
      </c>
      <c r="K1529" t="s">
        <v>4076</v>
      </c>
      <c r="L1529" t="s">
        <v>39</v>
      </c>
      <c r="M1529">
        <v>149712155</v>
      </c>
      <c r="N1529">
        <v>2025000073</v>
      </c>
      <c r="O1529" s="1">
        <v>45658</v>
      </c>
      <c r="P1529">
        <v>4029403</v>
      </c>
      <c r="Q1529" s="1">
        <v>45660</v>
      </c>
      <c r="R1529">
        <v>1</v>
      </c>
      <c r="S1529" t="s">
        <v>33</v>
      </c>
      <c r="T1529" s="1">
        <v>45660</v>
      </c>
      <c r="U1529">
        <v>4029403</v>
      </c>
      <c r="V1529">
        <v>16771742</v>
      </c>
      <c r="W1529" t="s">
        <v>159</v>
      </c>
      <c r="X1529" s="1">
        <v>45660</v>
      </c>
      <c r="Y1529">
        <v>0</v>
      </c>
      <c r="Z1529" s="1">
        <v>1</v>
      </c>
      <c r="AA1529">
        <v>0</v>
      </c>
      <c r="AB1529">
        <v>0</v>
      </c>
      <c r="AC1529">
        <v>0</v>
      </c>
      <c r="AD1529">
        <v>0</v>
      </c>
      <c r="AE1529">
        <v>4029403</v>
      </c>
      <c r="AF1529" s="1">
        <v>45688</v>
      </c>
      <c r="AG1529">
        <v>1</v>
      </c>
      <c r="AI1529">
        <f t="shared" si="92"/>
        <v>0</v>
      </c>
      <c r="AJ1529">
        <f t="shared" si="93"/>
        <v>4029403</v>
      </c>
      <c r="AK1529">
        <f t="shared" si="94"/>
        <v>0</v>
      </c>
      <c r="AL1529">
        <f t="shared" si="95"/>
        <v>100</v>
      </c>
    </row>
    <row r="1530" spans="1:38" hidden="1" x14ac:dyDescent="0.25">
      <c r="A1530">
        <v>2025</v>
      </c>
      <c r="B1530" t="s">
        <v>31</v>
      </c>
      <c r="C1530" t="s">
        <v>4108</v>
      </c>
      <c r="D1530" t="s">
        <v>4109</v>
      </c>
      <c r="E1530">
        <v>12533333</v>
      </c>
      <c r="F1530" t="s">
        <v>4110</v>
      </c>
      <c r="G1530">
        <v>14651933</v>
      </c>
      <c r="H1530" t="s">
        <v>4111</v>
      </c>
      <c r="I1530">
        <v>3158302255</v>
      </c>
      <c r="J1530" t="s">
        <v>4112</v>
      </c>
      <c r="K1530" t="s">
        <v>4076</v>
      </c>
      <c r="L1530" t="s">
        <v>39</v>
      </c>
      <c r="M1530">
        <v>118874887</v>
      </c>
      <c r="N1530">
        <v>2025000302</v>
      </c>
      <c r="O1530" s="1">
        <v>45698</v>
      </c>
      <c r="P1530">
        <v>29046036</v>
      </c>
      <c r="Q1530" s="1">
        <v>45763</v>
      </c>
      <c r="R1530">
        <v>4</v>
      </c>
      <c r="S1530" t="s">
        <v>33</v>
      </c>
      <c r="T1530" s="1">
        <v>45763</v>
      </c>
      <c r="U1530">
        <v>12533333</v>
      </c>
      <c r="V1530">
        <v>16771742</v>
      </c>
      <c r="W1530" t="s">
        <v>159</v>
      </c>
      <c r="X1530" s="1">
        <v>45763</v>
      </c>
      <c r="Y1530">
        <v>0</v>
      </c>
      <c r="Z1530" s="1">
        <v>1</v>
      </c>
      <c r="AA1530">
        <v>0</v>
      </c>
      <c r="AB1530">
        <v>0</v>
      </c>
      <c r="AC1530">
        <v>0</v>
      </c>
      <c r="AD1530">
        <v>0</v>
      </c>
      <c r="AE1530">
        <v>13699999</v>
      </c>
      <c r="AF1530" s="1">
        <v>45930</v>
      </c>
      <c r="AG1530">
        <v>9</v>
      </c>
      <c r="AI1530">
        <f t="shared" si="92"/>
        <v>5</v>
      </c>
      <c r="AJ1530">
        <f t="shared" si="93"/>
        <v>12533333</v>
      </c>
      <c r="AK1530">
        <f t="shared" si="94"/>
        <v>-1166666</v>
      </c>
      <c r="AL1530">
        <f t="shared" si="95"/>
        <v>109.30850556671557</v>
      </c>
    </row>
    <row r="1531" spans="1:38" hidden="1" x14ac:dyDescent="0.25">
      <c r="A1531">
        <v>2025</v>
      </c>
      <c r="B1531" t="s">
        <v>31</v>
      </c>
      <c r="C1531" t="s">
        <v>4113</v>
      </c>
      <c r="D1531" t="s">
        <v>4109</v>
      </c>
      <c r="E1531">
        <v>7050000</v>
      </c>
      <c r="F1531" t="s">
        <v>4110</v>
      </c>
      <c r="G1531">
        <v>14651933</v>
      </c>
      <c r="H1531" t="s">
        <v>4111</v>
      </c>
      <c r="I1531">
        <v>3158302255</v>
      </c>
      <c r="J1531" t="s">
        <v>4112</v>
      </c>
      <c r="K1531" t="s">
        <v>4076</v>
      </c>
      <c r="L1531" t="s">
        <v>39</v>
      </c>
      <c r="M1531">
        <v>118874887</v>
      </c>
      <c r="N1531">
        <v>2025000302</v>
      </c>
      <c r="O1531" s="1">
        <v>45698</v>
      </c>
      <c r="P1531">
        <v>29046036</v>
      </c>
      <c r="Q1531" s="1">
        <v>45936</v>
      </c>
      <c r="R1531">
        <v>10</v>
      </c>
      <c r="S1531" t="s">
        <v>33</v>
      </c>
      <c r="T1531" s="1">
        <v>45936</v>
      </c>
      <c r="U1531">
        <v>7050000</v>
      </c>
      <c r="V1531">
        <v>16771742</v>
      </c>
      <c r="W1531" t="s">
        <v>159</v>
      </c>
      <c r="X1531" s="1">
        <v>45936</v>
      </c>
      <c r="Y1531">
        <v>0</v>
      </c>
      <c r="Z1531" s="1">
        <v>1</v>
      </c>
      <c r="AA1531">
        <v>0</v>
      </c>
      <c r="AB1531">
        <v>0</v>
      </c>
      <c r="AC1531">
        <v>0</v>
      </c>
      <c r="AD1531">
        <v>0</v>
      </c>
      <c r="AE1531">
        <v>2350000</v>
      </c>
      <c r="AF1531" s="1">
        <v>46022</v>
      </c>
      <c r="AG1531">
        <v>12</v>
      </c>
      <c r="AI1531">
        <f t="shared" si="92"/>
        <v>2</v>
      </c>
      <c r="AJ1531">
        <f t="shared" si="93"/>
        <v>7050000</v>
      </c>
      <c r="AK1531">
        <f t="shared" si="94"/>
        <v>4700000</v>
      </c>
      <c r="AL1531">
        <f t="shared" si="95"/>
        <v>33.333333333333329</v>
      </c>
    </row>
    <row r="1532" spans="1:38" hidden="1" x14ac:dyDescent="0.25">
      <c r="A1532">
        <v>2025</v>
      </c>
      <c r="B1532" t="s">
        <v>31</v>
      </c>
      <c r="C1532" t="s">
        <v>4114</v>
      </c>
      <c r="D1532" t="s">
        <v>73</v>
      </c>
      <c r="E1532">
        <v>4284000</v>
      </c>
      <c r="F1532" t="s">
        <v>4115</v>
      </c>
      <c r="G1532">
        <v>1113653171</v>
      </c>
      <c r="H1532" t="s">
        <v>4116</v>
      </c>
      <c r="I1532">
        <v>3158646387</v>
      </c>
      <c r="J1532" t="s">
        <v>4117</v>
      </c>
      <c r="K1532" t="s">
        <v>4076</v>
      </c>
      <c r="L1532" t="s">
        <v>39</v>
      </c>
      <c r="M1532">
        <v>158888599</v>
      </c>
      <c r="N1532">
        <v>2025000389</v>
      </c>
      <c r="O1532" s="1">
        <v>45705</v>
      </c>
      <c r="P1532">
        <v>4284000</v>
      </c>
      <c r="Q1532" s="1">
        <v>45707</v>
      </c>
      <c r="R1532">
        <v>2</v>
      </c>
      <c r="S1532" t="s">
        <v>40</v>
      </c>
      <c r="T1532" s="1">
        <v>45707</v>
      </c>
      <c r="U1532">
        <v>4284000</v>
      </c>
      <c r="V1532">
        <v>1144035195</v>
      </c>
      <c r="W1532" t="s">
        <v>41</v>
      </c>
      <c r="X1532" s="1">
        <v>45707</v>
      </c>
      <c r="Y1532" t="s">
        <v>77</v>
      </c>
      <c r="Z1532" s="1">
        <v>1</v>
      </c>
      <c r="AA1532">
        <v>0</v>
      </c>
      <c r="AB1532">
        <v>0</v>
      </c>
      <c r="AC1532">
        <v>0</v>
      </c>
      <c r="AD1532">
        <v>0</v>
      </c>
      <c r="AE1532">
        <v>3213000</v>
      </c>
      <c r="AF1532" s="1">
        <v>46021</v>
      </c>
      <c r="AG1532">
        <v>12</v>
      </c>
      <c r="AI1532">
        <f t="shared" si="92"/>
        <v>10</v>
      </c>
      <c r="AJ1532">
        <f t="shared" si="93"/>
        <v>4284000</v>
      </c>
      <c r="AK1532">
        <f t="shared" si="94"/>
        <v>1071000</v>
      </c>
      <c r="AL1532">
        <f t="shared" si="95"/>
        <v>75</v>
      </c>
    </row>
    <row r="1533" spans="1:38" hidden="1" x14ac:dyDescent="0.25">
      <c r="A1533">
        <v>2025</v>
      </c>
      <c r="B1533" t="s">
        <v>31</v>
      </c>
      <c r="C1533" t="s">
        <v>4118</v>
      </c>
      <c r="D1533" t="s">
        <v>79</v>
      </c>
      <c r="E1533">
        <v>2500000</v>
      </c>
      <c r="F1533" t="s">
        <v>4115</v>
      </c>
      <c r="G1533">
        <v>1113653171</v>
      </c>
      <c r="H1533" t="s">
        <v>4116</v>
      </c>
      <c r="I1533">
        <v>3158646387</v>
      </c>
      <c r="J1533" t="s">
        <v>4117</v>
      </c>
      <c r="K1533" t="s">
        <v>4076</v>
      </c>
      <c r="L1533" t="s">
        <v>39</v>
      </c>
      <c r="M1533">
        <v>158888599</v>
      </c>
      <c r="N1533">
        <v>2025000649</v>
      </c>
      <c r="O1533" s="1">
        <v>45737</v>
      </c>
      <c r="P1533">
        <v>2500000</v>
      </c>
      <c r="Q1533" s="1">
        <v>45750</v>
      </c>
      <c r="R1533">
        <v>4</v>
      </c>
      <c r="S1533" t="s">
        <v>40</v>
      </c>
      <c r="T1533" s="1">
        <v>45750</v>
      </c>
      <c r="U1533">
        <v>2500000</v>
      </c>
      <c r="V1533">
        <v>1144035195</v>
      </c>
      <c r="W1533" t="s">
        <v>41</v>
      </c>
      <c r="X1533" s="1">
        <v>45750</v>
      </c>
      <c r="Y1533" t="s">
        <v>42</v>
      </c>
      <c r="Z1533" s="1">
        <v>1</v>
      </c>
      <c r="AA1533">
        <v>0</v>
      </c>
      <c r="AB1533">
        <v>0</v>
      </c>
      <c r="AC1533">
        <v>0</v>
      </c>
      <c r="AD1533">
        <v>0</v>
      </c>
      <c r="AE1533">
        <v>2500000</v>
      </c>
      <c r="AF1533" s="1">
        <v>45808</v>
      </c>
      <c r="AG1533">
        <v>5</v>
      </c>
      <c r="AI1533">
        <f t="shared" si="92"/>
        <v>1</v>
      </c>
      <c r="AJ1533">
        <f t="shared" si="93"/>
        <v>2500000</v>
      </c>
      <c r="AK1533">
        <f t="shared" si="94"/>
        <v>0</v>
      </c>
      <c r="AL1533">
        <f t="shared" si="95"/>
        <v>100</v>
      </c>
    </row>
    <row r="1534" spans="1:38" hidden="1" x14ac:dyDescent="0.25">
      <c r="A1534">
        <v>2025</v>
      </c>
      <c r="B1534" t="s">
        <v>31</v>
      </c>
      <c r="C1534" t="s">
        <v>4119</v>
      </c>
      <c r="D1534" t="s">
        <v>73</v>
      </c>
      <c r="E1534">
        <v>6366000</v>
      </c>
      <c r="F1534" t="s">
        <v>4115</v>
      </c>
      <c r="G1534">
        <v>1113653171</v>
      </c>
      <c r="H1534" t="s">
        <v>4116</v>
      </c>
      <c r="I1534">
        <v>3158646387</v>
      </c>
      <c r="J1534" t="s">
        <v>4117</v>
      </c>
      <c r="K1534" t="s">
        <v>4076</v>
      </c>
      <c r="L1534" t="s">
        <v>39</v>
      </c>
      <c r="M1534">
        <v>158888599</v>
      </c>
      <c r="N1534">
        <v>2025001146</v>
      </c>
      <c r="O1534" s="1">
        <v>45866</v>
      </c>
      <c r="P1534">
        <v>6366000</v>
      </c>
      <c r="Q1534" s="1">
        <v>45875</v>
      </c>
      <c r="R1534">
        <v>8</v>
      </c>
      <c r="S1534" t="s">
        <v>40</v>
      </c>
      <c r="T1534" s="1">
        <v>45875</v>
      </c>
      <c r="U1534">
        <v>6366000</v>
      </c>
      <c r="V1534">
        <v>31953453</v>
      </c>
      <c r="W1534" t="s">
        <v>45</v>
      </c>
      <c r="X1534" s="1">
        <v>45875</v>
      </c>
      <c r="Y1534" t="s">
        <v>77</v>
      </c>
      <c r="Z1534" s="1">
        <v>1</v>
      </c>
      <c r="AA1534">
        <v>0</v>
      </c>
      <c r="AB1534">
        <v>0</v>
      </c>
      <c r="AC1534">
        <v>0</v>
      </c>
      <c r="AD1534">
        <v>0</v>
      </c>
      <c r="AE1534">
        <v>4244000</v>
      </c>
      <c r="AF1534" s="1">
        <v>46021</v>
      </c>
      <c r="AG1534">
        <v>12</v>
      </c>
      <c r="AI1534">
        <f t="shared" si="92"/>
        <v>4</v>
      </c>
      <c r="AJ1534">
        <f t="shared" si="93"/>
        <v>6366000</v>
      </c>
      <c r="AK1534">
        <f t="shared" si="94"/>
        <v>2122000</v>
      </c>
      <c r="AL1534">
        <f t="shared" si="95"/>
        <v>66.666666666666657</v>
      </c>
    </row>
    <row r="1535" spans="1:38" hidden="1" x14ac:dyDescent="0.25">
      <c r="A1535">
        <v>2025</v>
      </c>
      <c r="B1535" t="s">
        <v>31</v>
      </c>
      <c r="C1535" t="s">
        <v>4120</v>
      </c>
      <c r="D1535" t="s">
        <v>1065</v>
      </c>
      <c r="E1535">
        <v>2500000</v>
      </c>
      <c r="F1535" t="s">
        <v>4115</v>
      </c>
      <c r="G1535">
        <v>1113653171</v>
      </c>
      <c r="H1535" t="s">
        <v>4116</v>
      </c>
      <c r="I1535">
        <v>3158646387</v>
      </c>
      <c r="J1535" t="s">
        <v>4117</v>
      </c>
      <c r="K1535" t="s">
        <v>4076</v>
      </c>
      <c r="L1535" t="s">
        <v>39</v>
      </c>
      <c r="M1535">
        <v>158888599</v>
      </c>
      <c r="N1535">
        <v>2025001402</v>
      </c>
      <c r="O1535" s="1">
        <v>45915</v>
      </c>
      <c r="P1535">
        <v>2500000</v>
      </c>
      <c r="Q1535" s="1">
        <v>45915</v>
      </c>
      <c r="R1535">
        <v>9</v>
      </c>
      <c r="S1535" t="s">
        <v>40</v>
      </c>
      <c r="T1535" s="1">
        <v>45915</v>
      </c>
      <c r="U1535">
        <v>2500000</v>
      </c>
      <c r="V1535">
        <v>31953453</v>
      </c>
      <c r="W1535" t="s">
        <v>45</v>
      </c>
      <c r="X1535" s="1">
        <v>45915</v>
      </c>
      <c r="Y1535" t="s">
        <v>46</v>
      </c>
      <c r="Z1535" s="1">
        <v>1</v>
      </c>
      <c r="AA1535">
        <v>0</v>
      </c>
      <c r="AB1535">
        <v>0</v>
      </c>
      <c r="AC1535">
        <v>0</v>
      </c>
      <c r="AD1535">
        <v>0</v>
      </c>
      <c r="AE1535">
        <v>2500000</v>
      </c>
      <c r="AF1535" s="1">
        <v>45945</v>
      </c>
      <c r="AG1535">
        <v>10</v>
      </c>
      <c r="AI1535">
        <f t="shared" si="92"/>
        <v>1</v>
      </c>
      <c r="AJ1535">
        <f t="shared" si="93"/>
        <v>2500000</v>
      </c>
      <c r="AK1535">
        <f t="shared" si="94"/>
        <v>0</v>
      </c>
      <c r="AL1535">
        <f t="shared" si="95"/>
        <v>100</v>
      </c>
    </row>
    <row r="1536" spans="1:38" hidden="1" x14ac:dyDescent="0.25">
      <c r="A1536">
        <v>2025</v>
      </c>
      <c r="B1536" t="s">
        <v>31</v>
      </c>
      <c r="C1536" t="s">
        <v>4121</v>
      </c>
      <c r="D1536" t="s">
        <v>1065</v>
      </c>
      <c r="E1536">
        <v>4000000</v>
      </c>
      <c r="F1536" t="s">
        <v>4115</v>
      </c>
      <c r="G1536">
        <v>1113653171</v>
      </c>
      <c r="H1536" t="s">
        <v>4116</v>
      </c>
      <c r="I1536">
        <v>3158646387</v>
      </c>
      <c r="J1536" t="s">
        <v>4117</v>
      </c>
      <c r="K1536" t="s">
        <v>4076</v>
      </c>
      <c r="L1536" t="s">
        <v>39</v>
      </c>
      <c r="M1536">
        <v>158888599</v>
      </c>
      <c r="N1536">
        <v>2025001777</v>
      </c>
      <c r="O1536" s="1">
        <v>45965</v>
      </c>
      <c r="P1536">
        <v>2520131630</v>
      </c>
      <c r="Q1536" s="1">
        <v>45967</v>
      </c>
      <c r="R1536">
        <v>11</v>
      </c>
      <c r="S1536" t="s">
        <v>40</v>
      </c>
      <c r="T1536" s="1">
        <v>45967</v>
      </c>
      <c r="U1536">
        <v>4000000</v>
      </c>
      <c r="V1536">
        <v>31953453</v>
      </c>
      <c r="W1536" t="s">
        <v>45</v>
      </c>
      <c r="X1536" s="1">
        <v>45967</v>
      </c>
      <c r="Y1536" t="s">
        <v>48</v>
      </c>
      <c r="Z1536" s="1">
        <v>1</v>
      </c>
      <c r="AA1536">
        <v>0</v>
      </c>
      <c r="AB1536">
        <v>0</v>
      </c>
      <c r="AC1536">
        <v>0</v>
      </c>
      <c r="AD1536">
        <v>0</v>
      </c>
      <c r="AE1536">
        <v>0</v>
      </c>
      <c r="AF1536" s="1">
        <v>46006</v>
      </c>
      <c r="AG1536">
        <v>12</v>
      </c>
      <c r="AI1536">
        <f t="shared" si="92"/>
        <v>1</v>
      </c>
      <c r="AJ1536">
        <f t="shared" si="93"/>
        <v>4000000</v>
      </c>
      <c r="AK1536">
        <f t="shared" si="94"/>
        <v>4000000</v>
      </c>
      <c r="AL1536">
        <f t="shared" si="95"/>
        <v>0</v>
      </c>
    </row>
    <row r="1537" spans="1:38" hidden="1" x14ac:dyDescent="0.25">
      <c r="A1537">
        <v>2025</v>
      </c>
      <c r="B1537" t="s">
        <v>31</v>
      </c>
      <c r="C1537" t="s">
        <v>4122</v>
      </c>
      <c r="D1537" t="s">
        <v>34</v>
      </c>
      <c r="E1537">
        <v>3000000</v>
      </c>
      <c r="F1537" t="s">
        <v>4123</v>
      </c>
      <c r="G1537">
        <v>16367546</v>
      </c>
      <c r="H1537" t="s">
        <v>4124</v>
      </c>
      <c r="I1537">
        <v>3157135317</v>
      </c>
      <c r="J1537" t="s">
        <v>4125</v>
      </c>
      <c r="K1537" t="s">
        <v>4076</v>
      </c>
      <c r="L1537" t="s">
        <v>39</v>
      </c>
      <c r="M1537">
        <v>154145395</v>
      </c>
      <c r="N1537">
        <v>2025000522</v>
      </c>
      <c r="O1537" s="1">
        <v>45735</v>
      </c>
      <c r="P1537">
        <v>3000000</v>
      </c>
      <c r="Q1537" s="1">
        <v>45750</v>
      </c>
      <c r="R1537">
        <v>4</v>
      </c>
      <c r="S1537" t="s">
        <v>40</v>
      </c>
      <c r="T1537" s="1">
        <v>45750</v>
      </c>
      <c r="U1537">
        <v>3000000</v>
      </c>
      <c r="V1537">
        <v>1144035195</v>
      </c>
      <c r="W1537" t="s">
        <v>41</v>
      </c>
      <c r="X1537" s="1">
        <v>45750</v>
      </c>
      <c r="Y1537" t="s">
        <v>42</v>
      </c>
      <c r="Z1537" s="1">
        <v>1</v>
      </c>
      <c r="AA1537">
        <v>0</v>
      </c>
      <c r="AB1537">
        <v>0</v>
      </c>
      <c r="AC1537">
        <v>0</v>
      </c>
      <c r="AD1537">
        <v>0</v>
      </c>
      <c r="AE1537">
        <v>3000000</v>
      </c>
      <c r="AF1537" s="1">
        <v>45808</v>
      </c>
      <c r="AG1537">
        <v>5</v>
      </c>
      <c r="AI1537">
        <f t="shared" si="92"/>
        <v>1</v>
      </c>
      <c r="AJ1537">
        <f t="shared" si="93"/>
        <v>3000000</v>
      </c>
      <c r="AK1537">
        <f t="shared" si="94"/>
        <v>0</v>
      </c>
      <c r="AL1537">
        <f t="shared" si="95"/>
        <v>100</v>
      </c>
    </row>
    <row r="1538" spans="1:38" hidden="1" x14ac:dyDescent="0.25">
      <c r="A1538">
        <v>2025</v>
      </c>
      <c r="B1538" t="s">
        <v>31</v>
      </c>
      <c r="C1538" t="s">
        <v>4126</v>
      </c>
      <c r="D1538" t="s">
        <v>34</v>
      </c>
      <c r="E1538">
        <v>1500000</v>
      </c>
      <c r="F1538" t="s">
        <v>4123</v>
      </c>
      <c r="G1538">
        <v>16367546</v>
      </c>
      <c r="H1538" t="s">
        <v>4124</v>
      </c>
      <c r="I1538">
        <v>3157135317</v>
      </c>
      <c r="J1538" t="s">
        <v>4125</v>
      </c>
      <c r="K1538" t="s">
        <v>4076</v>
      </c>
      <c r="L1538" t="s">
        <v>39</v>
      </c>
      <c r="M1538">
        <v>154145395</v>
      </c>
      <c r="N1538">
        <v>2025001065</v>
      </c>
      <c r="O1538" s="1">
        <v>45847</v>
      </c>
      <c r="P1538">
        <v>1500000</v>
      </c>
      <c r="Q1538" s="1">
        <v>45853</v>
      </c>
      <c r="R1538">
        <v>7</v>
      </c>
      <c r="S1538" t="s">
        <v>40</v>
      </c>
      <c r="T1538" s="1">
        <v>45853</v>
      </c>
      <c r="U1538">
        <v>1500000</v>
      </c>
      <c r="V1538">
        <v>31953453</v>
      </c>
      <c r="W1538" t="s">
        <v>45</v>
      </c>
      <c r="X1538" s="1">
        <v>45853</v>
      </c>
      <c r="Y1538" t="s">
        <v>130</v>
      </c>
      <c r="Z1538" s="1">
        <v>1</v>
      </c>
      <c r="AA1538">
        <v>0</v>
      </c>
      <c r="AB1538">
        <v>0</v>
      </c>
      <c r="AC1538">
        <v>0</v>
      </c>
      <c r="AD1538">
        <v>0</v>
      </c>
      <c r="AE1538">
        <v>1500000</v>
      </c>
      <c r="AF1538" s="1">
        <v>45869</v>
      </c>
      <c r="AG1538">
        <v>7</v>
      </c>
      <c r="AI1538">
        <f t="shared" ref="AI1538:AI1601" si="96">AG1538-R1538</f>
        <v>0</v>
      </c>
      <c r="AJ1538">
        <f t="shared" si="93"/>
        <v>1500000</v>
      </c>
      <c r="AK1538">
        <f t="shared" si="94"/>
        <v>0</v>
      </c>
      <c r="AL1538">
        <f t="shared" si="95"/>
        <v>100</v>
      </c>
    </row>
    <row r="1539" spans="1:38" hidden="1" x14ac:dyDescent="0.25">
      <c r="A1539">
        <v>2025</v>
      </c>
      <c r="B1539" t="s">
        <v>31</v>
      </c>
      <c r="C1539" t="s">
        <v>4127</v>
      </c>
      <c r="D1539" t="s">
        <v>259</v>
      </c>
      <c r="E1539">
        <v>2000000</v>
      </c>
      <c r="F1539" t="s">
        <v>4123</v>
      </c>
      <c r="G1539">
        <v>16367546</v>
      </c>
      <c r="H1539" t="s">
        <v>4124</v>
      </c>
      <c r="I1539">
        <v>3157135317</v>
      </c>
      <c r="J1539" t="s">
        <v>4125</v>
      </c>
      <c r="K1539" t="s">
        <v>4076</v>
      </c>
      <c r="L1539" t="s">
        <v>39</v>
      </c>
      <c r="M1539">
        <v>154145395</v>
      </c>
      <c r="N1539">
        <v>2025001328</v>
      </c>
      <c r="O1539" s="1">
        <v>45915</v>
      </c>
      <c r="P1539">
        <v>2000000</v>
      </c>
      <c r="Q1539" s="1">
        <v>45918</v>
      </c>
      <c r="R1539">
        <v>9</v>
      </c>
      <c r="S1539" t="s">
        <v>40</v>
      </c>
      <c r="T1539" s="1">
        <v>45918</v>
      </c>
      <c r="U1539">
        <v>2000000</v>
      </c>
      <c r="V1539">
        <v>31953453</v>
      </c>
      <c r="W1539" t="s">
        <v>45</v>
      </c>
      <c r="X1539" s="1">
        <v>45918</v>
      </c>
      <c r="Y1539" t="s">
        <v>54</v>
      </c>
      <c r="Z1539" s="1">
        <v>1</v>
      </c>
      <c r="AA1539">
        <v>0</v>
      </c>
      <c r="AB1539">
        <v>0</v>
      </c>
      <c r="AC1539">
        <v>0</v>
      </c>
      <c r="AD1539">
        <v>0</v>
      </c>
      <c r="AE1539">
        <v>0</v>
      </c>
      <c r="AF1539" s="1">
        <v>45945</v>
      </c>
      <c r="AG1539">
        <v>10</v>
      </c>
      <c r="AI1539">
        <f t="shared" si="96"/>
        <v>1</v>
      </c>
      <c r="AJ1539">
        <f t="shared" ref="AJ1539:AJ1602" si="97">AB1539+E1539</f>
        <v>2000000</v>
      </c>
      <c r="AK1539">
        <f t="shared" ref="AK1539:AK1602" si="98">AJ1539-AE1539</f>
        <v>2000000</v>
      </c>
      <c r="AL1539">
        <f t="shared" ref="AL1539:AL1602" si="99">AE1539/AJ1539*100</f>
        <v>0</v>
      </c>
    </row>
    <row r="1540" spans="1:38" hidden="1" x14ac:dyDescent="0.25">
      <c r="A1540">
        <v>2025</v>
      </c>
      <c r="B1540" t="s">
        <v>31</v>
      </c>
      <c r="C1540" t="s">
        <v>4128</v>
      </c>
      <c r="D1540" t="s">
        <v>50</v>
      </c>
      <c r="E1540">
        <v>3000000</v>
      </c>
      <c r="F1540" t="s">
        <v>4123</v>
      </c>
      <c r="G1540">
        <v>16367546</v>
      </c>
      <c r="H1540" t="s">
        <v>4124</v>
      </c>
      <c r="I1540">
        <v>3157135317</v>
      </c>
      <c r="J1540" t="s">
        <v>4125</v>
      </c>
      <c r="K1540" t="s">
        <v>4076</v>
      </c>
      <c r="L1540" t="s">
        <v>39</v>
      </c>
      <c r="M1540">
        <v>154145395</v>
      </c>
      <c r="N1540">
        <v>2025001777</v>
      </c>
      <c r="O1540" s="1">
        <v>45965</v>
      </c>
      <c r="P1540">
        <v>2520131630</v>
      </c>
      <c r="Q1540" s="1">
        <v>45967</v>
      </c>
      <c r="R1540">
        <v>11</v>
      </c>
      <c r="S1540" t="s">
        <v>40</v>
      </c>
      <c r="T1540" s="1">
        <v>45967</v>
      </c>
      <c r="U1540">
        <v>3000000</v>
      </c>
      <c r="V1540">
        <v>31953453</v>
      </c>
      <c r="W1540" t="s">
        <v>45</v>
      </c>
      <c r="X1540" s="1">
        <v>45967</v>
      </c>
      <c r="Y1540" t="s">
        <v>56</v>
      </c>
      <c r="Z1540" s="1">
        <v>1</v>
      </c>
      <c r="AA1540">
        <v>0</v>
      </c>
      <c r="AB1540">
        <v>0</v>
      </c>
      <c r="AC1540">
        <v>0</v>
      </c>
      <c r="AD1540">
        <v>0</v>
      </c>
      <c r="AE1540">
        <v>0</v>
      </c>
      <c r="AF1540" s="1">
        <v>46006</v>
      </c>
      <c r="AG1540">
        <v>12</v>
      </c>
      <c r="AI1540">
        <f t="shared" si="96"/>
        <v>1</v>
      </c>
      <c r="AJ1540">
        <f t="shared" si="97"/>
        <v>3000000</v>
      </c>
      <c r="AK1540">
        <f t="shared" si="98"/>
        <v>3000000</v>
      </c>
      <c r="AL1540">
        <f t="shared" si="99"/>
        <v>0</v>
      </c>
    </row>
    <row r="1541" spans="1:38" hidden="1" x14ac:dyDescent="0.25">
      <c r="A1541">
        <v>2025</v>
      </c>
      <c r="B1541" t="s">
        <v>31</v>
      </c>
      <c r="C1541" t="s">
        <v>4129</v>
      </c>
      <c r="D1541" t="s">
        <v>99</v>
      </c>
      <c r="E1541">
        <v>2500000</v>
      </c>
      <c r="F1541" t="s">
        <v>4130</v>
      </c>
      <c r="G1541">
        <v>14697178</v>
      </c>
      <c r="H1541" t="s">
        <v>4131</v>
      </c>
      <c r="I1541">
        <v>3167429179</v>
      </c>
      <c r="J1541" t="s">
        <v>4132</v>
      </c>
      <c r="K1541" t="s">
        <v>4076</v>
      </c>
      <c r="L1541" t="s">
        <v>39</v>
      </c>
      <c r="M1541">
        <v>134966154</v>
      </c>
      <c r="N1541">
        <v>2025000596</v>
      </c>
      <c r="O1541" s="1">
        <v>45737</v>
      </c>
      <c r="P1541">
        <v>2500000</v>
      </c>
      <c r="Q1541" s="1">
        <v>45750</v>
      </c>
      <c r="R1541">
        <v>4</v>
      </c>
      <c r="S1541" t="s">
        <v>40</v>
      </c>
      <c r="T1541" s="1">
        <v>45750</v>
      </c>
      <c r="U1541">
        <v>2500000</v>
      </c>
      <c r="V1541">
        <v>1144035195</v>
      </c>
      <c r="W1541" t="s">
        <v>41</v>
      </c>
      <c r="X1541" s="1">
        <v>45750</v>
      </c>
      <c r="Y1541" t="s">
        <v>42</v>
      </c>
      <c r="Z1541" s="1">
        <v>1</v>
      </c>
      <c r="AA1541">
        <v>0</v>
      </c>
      <c r="AB1541">
        <v>0</v>
      </c>
      <c r="AC1541">
        <v>0</v>
      </c>
      <c r="AD1541">
        <v>0</v>
      </c>
      <c r="AE1541">
        <v>2500000</v>
      </c>
      <c r="AF1541" s="1">
        <v>45808</v>
      </c>
      <c r="AG1541">
        <v>5</v>
      </c>
      <c r="AI1541">
        <f t="shared" si="96"/>
        <v>1</v>
      </c>
      <c r="AJ1541">
        <f t="shared" si="97"/>
        <v>2500000</v>
      </c>
      <c r="AK1541">
        <f t="shared" si="98"/>
        <v>0</v>
      </c>
      <c r="AL1541">
        <f t="shared" si="99"/>
        <v>100</v>
      </c>
    </row>
    <row r="1542" spans="1:38" hidden="1" x14ac:dyDescent="0.25">
      <c r="A1542">
        <v>2025</v>
      </c>
      <c r="B1542" t="s">
        <v>31</v>
      </c>
      <c r="C1542" t="s">
        <v>4133</v>
      </c>
      <c r="D1542" t="s">
        <v>44</v>
      </c>
      <c r="E1542">
        <v>2500000</v>
      </c>
      <c r="F1542" t="s">
        <v>4130</v>
      </c>
      <c r="G1542">
        <v>14697178</v>
      </c>
      <c r="H1542" t="s">
        <v>4131</v>
      </c>
      <c r="I1542">
        <v>3167429179</v>
      </c>
      <c r="J1542" t="s">
        <v>4132</v>
      </c>
      <c r="K1542" t="s">
        <v>4076</v>
      </c>
      <c r="L1542" t="s">
        <v>39</v>
      </c>
      <c r="M1542">
        <v>134966154</v>
      </c>
      <c r="N1542">
        <v>2025001535</v>
      </c>
      <c r="O1542" s="1">
        <v>45915</v>
      </c>
      <c r="P1542">
        <v>2500000</v>
      </c>
      <c r="Q1542" s="1">
        <v>45916</v>
      </c>
      <c r="R1542">
        <v>9</v>
      </c>
      <c r="S1542" t="s">
        <v>40</v>
      </c>
      <c r="T1542" s="1">
        <v>45916</v>
      </c>
      <c r="U1542">
        <v>2500000</v>
      </c>
      <c r="V1542">
        <v>31953453</v>
      </c>
      <c r="W1542" t="s">
        <v>45</v>
      </c>
      <c r="X1542" s="1">
        <v>45916</v>
      </c>
      <c r="Y1542" t="s">
        <v>46</v>
      </c>
      <c r="Z1542" s="1">
        <v>1</v>
      </c>
      <c r="AA1542">
        <v>0</v>
      </c>
      <c r="AB1542">
        <v>0</v>
      </c>
      <c r="AC1542">
        <v>0</v>
      </c>
      <c r="AD1542">
        <v>0</v>
      </c>
      <c r="AE1542">
        <v>2500000</v>
      </c>
      <c r="AF1542" s="1">
        <v>45945</v>
      </c>
      <c r="AG1542">
        <v>10</v>
      </c>
      <c r="AI1542">
        <f t="shared" si="96"/>
        <v>1</v>
      </c>
      <c r="AJ1542">
        <f t="shared" si="97"/>
        <v>2500000</v>
      </c>
      <c r="AK1542">
        <f t="shared" si="98"/>
        <v>0</v>
      </c>
      <c r="AL1542">
        <f t="shared" si="99"/>
        <v>100</v>
      </c>
    </row>
    <row r="1543" spans="1:38" hidden="1" x14ac:dyDescent="0.25">
      <c r="A1543">
        <v>2025</v>
      </c>
      <c r="B1543" t="s">
        <v>31</v>
      </c>
      <c r="C1543" t="s">
        <v>4134</v>
      </c>
      <c r="D1543" t="s">
        <v>540</v>
      </c>
      <c r="E1543">
        <v>3750000</v>
      </c>
      <c r="F1543" t="s">
        <v>4130</v>
      </c>
      <c r="G1543">
        <v>14697178</v>
      </c>
      <c r="H1543" t="s">
        <v>4131</v>
      </c>
      <c r="I1543">
        <v>3167429179</v>
      </c>
      <c r="J1543" t="s">
        <v>4132</v>
      </c>
      <c r="K1543" t="s">
        <v>4076</v>
      </c>
      <c r="L1543" t="s">
        <v>39</v>
      </c>
      <c r="M1543">
        <v>134966154</v>
      </c>
      <c r="N1543">
        <v>2025001777</v>
      </c>
      <c r="O1543" s="1">
        <v>45965</v>
      </c>
      <c r="P1543">
        <v>2520131630</v>
      </c>
      <c r="Q1543" s="1">
        <v>45967</v>
      </c>
      <c r="R1543">
        <v>11</v>
      </c>
      <c r="S1543" t="s">
        <v>40</v>
      </c>
      <c r="T1543" s="1">
        <v>45967</v>
      </c>
      <c r="U1543">
        <v>3750000</v>
      </c>
      <c r="V1543">
        <v>31953453</v>
      </c>
      <c r="W1543" t="s">
        <v>45</v>
      </c>
      <c r="X1543" s="1">
        <v>45967</v>
      </c>
      <c r="Y1543" t="s">
        <v>48</v>
      </c>
      <c r="Z1543" s="1">
        <v>1</v>
      </c>
      <c r="AA1543">
        <v>0</v>
      </c>
      <c r="AB1543">
        <v>0</v>
      </c>
      <c r="AC1543">
        <v>0</v>
      </c>
      <c r="AD1543">
        <v>0</v>
      </c>
      <c r="AE1543">
        <v>0</v>
      </c>
      <c r="AF1543" s="1">
        <v>46006</v>
      </c>
      <c r="AG1543">
        <v>12</v>
      </c>
      <c r="AI1543">
        <f t="shared" si="96"/>
        <v>1</v>
      </c>
      <c r="AJ1543">
        <f t="shared" si="97"/>
        <v>3750000</v>
      </c>
      <c r="AK1543">
        <f t="shared" si="98"/>
        <v>3750000</v>
      </c>
      <c r="AL1543">
        <f t="shared" si="99"/>
        <v>0</v>
      </c>
    </row>
    <row r="1544" spans="1:38" hidden="1" x14ac:dyDescent="0.25">
      <c r="A1544">
        <v>2025</v>
      </c>
      <c r="B1544" t="s">
        <v>31</v>
      </c>
      <c r="C1544" t="s">
        <v>4135</v>
      </c>
      <c r="D1544" t="s">
        <v>4136</v>
      </c>
      <c r="E1544">
        <v>103094943</v>
      </c>
      <c r="F1544" t="s">
        <v>4137</v>
      </c>
      <c r="G1544">
        <v>900889870</v>
      </c>
      <c r="H1544" t="s">
        <v>4138</v>
      </c>
      <c r="I1544">
        <v>3821911</v>
      </c>
      <c r="J1544" t="s">
        <v>4139</v>
      </c>
      <c r="K1544" t="s">
        <v>4076</v>
      </c>
      <c r="L1544" t="s">
        <v>153</v>
      </c>
      <c r="M1544">
        <v>106154107</v>
      </c>
      <c r="N1544">
        <v>2025000183</v>
      </c>
      <c r="O1544" s="1">
        <v>45665</v>
      </c>
      <c r="P1544">
        <v>121596460</v>
      </c>
      <c r="Q1544" s="1">
        <v>1</v>
      </c>
      <c r="R1544">
        <v>1</v>
      </c>
      <c r="S1544" t="s">
        <v>33</v>
      </c>
      <c r="T1544" s="1">
        <v>45706</v>
      </c>
      <c r="U1544">
        <v>121596460</v>
      </c>
      <c r="V1544">
        <v>0</v>
      </c>
      <c r="W1544" t="s">
        <v>33</v>
      </c>
      <c r="X1544" s="1">
        <v>45706</v>
      </c>
      <c r="Y1544">
        <v>0</v>
      </c>
      <c r="Z1544" s="1">
        <v>1</v>
      </c>
      <c r="AA1544">
        <v>7</v>
      </c>
      <c r="AB1544">
        <v>87063536.810000002</v>
      </c>
      <c r="AC1544">
        <v>0</v>
      </c>
      <c r="AD1544">
        <v>0</v>
      </c>
      <c r="AE1544">
        <v>111379828.79000001</v>
      </c>
      <c r="AF1544" s="1">
        <v>45706</v>
      </c>
      <c r="AG1544">
        <v>2</v>
      </c>
      <c r="AI1544">
        <f t="shared" si="96"/>
        <v>1</v>
      </c>
      <c r="AJ1544">
        <f t="shared" si="97"/>
        <v>190158479.81</v>
      </c>
      <c r="AK1544">
        <f t="shared" si="98"/>
        <v>78778651.019999996</v>
      </c>
      <c r="AL1544">
        <f t="shared" si="99"/>
        <v>58.572107276671026</v>
      </c>
    </row>
    <row r="1545" spans="1:38" hidden="1" x14ac:dyDescent="0.25">
      <c r="A1545">
        <v>2025</v>
      </c>
      <c r="B1545" t="s">
        <v>31</v>
      </c>
      <c r="C1545" t="s">
        <v>4140</v>
      </c>
      <c r="D1545" t="s">
        <v>4141</v>
      </c>
      <c r="E1545">
        <v>12159646</v>
      </c>
      <c r="F1545" t="s">
        <v>4137</v>
      </c>
      <c r="G1545">
        <v>900889870</v>
      </c>
      <c r="H1545" t="s">
        <v>4138</v>
      </c>
      <c r="I1545">
        <v>3821911</v>
      </c>
      <c r="J1545" t="s">
        <v>4139</v>
      </c>
      <c r="K1545" t="s">
        <v>4076</v>
      </c>
      <c r="L1545" t="s">
        <v>153</v>
      </c>
      <c r="M1545">
        <v>106154107</v>
      </c>
      <c r="N1545">
        <v>2025000015</v>
      </c>
      <c r="O1545" s="1">
        <v>45658</v>
      </c>
      <c r="P1545">
        <v>15193880</v>
      </c>
      <c r="Q1545" s="1">
        <v>45658</v>
      </c>
      <c r="R1545">
        <v>1</v>
      </c>
      <c r="S1545" t="s">
        <v>33</v>
      </c>
      <c r="T1545" s="1">
        <v>45658</v>
      </c>
      <c r="U1545">
        <v>12159646</v>
      </c>
      <c r="V1545">
        <v>16498369</v>
      </c>
      <c r="W1545" t="s">
        <v>185</v>
      </c>
      <c r="X1545" s="1">
        <v>45658</v>
      </c>
      <c r="Y1545">
        <v>0</v>
      </c>
      <c r="Z1545" s="1">
        <v>1</v>
      </c>
      <c r="AA1545">
        <v>1</v>
      </c>
      <c r="AB1545">
        <v>12159645.99</v>
      </c>
      <c r="AC1545">
        <v>0</v>
      </c>
      <c r="AD1545">
        <v>0</v>
      </c>
      <c r="AE1545">
        <v>0</v>
      </c>
      <c r="AF1545" s="1">
        <v>45688</v>
      </c>
      <c r="AG1545">
        <v>1</v>
      </c>
      <c r="AI1545">
        <f t="shared" si="96"/>
        <v>0</v>
      </c>
      <c r="AJ1545">
        <f t="shared" si="97"/>
        <v>24319291.990000002</v>
      </c>
      <c r="AK1545">
        <f t="shared" si="98"/>
        <v>24319291.990000002</v>
      </c>
      <c r="AL1545">
        <f t="shared" si="99"/>
        <v>0</v>
      </c>
    </row>
    <row r="1546" spans="1:38" hidden="1" x14ac:dyDescent="0.25">
      <c r="A1546">
        <v>2025</v>
      </c>
      <c r="B1546" t="s">
        <v>31</v>
      </c>
      <c r="C1546" t="s">
        <v>4142</v>
      </c>
      <c r="D1546" t="s">
        <v>4143</v>
      </c>
      <c r="E1546">
        <v>4132362</v>
      </c>
      <c r="F1546" t="s">
        <v>4144</v>
      </c>
      <c r="G1546">
        <v>94539469</v>
      </c>
      <c r="H1546" t="s">
        <v>4145</v>
      </c>
      <c r="I1546" t="s">
        <v>4146</v>
      </c>
      <c r="J1546" t="s">
        <v>4147</v>
      </c>
      <c r="K1546" t="s">
        <v>4076</v>
      </c>
      <c r="L1546" t="s">
        <v>39</v>
      </c>
      <c r="M1546">
        <v>124861373</v>
      </c>
      <c r="N1546">
        <v>2025000466</v>
      </c>
      <c r="O1546" s="1">
        <v>45729</v>
      </c>
      <c r="P1546">
        <v>4275654</v>
      </c>
      <c r="Q1546" s="1">
        <v>45736</v>
      </c>
      <c r="R1546">
        <v>3</v>
      </c>
      <c r="S1546" t="s">
        <v>33</v>
      </c>
      <c r="T1546" s="1">
        <v>45736</v>
      </c>
      <c r="U1546">
        <v>4132362</v>
      </c>
      <c r="V1546">
        <v>16508748</v>
      </c>
      <c r="W1546" t="s">
        <v>199</v>
      </c>
      <c r="X1546" s="1">
        <v>45736</v>
      </c>
      <c r="Y1546">
        <v>0</v>
      </c>
      <c r="Z1546" s="1">
        <v>1</v>
      </c>
      <c r="AA1546">
        <v>0</v>
      </c>
      <c r="AB1546">
        <v>0</v>
      </c>
      <c r="AC1546">
        <v>0</v>
      </c>
      <c r="AD1546">
        <v>0</v>
      </c>
      <c r="AE1546">
        <v>4132362</v>
      </c>
      <c r="AF1546" s="1">
        <v>45777</v>
      </c>
      <c r="AG1546">
        <v>4</v>
      </c>
      <c r="AI1546">
        <f t="shared" si="96"/>
        <v>1</v>
      </c>
      <c r="AJ1546">
        <f t="shared" si="97"/>
        <v>4132362</v>
      </c>
      <c r="AK1546">
        <f t="shared" si="98"/>
        <v>0</v>
      </c>
      <c r="AL1546">
        <f t="shared" si="99"/>
        <v>100</v>
      </c>
    </row>
    <row r="1547" spans="1:38" hidden="1" x14ac:dyDescent="0.25">
      <c r="A1547">
        <v>2025</v>
      </c>
      <c r="B1547" t="s">
        <v>31</v>
      </c>
      <c r="C1547" t="s">
        <v>4148</v>
      </c>
      <c r="D1547" t="s">
        <v>58</v>
      </c>
      <c r="E1547">
        <v>4800000</v>
      </c>
      <c r="F1547" t="s">
        <v>4149</v>
      </c>
      <c r="G1547">
        <v>16500352</v>
      </c>
      <c r="H1547" t="s">
        <v>4150</v>
      </c>
      <c r="I1547">
        <v>3188720423</v>
      </c>
      <c r="J1547" t="s">
        <v>4151</v>
      </c>
      <c r="K1547" t="s">
        <v>4076</v>
      </c>
      <c r="L1547" t="s">
        <v>39</v>
      </c>
      <c r="M1547">
        <v>487733870</v>
      </c>
      <c r="N1547">
        <v>2025000944</v>
      </c>
      <c r="O1547" s="1">
        <v>45812</v>
      </c>
      <c r="P1547">
        <v>4800000</v>
      </c>
      <c r="Q1547" s="1">
        <v>45821</v>
      </c>
      <c r="R1547">
        <v>6</v>
      </c>
      <c r="S1547" t="s">
        <v>40</v>
      </c>
      <c r="T1547" s="1">
        <v>45821</v>
      </c>
      <c r="U1547">
        <v>4800000</v>
      </c>
      <c r="V1547">
        <v>31953453</v>
      </c>
      <c r="W1547" t="s">
        <v>45</v>
      </c>
      <c r="X1547" s="1">
        <v>45821</v>
      </c>
      <c r="Y1547" t="s">
        <v>62</v>
      </c>
      <c r="Z1547" s="1">
        <v>1</v>
      </c>
      <c r="AA1547">
        <v>0</v>
      </c>
      <c r="AB1547">
        <v>0</v>
      </c>
      <c r="AC1547">
        <v>0</v>
      </c>
      <c r="AD1547">
        <v>0</v>
      </c>
      <c r="AE1547">
        <v>4800000</v>
      </c>
      <c r="AF1547" s="1">
        <v>45878</v>
      </c>
      <c r="AG1547">
        <v>8</v>
      </c>
      <c r="AI1547">
        <f t="shared" si="96"/>
        <v>2</v>
      </c>
      <c r="AJ1547">
        <f t="shared" si="97"/>
        <v>4800000</v>
      </c>
      <c r="AK1547">
        <f t="shared" si="98"/>
        <v>0</v>
      </c>
      <c r="AL1547">
        <f t="shared" si="99"/>
        <v>100</v>
      </c>
    </row>
    <row r="1548" spans="1:38" hidden="1" x14ac:dyDescent="0.25">
      <c r="A1548">
        <v>2025</v>
      </c>
      <c r="B1548" t="s">
        <v>31</v>
      </c>
      <c r="C1548" t="s">
        <v>4152</v>
      </c>
      <c r="D1548" t="s">
        <v>58</v>
      </c>
      <c r="E1548">
        <v>3200000</v>
      </c>
      <c r="F1548" t="s">
        <v>4149</v>
      </c>
      <c r="G1548">
        <v>16500352</v>
      </c>
      <c r="H1548" t="s">
        <v>4150</v>
      </c>
      <c r="I1548">
        <v>3188720423</v>
      </c>
      <c r="J1548" t="s">
        <v>4151</v>
      </c>
      <c r="K1548" t="s">
        <v>4076</v>
      </c>
      <c r="L1548" t="s">
        <v>39</v>
      </c>
      <c r="M1548">
        <v>487733870</v>
      </c>
      <c r="N1548">
        <v>2025001678</v>
      </c>
      <c r="O1548" s="1">
        <v>45932</v>
      </c>
      <c r="P1548">
        <v>3200000</v>
      </c>
      <c r="Q1548" s="1">
        <v>45950</v>
      </c>
      <c r="R1548">
        <v>10</v>
      </c>
      <c r="S1548" t="s">
        <v>40</v>
      </c>
      <c r="T1548" s="1">
        <v>45950</v>
      </c>
      <c r="U1548">
        <v>3200000</v>
      </c>
      <c r="V1548">
        <v>31953453</v>
      </c>
      <c r="W1548" t="s">
        <v>45</v>
      </c>
      <c r="X1548" s="1">
        <v>45950</v>
      </c>
      <c r="Y1548" t="s">
        <v>531</v>
      </c>
      <c r="Z1548" s="1">
        <v>1</v>
      </c>
      <c r="AA1548">
        <v>0</v>
      </c>
      <c r="AB1548">
        <v>0</v>
      </c>
      <c r="AC1548">
        <v>0</v>
      </c>
      <c r="AD1548">
        <v>0</v>
      </c>
      <c r="AE1548">
        <v>0</v>
      </c>
      <c r="AF1548" s="1">
        <v>45984</v>
      </c>
      <c r="AG1548">
        <v>11</v>
      </c>
      <c r="AI1548">
        <f t="shared" si="96"/>
        <v>1</v>
      </c>
      <c r="AJ1548">
        <f t="shared" si="97"/>
        <v>3200000</v>
      </c>
      <c r="AK1548">
        <f t="shared" si="98"/>
        <v>3200000</v>
      </c>
      <c r="AL1548">
        <f t="shared" si="99"/>
        <v>0</v>
      </c>
    </row>
    <row r="1549" spans="1:38" hidden="1" x14ac:dyDescent="0.25">
      <c r="A1549">
        <v>2025</v>
      </c>
      <c r="B1549" t="s">
        <v>31</v>
      </c>
      <c r="C1549" t="s">
        <v>4153</v>
      </c>
      <c r="D1549" t="s">
        <v>34</v>
      </c>
      <c r="E1549">
        <v>2500000</v>
      </c>
      <c r="F1549" t="s">
        <v>4149</v>
      </c>
      <c r="G1549">
        <v>16500352</v>
      </c>
      <c r="H1549" t="s">
        <v>4150</v>
      </c>
      <c r="I1549">
        <v>3188720423</v>
      </c>
      <c r="J1549" t="s">
        <v>4151</v>
      </c>
      <c r="K1549" t="s">
        <v>4076</v>
      </c>
      <c r="L1549" t="s">
        <v>39</v>
      </c>
      <c r="M1549">
        <v>487733870</v>
      </c>
      <c r="N1549">
        <v>2025000520</v>
      </c>
      <c r="O1549" s="1">
        <v>45735</v>
      </c>
      <c r="P1549">
        <v>2500000</v>
      </c>
      <c r="Q1549" s="1">
        <v>45750</v>
      </c>
      <c r="R1549">
        <v>4</v>
      </c>
      <c r="S1549" t="s">
        <v>40</v>
      </c>
      <c r="T1549" s="1">
        <v>45750</v>
      </c>
      <c r="U1549">
        <v>2500000</v>
      </c>
      <c r="V1549">
        <v>1144035195</v>
      </c>
      <c r="W1549" t="s">
        <v>41</v>
      </c>
      <c r="X1549" s="1">
        <v>45750</v>
      </c>
      <c r="Y1549" t="s">
        <v>42</v>
      </c>
      <c r="Z1549" s="1">
        <v>1</v>
      </c>
      <c r="AA1549">
        <v>0</v>
      </c>
      <c r="AB1549">
        <v>0</v>
      </c>
      <c r="AC1549">
        <v>0</v>
      </c>
      <c r="AD1549">
        <v>0</v>
      </c>
      <c r="AE1549">
        <v>2500000</v>
      </c>
      <c r="AF1549" s="1">
        <v>45808</v>
      </c>
      <c r="AG1549">
        <v>5</v>
      </c>
      <c r="AI1549">
        <f t="shared" si="96"/>
        <v>1</v>
      </c>
      <c r="AJ1549">
        <f t="shared" si="97"/>
        <v>2500000</v>
      </c>
      <c r="AK1549">
        <f t="shared" si="98"/>
        <v>0</v>
      </c>
      <c r="AL1549">
        <f t="shared" si="99"/>
        <v>100</v>
      </c>
    </row>
    <row r="1550" spans="1:38" hidden="1" x14ac:dyDescent="0.25">
      <c r="A1550">
        <v>2025</v>
      </c>
      <c r="B1550" t="s">
        <v>31</v>
      </c>
      <c r="C1550" t="s">
        <v>4154</v>
      </c>
      <c r="D1550" t="s">
        <v>34</v>
      </c>
      <c r="E1550">
        <v>2000000</v>
      </c>
      <c r="F1550" t="s">
        <v>4149</v>
      </c>
      <c r="G1550">
        <v>16500352</v>
      </c>
      <c r="H1550" t="s">
        <v>4150</v>
      </c>
      <c r="I1550">
        <v>3188720423</v>
      </c>
      <c r="J1550" t="s">
        <v>4151</v>
      </c>
      <c r="K1550" t="s">
        <v>4076</v>
      </c>
      <c r="L1550" t="s">
        <v>39</v>
      </c>
      <c r="M1550">
        <v>487733870</v>
      </c>
      <c r="N1550">
        <v>2025001064</v>
      </c>
      <c r="O1550" s="1">
        <v>45847</v>
      </c>
      <c r="P1550">
        <v>2000000</v>
      </c>
      <c r="Q1550" s="1">
        <v>45853</v>
      </c>
      <c r="R1550">
        <v>7</v>
      </c>
      <c r="S1550" t="s">
        <v>40</v>
      </c>
      <c r="T1550" s="1">
        <v>45853</v>
      </c>
      <c r="U1550">
        <v>2000000</v>
      </c>
      <c r="V1550">
        <v>31953453</v>
      </c>
      <c r="W1550" t="s">
        <v>45</v>
      </c>
      <c r="X1550" s="1">
        <v>45853</v>
      </c>
      <c r="Y1550" t="s">
        <v>130</v>
      </c>
      <c r="Z1550" s="1">
        <v>1</v>
      </c>
      <c r="AA1550">
        <v>1</v>
      </c>
      <c r="AB1550">
        <v>2000000</v>
      </c>
      <c r="AC1550">
        <v>0</v>
      </c>
      <c r="AD1550">
        <v>0</v>
      </c>
      <c r="AE1550">
        <v>2000000</v>
      </c>
      <c r="AF1550" s="1">
        <v>45869</v>
      </c>
      <c r="AG1550">
        <v>7</v>
      </c>
      <c r="AI1550">
        <f t="shared" si="96"/>
        <v>0</v>
      </c>
      <c r="AJ1550">
        <f t="shared" si="97"/>
        <v>4000000</v>
      </c>
      <c r="AK1550">
        <f t="shared" si="98"/>
        <v>2000000</v>
      </c>
      <c r="AL1550">
        <f t="shared" si="99"/>
        <v>50</v>
      </c>
    </row>
    <row r="1551" spans="1:38" hidden="1" x14ac:dyDescent="0.25">
      <c r="A1551">
        <v>2025</v>
      </c>
      <c r="B1551" t="s">
        <v>31</v>
      </c>
      <c r="C1551" t="s">
        <v>4155</v>
      </c>
      <c r="D1551" t="s">
        <v>50</v>
      </c>
      <c r="E1551">
        <v>2500000</v>
      </c>
      <c r="F1551" t="s">
        <v>4149</v>
      </c>
      <c r="G1551">
        <v>16500352</v>
      </c>
      <c r="H1551" t="s">
        <v>4150</v>
      </c>
      <c r="I1551">
        <v>3188720423</v>
      </c>
      <c r="J1551" t="s">
        <v>4151</v>
      </c>
      <c r="K1551" t="s">
        <v>4076</v>
      </c>
      <c r="L1551" t="s">
        <v>39</v>
      </c>
      <c r="M1551">
        <v>487733870</v>
      </c>
      <c r="N1551">
        <v>2025001324</v>
      </c>
      <c r="O1551" s="1">
        <v>45915</v>
      </c>
      <c r="P1551">
        <v>2500000</v>
      </c>
      <c r="Q1551" s="1">
        <v>45918</v>
      </c>
      <c r="R1551">
        <v>9</v>
      </c>
      <c r="S1551" t="s">
        <v>40</v>
      </c>
      <c r="T1551" s="1">
        <v>45918</v>
      </c>
      <c r="U1551">
        <v>2500000</v>
      </c>
      <c r="V1551">
        <v>31953453</v>
      </c>
      <c r="W1551" t="s">
        <v>45</v>
      </c>
      <c r="X1551" s="1">
        <v>45918</v>
      </c>
      <c r="Y1551" t="s">
        <v>54</v>
      </c>
      <c r="Z1551" s="1">
        <v>1</v>
      </c>
      <c r="AA1551">
        <v>0</v>
      </c>
      <c r="AB1551">
        <v>0</v>
      </c>
      <c r="AC1551">
        <v>0</v>
      </c>
      <c r="AD1551">
        <v>0</v>
      </c>
      <c r="AE1551">
        <v>0</v>
      </c>
      <c r="AF1551" s="1">
        <v>45945</v>
      </c>
      <c r="AG1551">
        <v>10</v>
      </c>
      <c r="AI1551">
        <f t="shared" si="96"/>
        <v>1</v>
      </c>
      <c r="AJ1551">
        <f t="shared" si="97"/>
        <v>2500000</v>
      </c>
      <c r="AK1551">
        <f t="shared" si="98"/>
        <v>2500000</v>
      </c>
      <c r="AL1551">
        <f t="shared" si="99"/>
        <v>0</v>
      </c>
    </row>
    <row r="1552" spans="1:38" hidden="1" x14ac:dyDescent="0.25">
      <c r="A1552">
        <v>2025</v>
      </c>
      <c r="B1552" t="s">
        <v>31</v>
      </c>
      <c r="C1552" t="s">
        <v>4156</v>
      </c>
      <c r="D1552" t="s">
        <v>259</v>
      </c>
      <c r="E1552">
        <v>3750000</v>
      </c>
      <c r="F1552" t="s">
        <v>4149</v>
      </c>
      <c r="G1552">
        <v>16500352</v>
      </c>
      <c r="H1552" t="s">
        <v>4150</v>
      </c>
      <c r="I1552">
        <v>3188720423</v>
      </c>
      <c r="J1552" t="s">
        <v>4151</v>
      </c>
      <c r="K1552" t="s">
        <v>4076</v>
      </c>
      <c r="L1552" t="s">
        <v>39</v>
      </c>
      <c r="M1552">
        <v>487733870</v>
      </c>
      <c r="N1552">
        <v>2025001777</v>
      </c>
      <c r="O1552" s="1">
        <v>45965</v>
      </c>
      <c r="P1552">
        <v>2520131630</v>
      </c>
      <c r="Q1552" s="1">
        <v>45967</v>
      </c>
      <c r="R1552">
        <v>11</v>
      </c>
      <c r="S1552" t="s">
        <v>40</v>
      </c>
      <c r="T1552" s="1">
        <v>45967</v>
      </c>
      <c r="U1552">
        <v>3750000</v>
      </c>
      <c r="V1552">
        <v>31953453</v>
      </c>
      <c r="W1552" t="s">
        <v>45</v>
      </c>
      <c r="X1552" s="1">
        <v>45967</v>
      </c>
      <c r="Y1552" t="s">
        <v>48</v>
      </c>
      <c r="Z1552" s="1">
        <v>1</v>
      </c>
      <c r="AA1552">
        <v>0</v>
      </c>
      <c r="AB1552">
        <v>0</v>
      </c>
      <c r="AC1552">
        <v>0</v>
      </c>
      <c r="AD1552">
        <v>0</v>
      </c>
      <c r="AE1552">
        <v>0</v>
      </c>
      <c r="AF1552" s="1">
        <v>46006</v>
      </c>
      <c r="AG1552">
        <v>12</v>
      </c>
      <c r="AI1552">
        <f t="shared" si="96"/>
        <v>1</v>
      </c>
      <c r="AJ1552">
        <f t="shared" si="97"/>
        <v>3750000</v>
      </c>
      <c r="AK1552">
        <f t="shared" si="98"/>
        <v>3750000</v>
      </c>
      <c r="AL1552">
        <f t="shared" si="99"/>
        <v>0</v>
      </c>
    </row>
    <row r="1553" spans="1:38" hidden="1" x14ac:dyDescent="0.25">
      <c r="A1553">
        <v>2025</v>
      </c>
      <c r="B1553" t="s">
        <v>31</v>
      </c>
      <c r="C1553" t="s">
        <v>4157</v>
      </c>
      <c r="D1553" t="s">
        <v>58</v>
      </c>
      <c r="E1553">
        <v>4500000</v>
      </c>
      <c r="F1553" t="s">
        <v>4158</v>
      </c>
      <c r="G1553">
        <v>16501347</v>
      </c>
      <c r="H1553" t="s">
        <v>4159</v>
      </c>
      <c r="I1553">
        <v>3163685823</v>
      </c>
      <c r="J1553" t="s">
        <v>4160</v>
      </c>
      <c r="K1553" t="s">
        <v>4076</v>
      </c>
      <c r="L1553" t="s">
        <v>39</v>
      </c>
      <c r="M1553">
        <v>181988333</v>
      </c>
      <c r="N1553">
        <v>2025000947</v>
      </c>
      <c r="O1553" s="1">
        <v>45812</v>
      </c>
      <c r="P1553">
        <v>4500000</v>
      </c>
      <c r="Q1553" s="1">
        <v>45821</v>
      </c>
      <c r="R1553">
        <v>6</v>
      </c>
      <c r="S1553" t="s">
        <v>40</v>
      </c>
      <c r="T1553" s="1">
        <v>45821</v>
      </c>
      <c r="U1553">
        <v>4500000</v>
      </c>
      <c r="V1553">
        <v>31953453</v>
      </c>
      <c r="W1553" t="s">
        <v>45</v>
      </c>
      <c r="X1553" s="1">
        <v>45821</v>
      </c>
      <c r="Y1553" t="s">
        <v>3850</v>
      </c>
      <c r="Z1553" s="1">
        <v>1</v>
      </c>
      <c r="AA1553">
        <v>0</v>
      </c>
      <c r="AB1553">
        <v>0</v>
      </c>
      <c r="AC1553">
        <v>0</v>
      </c>
      <c r="AD1553">
        <v>0</v>
      </c>
      <c r="AE1553">
        <v>4500000</v>
      </c>
      <c r="AF1553" s="1">
        <v>45878</v>
      </c>
      <c r="AG1553">
        <v>8</v>
      </c>
      <c r="AI1553">
        <f t="shared" si="96"/>
        <v>2</v>
      </c>
      <c r="AJ1553">
        <f t="shared" si="97"/>
        <v>4500000</v>
      </c>
      <c r="AK1553">
        <f t="shared" si="98"/>
        <v>0</v>
      </c>
      <c r="AL1553">
        <f t="shared" si="99"/>
        <v>100</v>
      </c>
    </row>
    <row r="1554" spans="1:38" hidden="1" x14ac:dyDescent="0.25">
      <c r="A1554">
        <v>2025</v>
      </c>
      <c r="B1554" t="s">
        <v>31</v>
      </c>
      <c r="C1554" t="s">
        <v>4161</v>
      </c>
      <c r="D1554" t="s">
        <v>58</v>
      </c>
      <c r="E1554">
        <v>3000000</v>
      </c>
      <c r="F1554" t="s">
        <v>4158</v>
      </c>
      <c r="G1554">
        <v>16501347</v>
      </c>
      <c r="H1554" t="s">
        <v>4159</v>
      </c>
      <c r="I1554">
        <v>3163685823</v>
      </c>
      <c r="J1554" t="s">
        <v>4160</v>
      </c>
      <c r="K1554" t="s">
        <v>4076</v>
      </c>
      <c r="L1554" t="s">
        <v>39</v>
      </c>
      <c r="M1554">
        <v>181988333</v>
      </c>
      <c r="N1554">
        <v>2025001682</v>
      </c>
      <c r="O1554" s="1">
        <v>45932</v>
      </c>
      <c r="P1554">
        <v>3000000</v>
      </c>
      <c r="Q1554" s="1">
        <v>45946</v>
      </c>
      <c r="R1554">
        <v>10</v>
      </c>
      <c r="S1554" t="s">
        <v>40</v>
      </c>
      <c r="T1554" s="1">
        <v>45946</v>
      </c>
      <c r="U1554">
        <v>3000000</v>
      </c>
      <c r="V1554">
        <v>31953453</v>
      </c>
      <c r="W1554" t="s">
        <v>45</v>
      </c>
      <c r="X1554" s="1">
        <v>45946</v>
      </c>
      <c r="Y1554" t="s">
        <v>531</v>
      </c>
      <c r="Z1554" s="1">
        <v>1</v>
      </c>
      <c r="AA1554">
        <v>0</v>
      </c>
      <c r="AB1554">
        <v>0</v>
      </c>
      <c r="AC1554">
        <v>0</v>
      </c>
      <c r="AD1554">
        <v>0</v>
      </c>
      <c r="AE1554">
        <v>0</v>
      </c>
      <c r="AF1554" s="1">
        <v>45984</v>
      </c>
      <c r="AG1554">
        <v>11</v>
      </c>
      <c r="AI1554">
        <f t="shared" si="96"/>
        <v>1</v>
      </c>
      <c r="AJ1554">
        <f t="shared" si="97"/>
        <v>3000000</v>
      </c>
      <c r="AK1554">
        <f t="shared" si="98"/>
        <v>3000000</v>
      </c>
      <c r="AL1554">
        <f t="shared" si="99"/>
        <v>0</v>
      </c>
    </row>
    <row r="1555" spans="1:38" hidden="1" x14ac:dyDescent="0.25">
      <c r="A1555">
        <v>2025</v>
      </c>
      <c r="B1555" t="s">
        <v>31</v>
      </c>
      <c r="C1555" t="s">
        <v>4162</v>
      </c>
      <c r="D1555" t="s">
        <v>34</v>
      </c>
      <c r="E1555">
        <v>3000000</v>
      </c>
      <c r="F1555" t="s">
        <v>4158</v>
      </c>
      <c r="G1555">
        <v>16501347</v>
      </c>
      <c r="H1555" t="s">
        <v>4159</v>
      </c>
      <c r="I1555">
        <v>3163685823</v>
      </c>
      <c r="J1555" t="s">
        <v>4160</v>
      </c>
      <c r="K1555" t="s">
        <v>4076</v>
      </c>
      <c r="L1555" t="s">
        <v>39</v>
      </c>
      <c r="M1555">
        <v>181988333</v>
      </c>
      <c r="N1555">
        <v>2025000699</v>
      </c>
      <c r="O1555" s="1">
        <v>45737</v>
      </c>
      <c r="P1555">
        <v>3000000</v>
      </c>
      <c r="Q1555" s="1">
        <v>45750</v>
      </c>
      <c r="R1555">
        <v>4</v>
      </c>
      <c r="S1555" t="s">
        <v>40</v>
      </c>
      <c r="T1555" s="1">
        <v>45750</v>
      </c>
      <c r="U1555">
        <v>3000000</v>
      </c>
      <c r="V1555">
        <v>1144035195</v>
      </c>
      <c r="W1555" t="s">
        <v>41</v>
      </c>
      <c r="X1555" s="1">
        <v>45750</v>
      </c>
      <c r="Y1555" t="s">
        <v>42</v>
      </c>
      <c r="Z1555" s="1">
        <v>1</v>
      </c>
      <c r="AA1555">
        <v>0</v>
      </c>
      <c r="AB1555">
        <v>0</v>
      </c>
      <c r="AC1555">
        <v>0</v>
      </c>
      <c r="AD1555">
        <v>0</v>
      </c>
      <c r="AE1555">
        <v>3000000</v>
      </c>
      <c r="AF1555" s="1">
        <v>45808</v>
      </c>
      <c r="AG1555">
        <v>5</v>
      </c>
      <c r="AI1555">
        <f t="shared" si="96"/>
        <v>1</v>
      </c>
      <c r="AJ1555">
        <f t="shared" si="97"/>
        <v>3000000</v>
      </c>
      <c r="AK1555">
        <f t="shared" si="98"/>
        <v>0</v>
      </c>
      <c r="AL1555">
        <f t="shared" si="99"/>
        <v>100</v>
      </c>
    </row>
    <row r="1556" spans="1:38" hidden="1" x14ac:dyDescent="0.25">
      <c r="A1556">
        <v>2025</v>
      </c>
      <c r="B1556" t="s">
        <v>31</v>
      </c>
      <c r="C1556" t="s">
        <v>4163</v>
      </c>
      <c r="D1556" t="s">
        <v>79</v>
      </c>
      <c r="E1556">
        <v>3000000</v>
      </c>
      <c r="F1556" t="s">
        <v>4158</v>
      </c>
      <c r="G1556">
        <v>16501347</v>
      </c>
      <c r="H1556" t="s">
        <v>4159</v>
      </c>
      <c r="I1556">
        <v>3163685823</v>
      </c>
      <c r="J1556" t="s">
        <v>4160</v>
      </c>
      <c r="K1556" t="s">
        <v>4076</v>
      </c>
      <c r="L1556" t="s">
        <v>39</v>
      </c>
      <c r="M1556">
        <v>181988333</v>
      </c>
      <c r="N1556">
        <v>2025001505</v>
      </c>
      <c r="O1556" s="1">
        <v>45915</v>
      </c>
      <c r="P1556">
        <v>3000000</v>
      </c>
      <c r="Q1556" s="1">
        <v>45915</v>
      </c>
      <c r="R1556">
        <v>9</v>
      </c>
      <c r="S1556" t="s">
        <v>40</v>
      </c>
      <c r="T1556" s="1">
        <v>45915</v>
      </c>
      <c r="U1556">
        <v>3000000</v>
      </c>
      <c r="V1556">
        <v>31953453</v>
      </c>
      <c r="W1556" t="s">
        <v>45</v>
      </c>
      <c r="X1556" s="1">
        <v>45915</v>
      </c>
      <c r="Y1556" t="s">
        <v>54</v>
      </c>
      <c r="Z1556" s="1">
        <v>1</v>
      </c>
      <c r="AA1556">
        <v>0</v>
      </c>
      <c r="AB1556">
        <v>0</v>
      </c>
      <c r="AC1556">
        <v>0</v>
      </c>
      <c r="AD1556">
        <v>0</v>
      </c>
      <c r="AE1556">
        <v>0</v>
      </c>
      <c r="AF1556" s="1">
        <v>45945</v>
      </c>
      <c r="AG1556">
        <v>10</v>
      </c>
      <c r="AI1556">
        <f t="shared" si="96"/>
        <v>1</v>
      </c>
      <c r="AJ1556">
        <f t="shared" si="97"/>
        <v>3000000</v>
      </c>
      <c r="AK1556">
        <f t="shared" si="98"/>
        <v>3000000</v>
      </c>
      <c r="AL1556">
        <f t="shared" si="99"/>
        <v>0</v>
      </c>
    </row>
    <row r="1557" spans="1:38" hidden="1" x14ac:dyDescent="0.25">
      <c r="A1557">
        <v>2025</v>
      </c>
      <c r="B1557" t="s">
        <v>31</v>
      </c>
      <c r="C1557" t="s">
        <v>4164</v>
      </c>
      <c r="D1557" t="s">
        <v>79</v>
      </c>
      <c r="E1557">
        <v>4500000</v>
      </c>
      <c r="F1557" t="s">
        <v>4158</v>
      </c>
      <c r="G1557">
        <v>16501347</v>
      </c>
      <c r="H1557" t="s">
        <v>4159</v>
      </c>
      <c r="I1557">
        <v>3163685823</v>
      </c>
      <c r="J1557" t="s">
        <v>4160</v>
      </c>
      <c r="K1557" t="s">
        <v>4076</v>
      </c>
      <c r="L1557" t="s">
        <v>39</v>
      </c>
      <c r="M1557">
        <v>181988333</v>
      </c>
      <c r="N1557">
        <v>2025001777</v>
      </c>
      <c r="O1557" s="1">
        <v>45965</v>
      </c>
      <c r="P1557">
        <v>2520131630</v>
      </c>
      <c r="Q1557" s="1">
        <v>45967</v>
      </c>
      <c r="R1557">
        <v>11</v>
      </c>
      <c r="S1557" t="s">
        <v>40</v>
      </c>
      <c r="T1557" s="1">
        <v>1</v>
      </c>
      <c r="U1557">
        <v>0</v>
      </c>
      <c r="V1557">
        <v>31953453</v>
      </c>
      <c r="W1557" t="s">
        <v>45</v>
      </c>
      <c r="X1557" s="1">
        <v>45967</v>
      </c>
      <c r="Y1557" t="s">
        <v>297</v>
      </c>
      <c r="Z1557" s="1">
        <v>1</v>
      </c>
      <c r="AA1557">
        <v>0</v>
      </c>
      <c r="AB1557">
        <v>0</v>
      </c>
      <c r="AC1557">
        <v>0</v>
      </c>
      <c r="AD1557">
        <v>0</v>
      </c>
      <c r="AE1557">
        <v>0</v>
      </c>
      <c r="AF1557" s="1">
        <v>46006</v>
      </c>
      <c r="AG1557">
        <v>12</v>
      </c>
      <c r="AI1557">
        <f t="shared" si="96"/>
        <v>1</v>
      </c>
      <c r="AJ1557">
        <f t="shared" si="97"/>
        <v>4500000</v>
      </c>
      <c r="AK1557">
        <f t="shared" si="98"/>
        <v>4500000</v>
      </c>
      <c r="AL1557">
        <f t="shared" si="99"/>
        <v>0</v>
      </c>
    </row>
    <row r="1558" spans="1:38" hidden="1" x14ac:dyDescent="0.25">
      <c r="A1558">
        <v>2025</v>
      </c>
      <c r="B1558" t="s">
        <v>31</v>
      </c>
      <c r="C1558" t="s">
        <v>4165</v>
      </c>
      <c r="D1558" t="s">
        <v>4166</v>
      </c>
      <c r="E1558">
        <v>7368052</v>
      </c>
      <c r="F1558" t="s">
        <v>4167</v>
      </c>
      <c r="G1558">
        <v>16676875</v>
      </c>
      <c r="H1558" t="s">
        <v>4168</v>
      </c>
      <c r="I1558">
        <v>3157289525</v>
      </c>
      <c r="J1558" t="s">
        <v>4169</v>
      </c>
      <c r="K1558" t="s">
        <v>4076</v>
      </c>
      <c r="L1558" t="s">
        <v>39</v>
      </c>
      <c r="M1558">
        <v>131244964</v>
      </c>
      <c r="N1558">
        <v>2025000319</v>
      </c>
      <c r="O1558" s="1">
        <v>45698</v>
      </c>
      <c r="P1558">
        <v>42248452</v>
      </c>
      <c r="Q1558" s="1">
        <v>45707</v>
      </c>
      <c r="R1558">
        <v>2</v>
      </c>
      <c r="S1558" t="s">
        <v>33</v>
      </c>
      <c r="T1558" s="1">
        <v>45707</v>
      </c>
      <c r="U1558">
        <v>7368052</v>
      </c>
      <c r="V1558">
        <v>16508748</v>
      </c>
      <c r="W1558" t="s">
        <v>199</v>
      </c>
      <c r="X1558" s="1">
        <v>45707</v>
      </c>
      <c r="Y1558">
        <v>0</v>
      </c>
      <c r="Z1558" s="1">
        <v>1</v>
      </c>
      <c r="AA1558">
        <v>0</v>
      </c>
      <c r="AB1558">
        <v>0</v>
      </c>
      <c r="AC1558">
        <v>0</v>
      </c>
      <c r="AD1558">
        <v>0</v>
      </c>
      <c r="AE1558">
        <v>7368052</v>
      </c>
      <c r="AF1558" s="1">
        <v>45747</v>
      </c>
      <c r="AG1558">
        <v>3</v>
      </c>
      <c r="AI1558">
        <f t="shared" si="96"/>
        <v>1</v>
      </c>
      <c r="AJ1558">
        <f t="shared" si="97"/>
        <v>7368052</v>
      </c>
      <c r="AK1558">
        <f t="shared" si="98"/>
        <v>0</v>
      </c>
      <c r="AL1558">
        <f t="shared" si="99"/>
        <v>100</v>
      </c>
    </row>
    <row r="1559" spans="1:38" hidden="1" x14ac:dyDescent="0.25">
      <c r="A1559">
        <v>2025</v>
      </c>
      <c r="B1559" t="s">
        <v>31</v>
      </c>
      <c r="C1559" t="s">
        <v>4170</v>
      </c>
      <c r="D1559" t="s">
        <v>4166</v>
      </c>
      <c r="E1559">
        <v>34880400</v>
      </c>
      <c r="F1559" t="s">
        <v>4167</v>
      </c>
      <c r="G1559">
        <v>16676875</v>
      </c>
      <c r="H1559" t="s">
        <v>4168</v>
      </c>
      <c r="I1559">
        <v>3157289525</v>
      </c>
      <c r="J1559" t="s">
        <v>4169</v>
      </c>
      <c r="K1559" t="s">
        <v>4076</v>
      </c>
      <c r="L1559" t="s">
        <v>39</v>
      </c>
      <c r="M1559">
        <v>131244964</v>
      </c>
      <c r="N1559">
        <v>2025000319</v>
      </c>
      <c r="O1559" s="1">
        <v>45698</v>
      </c>
      <c r="P1559">
        <v>42248452</v>
      </c>
      <c r="Q1559" s="1">
        <v>45748</v>
      </c>
      <c r="R1559">
        <v>4</v>
      </c>
      <c r="S1559" t="s">
        <v>33</v>
      </c>
      <c r="T1559" s="1">
        <v>45748</v>
      </c>
      <c r="U1559">
        <v>34880400</v>
      </c>
      <c r="V1559">
        <v>16508748</v>
      </c>
      <c r="W1559" t="s">
        <v>199</v>
      </c>
      <c r="X1559" s="1">
        <v>45748</v>
      </c>
      <c r="Y1559">
        <v>0</v>
      </c>
      <c r="Z1559" s="1">
        <v>1</v>
      </c>
      <c r="AA1559">
        <v>1</v>
      </c>
      <c r="AB1559">
        <v>11626800</v>
      </c>
      <c r="AC1559">
        <v>0</v>
      </c>
      <c r="AD1559">
        <v>0</v>
      </c>
      <c r="AE1559">
        <v>23253600</v>
      </c>
      <c r="AF1559" s="1">
        <v>45930</v>
      </c>
      <c r="AG1559">
        <v>9</v>
      </c>
      <c r="AI1559">
        <f t="shared" si="96"/>
        <v>5</v>
      </c>
      <c r="AJ1559">
        <f t="shared" si="97"/>
        <v>46507200</v>
      </c>
      <c r="AK1559">
        <f t="shared" si="98"/>
        <v>23253600</v>
      </c>
      <c r="AL1559">
        <f t="shared" si="99"/>
        <v>50</v>
      </c>
    </row>
    <row r="1560" spans="1:38" hidden="1" x14ac:dyDescent="0.25">
      <c r="A1560">
        <v>2025</v>
      </c>
      <c r="B1560" t="s">
        <v>31</v>
      </c>
      <c r="C1560" t="s">
        <v>4171</v>
      </c>
      <c r="D1560" t="s">
        <v>328</v>
      </c>
      <c r="E1560">
        <v>3684025</v>
      </c>
      <c r="F1560" t="s">
        <v>4167</v>
      </c>
      <c r="G1560">
        <v>16676875</v>
      </c>
      <c r="H1560" t="s">
        <v>4168</v>
      </c>
      <c r="I1560">
        <v>3157289525</v>
      </c>
      <c r="J1560" t="s">
        <v>4169</v>
      </c>
      <c r="K1560" t="s">
        <v>4076</v>
      </c>
      <c r="L1560" t="s">
        <v>39</v>
      </c>
      <c r="M1560">
        <v>131244964</v>
      </c>
      <c r="N1560">
        <v>2025000048</v>
      </c>
      <c r="O1560" s="1">
        <v>45658</v>
      </c>
      <c r="P1560">
        <v>3684025</v>
      </c>
      <c r="Q1560" s="1">
        <v>45659</v>
      </c>
      <c r="R1560">
        <v>1</v>
      </c>
      <c r="S1560" t="s">
        <v>33</v>
      </c>
      <c r="T1560" s="1">
        <v>45659</v>
      </c>
      <c r="U1560">
        <v>3684025</v>
      </c>
      <c r="V1560">
        <v>16508748</v>
      </c>
      <c r="W1560" t="s">
        <v>199</v>
      </c>
      <c r="X1560" s="1">
        <v>45659</v>
      </c>
      <c r="Y1560">
        <v>0</v>
      </c>
      <c r="Z1560" s="1">
        <v>1</v>
      </c>
      <c r="AA1560">
        <v>0</v>
      </c>
      <c r="AB1560">
        <v>0</v>
      </c>
      <c r="AC1560">
        <v>0</v>
      </c>
      <c r="AD1560">
        <v>0</v>
      </c>
      <c r="AE1560">
        <v>3684025</v>
      </c>
      <c r="AF1560" s="1">
        <v>45688</v>
      </c>
      <c r="AG1560">
        <v>1</v>
      </c>
      <c r="AI1560">
        <f t="shared" si="96"/>
        <v>0</v>
      </c>
      <c r="AJ1560">
        <f t="shared" si="97"/>
        <v>3684025</v>
      </c>
      <c r="AK1560">
        <f t="shared" si="98"/>
        <v>0</v>
      </c>
      <c r="AL1560">
        <f t="shared" si="99"/>
        <v>100</v>
      </c>
    </row>
    <row r="1561" spans="1:38" hidden="1" x14ac:dyDescent="0.25">
      <c r="A1561">
        <v>2025</v>
      </c>
      <c r="B1561" t="s">
        <v>31</v>
      </c>
      <c r="C1561" t="s">
        <v>4172</v>
      </c>
      <c r="D1561" t="s">
        <v>1023</v>
      </c>
      <c r="E1561">
        <v>7034154</v>
      </c>
      <c r="F1561" t="s">
        <v>4173</v>
      </c>
      <c r="G1561">
        <v>1130642262</v>
      </c>
      <c r="H1561" t="s">
        <v>4174</v>
      </c>
      <c r="I1561" t="s">
        <v>4175</v>
      </c>
      <c r="J1561" t="s">
        <v>4176</v>
      </c>
      <c r="K1561" t="s">
        <v>4076</v>
      </c>
      <c r="L1561" t="s">
        <v>39</v>
      </c>
      <c r="M1561">
        <v>139892066</v>
      </c>
      <c r="N1561">
        <v>2025000335</v>
      </c>
      <c r="O1561" s="1">
        <v>45698</v>
      </c>
      <c r="P1561">
        <v>4689436</v>
      </c>
      <c r="Q1561" s="1">
        <v>45707</v>
      </c>
      <c r="R1561">
        <v>2</v>
      </c>
      <c r="S1561" t="s">
        <v>33</v>
      </c>
      <c r="T1561" s="1">
        <v>45707</v>
      </c>
      <c r="U1561">
        <v>7034154</v>
      </c>
      <c r="V1561">
        <v>16508748</v>
      </c>
      <c r="W1561" t="s">
        <v>199</v>
      </c>
      <c r="X1561" s="1">
        <v>45707</v>
      </c>
      <c r="Y1561">
        <v>48</v>
      </c>
      <c r="Z1561" s="1">
        <v>1</v>
      </c>
      <c r="AA1561">
        <v>1</v>
      </c>
      <c r="AB1561">
        <v>2344718</v>
      </c>
      <c r="AC1561">
        <v>0</v>
      </c>
      <c r="AD1561">
        <v>0</v>
      </c>
      <c r="AE1561">
        <v>7034154</v>
      </c>
      <c r="AF1561" s="1">
        <v>45747</v>
      </c>
      <c r="AG1561">
        <v>3</v>
      </c>
      <c r="AI1561">
        <f t="shared" si="96"/>
        <v>1</v>
      </c>
      <c r="AJ1561">
        <f t="shared" si="97"/>
        <v>9378872</v>
      </c>
      <c r="AK1561">
        <f t="shared" si="98"/>
        <v>2344718</v>
      </c>
      <c r="AL1561">
        <f t="shared" si="99"/>
        <v>75</v>
      </c>
    </row>
    <row r="1562" spans="1:38" hidden="1" x14ac:dyDescent="0.25">
      <c r="A1562">
        <v>2025</v>
      </c>
      <c r="B1562" t="s">
        <v>31</v>
      </c>
      <c r="C1562" t="s">
        <v>4177</v>
      </c>
      <c r="D1562" t="s">
        <v>1029</v>
      </c>
      <c r="E1562">
        <v>2344718</v>
      </c>
      <c r="F1562" t="s">
        <v>4173</v>
      </c>
      <c r="G1562">
        <v>1130642262</v>
      </c>
      <c r="H1562" t="s">
        <v>4174</v>
      </c>
      <c r="I1562" t="s">
        <v>4175</v>
      </c>
      <c r="J1562" t="s">
        <v>4176</v>
      </c>
      <c r="K1562" t="s">
        <v>4076</v>
      </c>
      <c r="L1562" t="s">
        <v>39</v>
      </c>
      <c r="M1562">
        <v>139892066</v>
      </c>
      <c r="N1562">
        <v>2025000057</v>
      </c>
      <c r="O1562" s="1">
        <v>45658</v>
      </c>
      <c r="P1562">
        <v>2344718</v>
      </c>
      <c r="Q1562" s="1">
        <v>45659</v>
      </c>
      <c r="R1562">
        <v>1</v>
      </c>
      <c r="S1562" t="s">
        <v>33</v>
      </c>
      <c r="T1562" s="1">
        <v>45659</v>
      </c>
      <c r="U1562">
        <v>2344718</v>
      </c>
      <c r="V1562">
        <v>16508748</v>
      </c>
      <c r="W1562" t="s">
        <v>199</v>
      </c>
      <c r="X1562" s="1">
        <v>45659</v>
      </c>
      <c r="Y1562">
        <v>0</v>
      </c>
      <c r="Z1562" s="1">
        <v>1</v>
      </c>
      <c r="AA1562">
        <v>0</v>
      </c>
      <c r="AB1562">
        <v>0</v>
      </c>
      <c r="AC1562">
        <v>0</v>
      </c>
      <c r="AD1562">
        <v>0</v>
      </c>
      <c r="AE1562">
        <v>2344718</v>
      </c>
      <c r="AF1562" s="1">
        <v>45688</v>
      </c>
      <c r="AG1562">
        <v>1</v>
      </c>
      <c r="AI1562">
        <f t="shared" si="96"/>
        <v>0</v>
      </c>
      <c r="AJ1562">
        <f t="shared" si="97"/>
        <v>2344718</v>
      </c>
      <c r="AK1562">
        <f t="shared" si="98"/>
        <v>0</v>
      </c>
      <c r="AL1562">
        <f t="shared" si="99"/>
        <v>100</v>
      </c>
    </row>
    <row r="1563" spans="1:38" hidden="1" x14ac:dyDescent="0.25">
      <c r="A1563">
        <v>2025</v>
      </c>
      <c r="B1563" t="s">
        <v>31</v>
      </c>
      <c r="C1563" t="s">
        <v>4178</v>
      </c>
      <c r="D1563" t="s">
        <v>1783</v>
      </c>
      <c r="E1563">
        <v>6412508</v>
      </c>
      <c r="F1563" t="s">
        <v>4179</v>
      </c>
      <c r="G1563">
        <v>1143828242</v>
      </c>
      <c r="H1563" t="s">
        <v>4180</v>
      </c>
      <c r="I1563">
        <v>3135876271</v>
      </c>
      <c r="J1563" t="s">
        <v>4181</v>
      </c>
      <c r="K1563" t="s">
        <v>4076</v>
      </c>
      <c r="L1563" t="s">
        <v>39</v>
      </c>
      <c r="M1563">
        <v>155844025</v>
      </c>
      <c r="N1563">
        <v>2025000308</v>
      </c>
      <c r="O1563" s="1">
        <v>45698</v>
      </c>
      <c r="P1563">
        <v>36769508</v>
      </c>
      <c r="Q1563" s="1">
        <v>45707</v>
      </c>
      <c r="R1563">
        <v>2</v>
      </c>
      <c r="S1563" t="s">
        <v>33</v>
      </c>
      <c r="T1563" s="1">
        <v>45707</v>
      </c>
      <c r="U1563">
        <v>6412508</v>
      </c>
      <c r="V1563">
        <v>16771742</v>
      </c>
      <c r="W1563" t="s">
        <v>159</v>
      </c>
      <c r="X1563" s="1">
        <v>45707</v>
      </c>
      <c r="Y1563">
        <v>0</v>
      </c>
      <c r="Z1563" s="1">
        <v>1</v>
      </c>
      <c r="AA1563">
        <v>0</v>
      </c>
      <c r="AB1563">
        <v>0</v>
      </c>
      <c r="AC1563">
        <v>0</v>
      </c>
      <c r="AD1563">
        <v>0</v>
      </c>
      <c r="AE1563">
        <v>6412508</v>
      </c>
      <c r="AF1563" s="1">
        <v>45747</v>
      </c>
      <c r="AG1563">
        <v>3</v>
      </c>
      <c r="AI1563">
        <f t="shared" si="96"/>
        <v>1</v>
      </c>
      <c r="AJ1563">
        <f t="shared" si="97"/>
        <v>6412508</v>
      </c>
      <c r="AK1563">
        <f t="shared" si="98"/>
        <v>0</v>
      </c>
      <c r="AL1563">
        <f t="shared" si="99"/>
        <v>100</v>
      </c>
    </row>
    <row r="1564" spans="1:38" hidden="1" x14ac:dyDescent="0.25">
      <c r="A1564">
        <v>2025</v>
      </c>
      <c r="B1564" t="s">
        <v>31</v>
      </c>
      <c r="C1564" t="s">
        <v>4182</v>
      </c>
      <c r="D1564" t="s">
        <v>1083</v>
      </c>
      <c r="E1564">
        <v>20238000</v>
      </c>
      <c r="F1564" t="s">
        <v>4179</v>
      </c>
      <c r="G1564">
        <v>1143828242</v>
      </c>
      <c r="H1564" t="s">
        <v>4180</v>
      </c>
      <c r="I1564">
        <v>3135876271</v>
      </c>
      <c r="J1564" t="s">
        <v>4181</v>
      </c>
      <c r="K1564" t="s">
        <v>4076</v>
      </c>
      <c r="L1564" t="s">
        <v>39</v>
      </c>
      <c r="M1564">
        <v>155844025</v>
      </c>
      <c r="N1564">
        <v>2025000308</v>
      </c>
      <c r="O1564" s="1">
        <v>45698</v>
      </c>
      <c r="P1564">
        <v>36769508</v>
      </c>
      <c r="Q1564" s="1">
        <v>45748</v>
      </c>
      <c r="R1564">
        <v>4</v>
      </c>
      <c r="S1564" t="s">
        <v>33</v>
      </c>
      <c r="T1564" s="1">
        <v>45748</v>
      </c>
      <c r="U1564">
        <v>20238000</v>
      </c>
      <c r="V1564">
        <v>16771742</v>
      </c>
      <c r="W1564" t="s">
        <v>159</v>
      </c>
      <c r="X1564" s="1">
        <v>45748</v>
      </c>
      <c r="Y1564">
        <v>0</v>
      </c>
      <c r="Z1564" s="1">
        <v>1</v>
      </c>
      <c r="AA1564">
        <v>0</v>
      </c>
      <c r="AB1564">
        <v>0</v>
      </c>
      <c r="AC1564">
        <v>0</v>
      </c>
      <c r="AD1564">
        <v>0</v>
      </c>
      <c r="AE1564">
        <v>3373000</v>
      </c>
      <c r="AF1564" s="1">
        <v>45930</v>
      </c>
      <c r="AG1564">
        <v>9</v>
      </c>
      <c r="AI1564">
        <f t="shared" si="96"/>
        <v>5</v>
      </c>
      <c r="AJ1564">
        <f t="shared" si="97"/>
        <v>20238000</v>
      </c>
      <c r="AK1564">
        <f t="shared" si="98"/>
        <v>16865000</v>
      </c>
      <c r="AL1564">
        <f t="shared" si="99"/>
        <v>16.666666666666664</v>
      </c>
    </row>
    <row r="1565" spans="1:38" hidden="1" x14ac:dyDescent="0.25">
      <c r="A1565">
        <v>2025</v>
      </c>
      <c r="B1565" t="s">
        <v>31</v>
      </c>
      <c r="C1565" t="s">
        <v>4183</v>
      </c>
      <c r="D1565" t="s">
        <v>1788</v>
      </c>
      <c r="E1565">
        <v>3206254</v>
      </c>
      <c r="F1565" t="s">
        <v>4179</v>
      </c>
      <c r="G1565">
        <v>1143828242</v>
      </c>
      <c r="H1565" t="s">
        <v>4180</v>
      </c>
      <c r="I1565">
        <v>3135876271</v>
      </c>
      <c r="J1565" t="s">
        <v>4181</v>
      </c>
      <c r="K1565" t="s">
        <v>4076</v>
      </c>
      <c r="L1565" t="s">
        <v>39</v>
      </c>
      <c r="M1565">
        <v>155844025</v>
      </c>
      <c r="N1565">
        <v>2025000075</v>
      </c>
      <c r="O1565" s="1">
        <v>45658</v>
      </c>
      <c r="P1565">
        <v>3206254</v>
      </c>
      <c r="Q1565" s="1">
        <v>45660</v>
      </c>
      <c r="R1565">
        <v>1</v>
      </c>
      <c r="S1565" t="s">
        <v>33</v>
      </c>
      <c r="T1565" s="1">
        <v>45660</v>
      </c>
      <c r="U1565">
        <v>3206254</v>
      </c>
      <c r="V1565">
        <v>16771742</v>
      </c>
      <c r="W1565" t="s">
        <v>159</v>
      </c>
      <c r="X1565" s="1">
        <v>45660</v>
      </c>
      <c r="Y1565">
        <v>0</v>
      </c>
      <c r="Z1565" s="1">
        <v>1</v>
      </c>
      <c r="AA1565">
        <v>0</v>
      </c>
      <c r="AB1565">
        <v>0</v>
      </c>
      <c r="AC1565">
        <v>0</v>
      </c>
      <c r="AD1565">
        <v>0</v>
      </c>
      <c r="AE1565">
        <v>3206254</v>
      </c>
      <c r="AF1565" s="1">
        <v>45688</v>
      </c>
      <c r="AG1565">
        <v>1</v>
      </c>
      <c r="AI1565">
        <f t="shared" si="96"/>
        <v>0</v>
      </c>
      <c r="AJ1565">
        <f t="shared" si="97"/>
        <v>3206254</v>
      </c>
      <c r="AK1565">
        <f t="shared" si="98"/>
        <v>0</v>
      </c>
      <c r="AL1565">
        <f t="shared" si="99"/>
        <v>100</v>
      </c>
    </row>
    <row r="1566" spans="1:38" hidden="1" x14ac:dyDescent="0.25">
      <c r="A1566">
        <v>2025</v>
      </c>
      <c r="B1566" t="s">
        <v>31</v>
      </c>
      <c r="C1566" t="s">
        <v>4184</v>
      </c>
      <c r="D1566" t="s">
        <v>58</v>
      </c>
      <c r="E1566">
        <v>2705000</v>
      </c>
      <c r="F1566" t="s">
        <v>4185</v>
      </c>
      <c r="G1566">
        <v>66981340</v>
      </c>
      <c r="H1566" t="s">
        <v>4186</v>
      </c>
      <c r="I1566">
        <v>6026637545</v>
      </c>
      <c r="J1566" t="s">
        <v>4187</v>
      </c>
      <c r="K1566" t="s">
        <v>4076</v>
      </c>
      <c r="L1566" t="s">
        <v>39</v>
      </c>
      <c r="M1566">
        <v>101987670</v>
      </c>
      <c r="N1566">
        <v>2025001706</v>
      </c>
      <c r="O1566" s="1">
        <v>45944</v>
      </c>
      <c r="P1566">
        <v>2705000</v>
      </c>
      <c r="Q1566" s="1">
        <v>45946</v>
      </c>
      <c r="R1566">
        <v>10</v>
      </c>
      <c r="S1566" t="s">
        <v>40</v>
      </c>
      <c r="T1566" s="1">
        <v>45946</v>
      </c>
      <c r="U1566">
        <v>2705000</v>
      </c>
      <c r="V1566">
        <v>31953453</v>
      </c>
      <c r="W1566" t="s">
        <v>45</v>
      </c>
      <c r="X1566" s="1">
        <v>45946</v>
      </c>
      <c r="Y1566" t="s">
        <v>3802</v>
      </c>
      <c r="Z1566" s="1">
        <v>1</v>
      </c>
      <c r="AA1566">
        <v>0</v>
      </c>
      <c r="AB1566">
        <v>0</v>
      </c>
      <c r="AC1566">
        <v>0</v>
      </c>
      <c r="AD1566">
        <v>0</v>
      </c>
      <c r="AE1566">
        <v>0</v>
      </c>
      <c r="AF1566" s="1">
        <v>45984</v>
      </c>
      <c r="AG1566">
        <v>11</v>
      </c>
      <c r="AI1566">
        <f t="shared" si="96"/>
        <v>1</v>
      </c>
      <c r="AJ1566">
        <f t="shared" si="97"/>
        <v>2705000</v>
      </c>
      <c r="AK1566">
        <f t="shared" si="98"/>
        <v>2705000</v>
      </c>
      <c r="AL1566">
        <f t="shared" si="99"/>
        <v>0</v>
      </c>
    </row>
    <row r="1567" spans="1:38" hidden="1" x14ac:dyDescent="0.25">
      <c r="A1567">
        <v>2025</v>
      </c>
      <c r="B1567" t="s">
        <v>31</v>
      </c>
      <c r="C1567" t="s">
        <v>4188</v>
      </c>
      <c r="D1567" t="s">
        <v>34</v>
      </c>
      <c r="E1567">
        <v>10000000</v>
      </c>
      <c r="F1567" t="s">
        <v>4189</v>
      </c>
      <c r="G1567">
        <v>900584260</v>
      </c>
      <c r="H1567" t="s">
        <v>4190</v>
      </c>
      <c r="I1567">
        <v>6024033270</v>
      </c>
      <c r="J1567" t="s">
        <v>4191</v>
      </c>
      <c r="K1567" t="s">
        <v>4076</v>
      </c>
      <c r="L1567" t="s">
        <v>39</v>
      </c>
      <c r="M1567">
        <v>102031549</v>
      </c>
      <c r="N1567">
        <v>2025000541</v>
      </c>
      <c r="O1567" s="1">
        <v>45735</v>
      </c>
      <c r="P1567">
        <v>10000000</v>
      </c>
      <c r="Q1567" s="1">
        <v>45750</v>
      </c>
      <c r="R1567">
        <v>4</v>
      </c>
      <c r="S1567" t="s">
        <v>40</v>
      </c>
      <c r="T1567" s="1">
        <v>45750</v>
      </c>
      <c r="U1567">
        <v>10000000</v>
      </c>
      <c r="V1567">
        <v>1144035195</v>
      </c>
      <c r="W1567" t="s">
        <v>41</v>
      </c>
      <c r="X1567" s="1">
        <v>45750</v>
      </c>
      <c r="Y1567" t="s">
        <v>42</v>
      </c>
      <c r="Z1567" s="1">
        <v>1</v>
      </c>
      <c r="AA1567">
        <v>0</v>
      </c>
      <c r="AB1567">
        <v>0</v>
      </c>
      <c r="AC1567">
        <v>0</v>
      </c>
      <c r="AD1567">
        <v>0</v>
      </c>
      <c r="AE1567">
        <v>10000000</v>
      </c>
      <c r="AF1567" s="1">
        <v>45808</v>
      </c>
      <c r="AG1567">
        <v>5</v>
      </c>
      <c r="AI1567">
        <f t="shared" si="96"/>
        <v>1</v>
      </c>
      <c r="AJ1567">
        <f t="shared" si="97"/>
        <v>10000000</v>
      </c>
      <c r="AK1567">
        <f t="shared" si="98"/>
        <v>0</v>
      </c>
      <c r="AL1567">
        <f t="shared" si="99"/>
        <v>100</v>
      </c>
    </row>
    <row r="1568" spans="1:38" hidden="1" x14ac:dyDescent="0.25">
      <c r="A1568">
        <v>2025</v>
      </c>
      <c r="B1568" t="s">
        <v>31</v>
      </c>
      <c r="C1568" t="s">
        <v>4192</v>
      </c>
      <c r="D1568" t="s">
        <v>44</v>
      </c>
      <c r="E1568">
        <v>5000000</v>
      </c>
      <c r="F1568" t="s">
        <v>4189</v>
      </c>
      <c r="G1568">
        <v>900584260</v>
      </c>
      <c r="H1568" t="s">
        <v>4190</v>
      </c>
      <c r="I1568">
        <v>6024033270</v>
      </c>
      <c r="J1568" t="s">
        <v>4191</v>
      </c>
      <c r="K1568" t="s">
        <v>4076</v>
      </c>
      <c r="L1568" t="s">
        <v>39</v>
      </c>
      <c r="M1568">
        <v>102031549</v>
      </c>
      <c r="N1568">
        <v>2025001067</v>
      </c>
      <c r="O1568" s="1">
        <v>45847</v>
      </c>
      <c r="P1568">
        <v>5000000</v>
      </c>
      <c r="Q1568" s="1">
        <v>45853</v>
      </c>
      <c r="R1568">
        <v>7</v>
      </c>
      <c r="S1568" t="s">
        <v>40</v>
      </c>
      <c r="T1568" s="1">
        <v>45853</v>
      </c>
      <c r="U1568">
        <v>5000000</v>
      </c>
      <c r="V1568">
        <v>31953453</v>
      </c>
      <c r="W1568" t="s">
        <v>45</v>
      </c>
      <c r="X1568" s="1">
        <v>45853</v>
      </c>
      <c r="Y1568" t="s">
        <v>130</v>
      </c>
      <c r="Z1568" s="1">
        <v>1</v>
      </c>
      <c r="AA1568">
        <v>1</v>
      </c>
      <c r="AB1568">
        <v>5000000</v>
      </c>
      <c r="AC1568">
        <v>0</v>
      </c>
      <c r="AD1568">
        <v>0</v>
      </c>
      <c r="AE1568">
        <v>5000000</v>
      </c>
      <c r="AF1568" s="1">
        <v>45869</v>
      </c>
      <c r="AG1568">
        <v>7</v>
      </c>
      <c r="AI1568">
        <f t="shared" si="96"/>
        <v>0</v>
      </c>
      <c r="AJ1568">
        <f t="shared" si="97"/>
        <v>10000000</v>
      </c>
      <c r="AK1568">
        <f t="shared" si="98"/>
        <v>5000000</v>
      </c>
      <c r="AL1568">
        <f t="shared" si="99"/>
        <v>50</v>
      </c>
    </row>
    <row r="1569" spans="1:38" hidden="1" x14ac:dyDescent="0.25">
      <c r="A1569">
        <v>2025</v>
      </c>
      <c r="B1569" t="s">
        <v>31</v>
      </c>
      <c r="C1569" t="s">
        <v>4193</v>
      </c>
      <c r="D1569" t="s">
        <v>50</v>
      </c>
      <c r="E1569">
        <v>5000000</v>
      </c>
      <c r="F1569" t="s">
        <v>4189</v>
      </c>
      <c r="G1569">
        <v>900584260</v>
      </c>
      <c r="H1569" t="s">
        <v>4190</v>
      </c>
      <c r="I1569">
        <v>6024033270</v>
      </c>
      <c r="J1569" t="s">
        <v>4191</v>
      </c>
      <c r="K1569" t="s">
        <v>4076</v>
      </c>
      <c r="L1569" t="s">
        <v>39</v>
      </c>
      <c r="M1569">
        <v>102031549</v>
      </c>
      <c r="N1569">
        <v>2025001343</v>
      </c>
      <c r="O1569" s="1">
        <v>45915</v>
      </c>
      <c r="P1569">
        <v>5000000</v>
      </c>
      <c r="Q1569" s="1">
        <v>45915</v>
      </c>
      <c r="R1569">
        <v>9</v>
      </c>
      <c r="S1569" t="s">
        <v>40</v>
      </c>
      <c r="T1569" s="1">
        <v>45915</v>
      </c>
      <c r="U1569">
        <v>5000000</v>
      </c>
      <c r="V1569">
        <v>31953453</v>
      </c>
      <c r="W1569" t="s">
        <v>45</v>
      </c>
      <c r="X1569" s="1">
        <v>45915</v>
      </c>
      <c r="Y1569" t="s">
        <v>46</v>
      </c>
      <c r="Z1569" s="1">
        <v>1</v>
      </c>
      <c r="AA1569">
        <v>0</v>
      </c>
      <c r="AB1569">
        <v>0</v>
      </c>
      <c r="AC1569">
        <v>0</v>
      </c>
      <c r="AD1569">
        <v>0</v>
      </c>
      <c r="AE1569">
        <v>0</v>
      </c>
      <c r="AF1569" s="1">
        <v>45945</v>
      </c>
      <c r="AG1569">
        <v>10</v>
      </c>
      <c r="AI1569">
        <f t="shared" si="96"/>
        <v>1</v>
      </c>
      <c r="AJ1569">
        <f t="shared" si="97"/>
        <v>5000000</v>
      </c>
      <c r="AK1569">
        <f t="shared" si="98"/>
        <v>5000000</v>
      </c>
      <c r="AL1569">
        <f t="shared" si="99"/>
        <v>0</v>
      </c>
    </row>
    <row r="1570" spans="1:38" hidden="1" x14ac:dyDescent="0.25">
      <c r="A1570">
        <v>2025</v>
      </c>
      <c r="B1570" t="s">
        <v>31</v>
      </c>
      <c r="C1570" t="s">
        <v>4194</v>
      </c>
      <c r="D1570" t="s">
        <v>50</v>
      </c>
      <c r="E1570">
        <v>8000000</v>
      </c>
      <c r="F1570" t="s">
        <v>4189</v>
      </c>
      <c r="G1570">
        <v>900584260</v>
      </c>
      <c r="H1570" t="s">
        <v>4190</v>
      </c>
      <c r="I1570">
        <v>6024033270</v>
      </c>
      <c r="J1570" t="s">
        <v>4191</v>
      </c>
      <c r="K1570" t="s">
        <v>4076</v>
      </c>
      <c r="L1570" t="s">
        <v>39</v>
      </c>
      <c r="M1570">
        <v>102031549</v>
      </c>
      <c r="N1570">
        <v>2025001777</v>
      </c>
      <c r="O1570" s="1">
        <v>45965</v>
      </c>
      <c r="P1570">
        <v>2520131630</v>
      </c>
      <c r="Q1570" s="1">
        <v>45967</v>
      </c>
      <c r="R1570">
        <v>11</v>
      </c>
      <c r="S1570" t="s">
        <v>40</v>
      </c>
      <c r="T1570" s="1">
        <v>45967</v>
      </c>
      <c r="U1570">
        <v>8000000</v>
      </c>
      <c r="V1570">
        <v>31953453</v>
      </c>
      <c r="W1570" t="s">
        <v>45</v>
      </c>
      <c r="X1570" s="1">
        <v>45967</v>
      </c>
      <c r="Y1570" t="s">
        <v>48</v>
      </c>
      <c r="Z1570" s="1">
        <v>1</v>
      </c>
      <c r="AA1570">
        <v>0</v>
      </c>
      <c r="AB1570">
        <v>0</v>
      </c>
      <c r="AC1570">
        <v>0</v>
      </c>
      <c r="AD1570">
        <v>0</v>
      </c>
      <c r="AE1570">
        <v>0</v>
      </c>
      <c r="AF1570" s="1">
        <v>46006</v>
      </c>
      <c r="AG1570">
        <v>12</v>
      </c>
      <c r="AI1570">
        <f t="shared" si="96"/>
        <v>1</v>
      </c>
      <c r="AJ1570">
        <f t="shared" si="97"/>
        <v>8000000</v>
      </c>
      <c r="AK1570">
        <f t="shared" si="98"/>
        <v>8000000</v>
      </c>
      <c r="AL1570">
        <f t="shared" si="99"/>
        <v>0</v>
      </c>
    </row>
    <row r="1571" spans="1:38" hidden="1" x14ac:dyDescent="0.25">
      <c r="A1571">
        <v>2025</v>
      </c>
      <c r="B1571" t="s">
        <v>31</v>
      </c>
      <c r="C1571" t="s">
        <v>4195</v>
      </c>
      <c r="D1571" t="s">
        <v>4196</v>
      </c>
      <c r="E1571">
        <v>1400000</v>
      </c>
      <c r="F1571" t="s">
        <v>4197</v>
      </c>
      <c r="G1571">
        <v>1114455877</v>
      </c>
      <c r="H1571" t="s">
        <v>4198</v>
      </c>
      <c r="I1571">
        <v>3127313468</v>
      </c>
      <c r="J1571" t="s">
        <v>4199</v>
      </c>
      <c r="K1571" t="s">
        <v>4076</v>
      </c>
      <c r="L1571" t="s">
        <v>39</v>
      </c>
      <c r="M1571">
        <v>164936549</v>
      </c>
      <c r="N1571">
        <v>2025000743</v>
      </c>
      <c r="O1571" s="1">
        <v>45737</v>
      </c>
      <c r="P1571">
        <v>1400000</v>
      </c>
      <c r="Q1571" s="1">
        <v>45748</v>
      </c>
      <c r="R1571">
        <v>4</v>
      </c>
      <c r="S1571" t="s">
        <v>33</v>
      </c>
      <c r="T1571" s="1">
        <v>45748</v>
      </c>
      <c r="U1571">
        <v>1400000</v>
      </c>
      <c r="V1571">
        <v>1144035195</v>
      </c>
      <c r="W1571" t="s">
        <v>41</v>
      </c>
      <c r="X1571" s="1">
        <v>45748</v>
      </c>
      <c r="Y1571">
        <v>0</v>
      </c>
      <c r="Z1571" s="1">
        <v>1</v>
      </c>
      <c r="AA1571">
        <v>0</v>
      </c>
      <c r="AB1571">
        <v>0</v>
      </c>
      <c r="AC1571">
        <v>0</v>
      </c>
      <c r="AD1571">
        <v>0</v>
      </c>
      <c r="AE1571">
        <v>1400000</v>
      </c>
      <c r="AF1571" s="1">
        <v>46022</v>
      </c>
      <c r="AG1571">
        <v>12</v>
      </c>
      <c r="AI1571">
        <f t="shared" si="96"/>
        <v>8</v>
      </c>
      <c r="AJ1571">
        <f t="shared" si="97"/>
        <v>1400000</v>
      </c>
      <c r="AK1571">
        <f t="shared" si="98"/>
        <v>0</v>
      </c>
      <c r="AL1571">
        <f t="shared" si="99"/>
        <v>100</v>
      </c>
    </row>
    <row r="1572" spans="1:38" hidden="1" x14ac:dyDescent="0.25">
      <c r="A1572">
        <v>2025</v>
      </c>
      <c r="B1572" t="s">
        <v>31</v>
      </c>
      <c r="C1572" t="s">
        <v>4200</v>
      </c>
      <c r="D1572" t="s">
        <v>4201</v>
      </c>
      <c r="E1572">
        <v>37555443</v>
      </c>
      <c r="F1572" t="s">
        <v>4202</v>
      </c>
      <c r="G1572">
        <v>66980575</v>
      </c>
      <c r="H1572" t="s">
        <v>4203</v>
      </c>
      <c r="I1572">
        <v>6026642144</v>
      </c>
      <c r="J1572" t="s">
        <v>4204</v>
      </c>
      <c r="K1572" t="s">
        <v>4076</v>
      </c>
      <c r="L1572" t="s">
        <v>39</v>
      </c>
      <c r="M1572">
        <v>150703960</v>
      </c>
      <c r="N1572">
        <v>2025000972</v>
      </c>
      <c r="O1572" s="1">
        <v>45817</v>
      </c>
      <c r="P1572">
        <v>3210000</v>
      </c>
      <c r="Q1572" s="1">
        <v>1</v>
      </c>
      <c r="R1572">
        <v>1</v>
      </c>
      <c r="S1572" t="s">
        <v>33</v>
      </c>
      <c r="T1572" s="1">
        <v>45686</v>
      </c>
      <c r="U1572">
        <v>37555443</v>
      </c>
      <c r="V1572">
        <v>0</v>
      </c>
      <c r="W1572" t="s">
        <v>33</v>
      </c>
      <c r="X1572" s="1">
        <v>45685</v>
      </c>
      <c r="Y1572">
        <v>228</v>
      </c>
      <c r="Z1572" s="1">
        <v>1</v>
      </c>
      <c r="AA1572">
        <v>0</v>
      </c>
      <c r="AB1572">
        <v>0</v>
      </c>
      <c r="AC1572">
        <v>0</v>
      </c>
      <c r="AD1572">
        <v>0</v>
      </c>
      <c r="AE1572">
        <v>31015443</v>
      </c>
      <c r="AF1572" s="1">
        <v>46022</v>
      </c>
      <c r="AG1572">
        <v>12</v>
      </c>
      <c r="AI1572">
        <f t="shared" si="96"/>
        <v>11</v>
      </c>
      <c r="AJ1572">
        <f t="shared" si="97"/>
        <v>37555443</v>
      </c>
      <c r="AK1572">
        <f t="shared" si="98"/>
        <v>6540000</v>
      </c>
      <c r="AL1572">
        <f t="shared" si="99"/>
        <v>82.585746625329378</v>
      </c>
    </row>
    <row r="1573" spans="1:38" hidden="1" x14ac:dyDescent="0.25">
      <c r="A1573">
        <v>2025</v>
      </c>
      <c r="B1573" t="s">
        <v>31</v>
      </c>
      <c r="C1573" t="s">
        <v>4205</v>
      </c>
      <c r="D1573" t="s">
        <v>79</v>
      </c>
      <c r="E1573">
        <v>2000000</v>
      </c>
      <c r="F1573" t="s">
        <v>4202</v>
      </c>
      <c r="G1573">
        <v>66980575</v>
      </c>
      <c r="H1573" t="s">
        <v>4203</v>
      </c>
      <c r="I1573">
        <v>6026642144</v>
      </c>
      <c r="J1573" t="s">
        <v>4204</v>
      </c>
      <c r="K1573" t="s">
        <v>4076</v>
      </c>
      <c r="L1573" t="s">
        <v>39</v>
      </c>
      <c r="M1573">
        <v>150703960</v>
      </c>
      <c r="N1573">
        <v>2025000983</v>
      </c>
      <c r="O1573" s="1">
        <v>45818</v>
      </c>
      <c r="P1573">
        <v>2000000</v>
      </c>
      <c r="Q1573" s="1">
        <v>45832</v>
      </c>
      <c r="R1573">
        <v>6</v>
      </c>
      <c r="S1573" t="s">
        <v>40</v>
      </c>
      <c r="T1573" s="1">
        <v>45832</v>
      </c>
      <c r="U1573">
        <v>2000000</v>
      </c>
      <c r="V1573">
        <v>31953453</v>
      </c>
      <c r="W1573" t="s">
        <v>45</v>
      </c>
      <c r="X1573" s="1">
        <v>45832</v>
      </c>
      <c r="Y1573" t="s">
        <v>4206</v>
      </c>
      <c r="Z1573" s="1">
        <v>1</v>
      </c>
      <c r="AA1573">
        <v>0</v>
      </c>
      <c r="AB1573">
        <v>0</v>
      </c>
      <c r="AC1573">
        <v>0</v>
      </c>
      <c r="AD1573">
        <v>0</v>
      </c>
      <c r="AE1573">
        <v>2000000</v>
      </c>
      <c r="AF1573" s="1">
        <v>45869</v>
      </c>
      <c r="AG1573">
        <v>7</v>
      </c>
      <c r="AI1573">
        <f t="shared" si="96"/>
        <v>1</v>
      </c>
      <c r="AJ1573">
        <f t="shared" si="97"/>
        <v>2000000</v>
      </c>
      <c r="AK1573">
        <f t="shared" si="98"/>
        <v>0</v>
      </c>
      <c r="AL1573">
        <f t="shared" si="99"/>
        <v>100</v>
      </c>
    </row>
    <row r="1574" spans="1:38" hidden="1" x14ac:dyDescent="0.25">
      <c r="A1574">
        <v>2025</v>
      </c>
      <c r="B1574" t="s">
        <v>31</v>
      </c>
      <c r="C1574" t="s">
        <v>4207</v>
      </c>
      <c r="D1574" t="s">
        <v>79</v>
      </c>
      <c r="E1574">
        <v>2000000</v>
      </c>
      <c r="F1574" t="s">
        <v>4202</v>
      </c>
      <c r="G1574">
        <v>66980575</v>
      </c>
      <c r="H1574" t="s">
        <v>4203</v>
      </c>
      <c r="I1574">
        <v>6026642144</v>
      </c>
      <c r="J1574" t="s">
        <v>4204</v>
      </c>
      <c r="K1574" t="s">
        <v>4076</v>
      </c>
      <c r="L1574" t="s">
        <v>39</v>
      </c>
      <c r="M1574">
        <v>150703960</v>
      </c>
      <c r="N1574">
        <v>2025001390</v>
      </c>
      <c r="O1574" s="1">
        <v>45915</v>
      </c>
      <c r="P1574">
        <v>2000000</v>
      </c>
      <c r="Q1574" s="1">
        <v>45915</v>
      </c>
      <c r="R1574">
        <v>9</v>
      </c>
      <c r="S1574" t="s">
        <v>40</v>
      </c>
      <c r="T1574" s="1">
        <v>45915</v>
      </c>
      <c r="U1574">
        <v>2000000</v>
      </c>
      <c r="V1574">
        <v>31953453</v>
      </c>
      <c r="W1574" t="s">
        <v>45</v>
      </c>
      <c r="X1574" s="1">
        <v>45915</v>
      </c>
      <c r="Y1574" t="s">
        <v>54</v>
      </c>
      <c r="Z1574" s="1">
        <v>1</v>
      </c>
      <c r="AA1574">
        <v>0</v>
      </c>
      <c r="AB1574">
        <v>0</v>
      </c>
      <c r="AC1574">
        <v>0</v>
      </c>
      <c r="AD1574">
        <v>0</v>
      </c>
      <c r="AE1574">
        <v>2000000</v>
      </c>
      <c r="AF1574" s="1">
        <v>45945</v>
      </c>
      <c r="AG1574">
        <v>10</v>
      </c>
      <c r="AI1574">
        <f t="shared" si="96"/>
        <v>1</v>
      </c>
      <c r="AJ1574">
        <f t="shared" si="97"/>
        <v>2000000</v>
      </c>
      <c r="AK1574">
        <f t="shared" si="98"/>
        <v>0</v>
      </c>
      <c r="AL1574">
        <f t="shared" si="99"/>
        <v>100</v>
      </c>
    </row>
    <row r="1575" spans="1:38" hidden="1" x14ac:dyDescent="0.25">
      <c r="A1575">
        <v>2025</v>
      </c>
      <c r="B1575" t="s">
        <v>31</v>
      </c>
      <c r="C1575" t="s">
        <v>4208</v>
      </c>
      <c r="D1575" t="s">
        <v>44</v>
      </c>
      <c r="E1575">
        <v>3500000</v>
      </c>
      <c r="F1575" t="s">
        <v>4202</v>
      </c>
      <c r="G1575">
        <v>66980575</v>
      </c>
      <c r="H1575" t="s">
        <v>4203</v>
      </c>
      <c r="I1575">
        <v>6026642144</v>
      </c>
      <c r="J1575" t="s">
        <v>4204</v>
      </c>
      <c r="K1575" t="s">
        <v>4076</v>
      </c>
      <c r="L1575" t="s">
        <v>39</v>
      </c>
      <c r="M1575">
        <v>150703960</v>
      </c>
      <c r="N1575">
        <v>2025001777</v>
      </c>
      <c r="O1575" s="1">
        <v>45965</v>
      </c>
      <c r="P1575">
        <v>2520131630</v>
      </c>
      <c r="Q1575" s="1">
        <v>45967</v>
      </c>
      <c r="R1575">
        <v>11</v>
      </c>
      <c r="S1575" t="s">
        <v>40</v>
      </c>
      <c r="T1575" s="1">
        <v>1</v>
      </c>
      <c r="U1575">
        <v>0</v>
      </c>
      <c r="V1575">
        <v>31953453</v>
      </c>
      <c r="W1575" t="s">
        <v>45</v>
      </c>
      <c r="X1575" s="1">
        <v>45967</v>
      </c>
      <c r="Y1575" t="s">
        <v>56</v>
      </c>
      <c r="Z1575" s="1">
        <v>1</v>
      </c>
      <c r="AA1575">
        <v>0</v>
      </c>
      <c r="AB1575">
        <v>0</v>
      </c>
      <c r="AC1575">
        <v>0</v>
      </c>
      <c r="AD1575">
        <v>0</v>
      </c>
      <c r="AE1575">
        <v>0</v>
      </c>
      <c r="AF1575" s="1">
        <v>46006</v>
      </c>
      <c r="AG1575">
        <v>12</v>
      </c>
      <c r="AI1575">
        <f t="shared" si="96"/>
        <v>1</v>
      </c>
      <c r="AJ1575">
        <f t="shared" si="97"/>
        <v>3500000</v>
      </c>
      <c r="AK1575">
        <f t="shared" si="98"/>
        <v>3500000</v>
      </c>
      <c r="AL1575">
        <f t="shared" si="99"/>
        <v>0</v>
      </c>
    </row>
    <row r="1576" spans="1:38" hidden="1" x14ac:dyDescent="0.25">
      <c r="A1576">
        <v>2025</v>
      </c>
      <c r="B1576" t="s">
        <v>31</v>
      </c>
      <c r="C1576" t="s">
        <v>4209</v>
      </c>
      <c r="D1576" t="s">
        <v>79</v>
      </c>
      <c r="E1576">
        <v>5000000</v>
      </c>
      <c r="F1576" t="s">
        <v>4210</v>
      </c>
      <c r="G1576">
        <v>1144057598</v>
      </c>
      <c r="H1576" t="s">
        <v>4211</v>
      </c>
      <c r="I1576">
        <v>3157890147</v>
      </c>
      <c r="J1576" t="s">
        <v>4212</v>
      </c>
      <c r="K1576" t="s">
        <v>4076</v>
      </c>
      <c r="L1576" t="s">
        <v>39</v>
      </c>
      <c r="M1576">
        <v>107762242</v>
      </c>
      <c r="N1576">
        <v>2025000721</v>
      </c>
      <c r="O1576" s="1">
        <v>45737</v>
      </c>
      <c r="P1576">
        <v>5000000</v>
      </c>
      <c r="Q1576" s="1">
        <v>45750</v>
      </c>
      <c r="R1576">
        <v>4</v>
      </c>
      <c r="S1576" t="s">
        <v>40</v>
      </c>
      <c r="T1576" s="1">
        <v>45750</v>
      </c>
      <c r="U1576">
        <v>5000000</v>
      </c>
      <c r="V1576">
        <v>1144035195</v>
      </c>
      <c r="W1576" t="s">
        <v>41</v>
      </c>
      <c r="X1576" s="1">
        <v>45750</v>
      </c>
      <c r="Y1576" t="s">
        <v>42</v>
      </c>
      <c r="Z1576" s="1">
        <v>1</v>
      </c>
      <c r="AA1576">
        <v>0</v>
      </c>
      <c r="AB1576">
        <v>0</v>
      </c>
      <c r="AC1576">
        <v>0</v>
      </c>
      <c r="AD1576">
        <v>0</v>
      </c>
      <c r="AE1576">
        <v>5000000</v>
      </c>
      <c r="AF1576" s="1">
        <v>45808</v>
      </c>
      <c r="AG1576">
        <v>5</v>
      </c>
      <c r="AI1576">
        <f t="shared" si="96"/>
        <v>1</v>
      </c>
      <c r="AJ1576">
        <f t="shared" si="97"/>
        <v>5000000</v>
      </c>
      <c r="AK1576">
        <f t="shared" si="98"/>
        <v>0</v>
      </c>
      <c r="AL1576">
        <f t="shared" si="99"/>
        <v>100</v>
      </c>
    </row>
    <row r="1577" spans="1:38" hidden="1" x14ac:dyDescent="0.25">
      <c r="A1577">
        <v>2025</v>
      </c>
      <c r="B1577" t="s">
        <v>31</v>
      </c>
      <c r="C1577" t="s">
        <v>4213</v>
      </c>
      <c r="D1577" t="s">
        <v>79</v>
      </c>
      <c r="E1577">
        <v>2500000</v>
      </c>
      <c r="F1577" t="s">
        <v>4210</v>
      </c>
      <c r="G1577">
        <v>1144057598</v>
      </c>
      <c r="H1577" t="s">
        <v>4211</v>
      </c>
      <c r="I1577">
        <v>3157890147</v>
      </c>
      <c r="J1577" t="s">
        <v>4212</v>
      </c>
      <c r="K1577" t="s">
        <v>4076</v>
      </c>
      <c r="L1577" t="s">
        <v>39</v>
      </c>
      <c r="M1577">
        <v>107762242</v>
      </c>
      <c r="N1577">
        <v>2025001095</v>
      </c>
      <c r="O1577" s="1">
        <v>45847</v>
      </c>
      <c r="P1577">
        <v>2500000</v>
      </c>
      <c r="Q1577" s="1">
        <v>45853</v>
      </c>
      <c r="R1577">
        <v>7</v>
      </c>
      <c r="S1577" t="s">
        <v>40</v>
      </c>
      <c r="T1577" s="1">
        <v>45853</v>
      </c>
      <c r="U1577">
        <v>2500000</v>
      </c>
      <c r="V1577">
        <v>31953453</v>
      </c>
      <c r="W1577" t="s">
        <v>45</v>
      </c>
      <c r="X1577" s="1">
        <v>45853</v>
      </c>
      <c r="Y1577" t="s">
        <v>130</v>
      </c>
      <c r="Z1577" s="1">
        <v>1</v>
      </c>
      <c r="AA1577">
        <v>0</v>
      </c>
      <c r="AB1577">
        <v>0</v>
      </c>
      <c r="AC1577">
        <v>0</v>
      </c>
      <c r="AD1577">
        <v>0</v>
      </c>
      <c r="AE1577">
        <v>2500000</v>
      </c>
      <c r="AF1577" s="1">
        <v>45869</v>
      </c>
      <c r="AG1577">
        <v>7</v>
      </c>
      <c r="AI1577">
        <f t="shared" si="96"/>
        <v>0</v>
      </c>
      <c r="AJ1577">
        <f t="shared" si="97"/>
        <v>2500000</v>
      </c>
      <c r="AK1577">
        <f t="shared" si="98"/>
        <v>0</v>
      </c>
      <c r="AL1577">
        <f t="shared" si="99"/>
        <v>100</v>
      </c>
    </row>
    <row r="1578" spans="1:38" hidden="1" x14ac:dyDescent="0.25">
      <c r="A1578">
        <v>2025</v>
      </c>
      <c r="B1578" t="s">
        <v>31</v>
      </c>
      <c r="C1578" t="s">
        <v>4214</v>
      </c>
      <c r="D1578" t="s">
        <v>79</v>
      </c>
      <c r="E1578">
        <v>3500000</v>
      </c>
      <c r="F1578" t="s">
        <v>4210</v>
      </c>
      <c r="G1578">
        <v>1144057598</v>
      </c>
      <c r="H1578" t="s">
        <v>4211</v>
      </c>
      <c r="I1578">
        <v>3157890147</v>
      </c>
      <c r="J1578" t="s">
        <v>4212</v>
      </c>
      <c r="K1578" t="s">
        <v>4076</v>
      </c>
      <c r="L1578" t="s">
        <v>39</v>
      </c>
      <c r="M1578">
        <v>107762242</v>
      </c>
      <c r="N1578">
        <v>2025001465</v>
      </c>
      <c r="O1578" s="1">
        <v>45915</v>
      </c>
      <c r="P1578">
        <v>3500000</v>
      </c>
      <c r="Q1578" s="1">
        <v>45915</v>
      </c>
      <c r="R1578">
        <v>9</v>
      </c>
      <c r="S1578" t="s">
        <v>40</v>
      </c>
      <c r="T1578" s="1">
        <v>45915</v>
      </c>
      <c r="U1578">
        <v>3500000</v>
      </c>
      <c r="V1578">
        <v>31953453</v>
      </c>
      <c r="W1578" t="s">
        <v>45</v>
      </c>
      <c r="X1578" s="1">
        <v>45915</v>
      </c>
      <c r="Y1578" t="s">
        <v>54</v>
      </c>
      <c r="Z1578" s="1">
        <v>1</v>
      </c>
      <c r="AA1578">
        <v>0</v>
      </c>
      <c r="AB1578">
        <v>0</v>
      </c>
      <c r="AC1578">
        <v>0</v>
      </c>
      <c r="AD1578">
        <v>0</v>
      </c>
      <c r="AE1578">
        <v>3500000</v>
      </c>
      <c r="AF1578" s="1">
        <v>45945</v>
      </c>
      <c r="AG1578">
        <v>10</v>
      </c>
      <c r="AI1578">
        <f t="shared" si="96"/>
        <v>1</v>
      </c>
      <c r="AJ1578">
        <f t="shared" si="97"/>
        <v>3500000</v>
      </c>
      <c r="AK1578">
        <f t="shared" si="98"/>
        <v>0</v>
      </c>
      <c r="AL1578">
        <f t="shared" si="99"/>
        <v>100</v>
      </c>
    </row>
    <row r="1579" spans="1:38" hidden="1" x14ac:dyDescent="0.25">
      <c r="A1579">
        <v>2025</v>
      </c>
      <c r="B1579" t="s">
        <v>31</v>
      </c>
      <c r="C1579" t="s">
        <v>4215</v>
      </c>
      <c r="D1579" t="s">
        <v>44</v>
      </c>
      <c r="E1579">
        <v>5250000</v>
      </c>
      <c r="F1579" t="s">
        <v>4210</v>
      </c>
      <c r="G1579">
        <v>1144057598</v>
      </c>
      <c r="H1579" t="s">
        <v>4211</v>
      </c>
      <c r="I1579">
        <v>3157890147</v>
      </c>
      <c r="J1579" t="s">
        <v>4212</v>
      </c>
      <c r="K1579" t="s">
        <v>4076</v>
      </c>
      <c r="L1579" t="s">
        <v>39</v>
      </c>
      <c r="M1579">
        <v>107762242</v>
      </c>
      <c r="N1579">
        <v>2025001777</v>
      </c>
      <c r="O1579" s="1">
        <v>45965</v>
      </c>
      <c r="P1579">
        <v>2520131630</v>
      </c>
      <c r="Q1579" s="1">
        <v>45967</v>
      </c>
      <c r="R1579">
        <v>11</v>
      </c>
      <c r="S1579" t="s">
        <v>40</v>
      </c>
      <c r="T1579" s="1">
        <v>45967</v>
      </c>
      <c r="U1579">
        <v>5250000</v>
      </c>
      <c r="V1579">
        <v>31953453</v>
      </c>
      <c r="W1579" t="s">
        <v>45</v>
      </c>
      <c r="X1579" s="1">
        <v>45967</v>
      </c>
      <c r="Y1579" t="s">
        <v>56</v>
      </c>
      <c r="Z1579" s="1">
        <v>1</v>
      </c>
      <c r="AA1579">
        <v>0</v>
      </c>
      <c r="AB1579">
        <v>0</v>
      </c>
      <c r="AC1579">
        <v>0</v>
      </c>
      <c r="AD1579">
        <v>0</v>
      </c>
      <c r="AE1579">
        <v>0</v>
      </c>
      <c r="AF1579" s="1">
        <v>46006</v>
      </c>
      <c r="AG1579">
        <v>12</v>
      </c>
      <c r="AI1579">
        <f t="shared" si="96"/>
        <v>1</v>
      </c>
      <c r="AJ1579">
        <f t="shared" si="97"/>
        <v>5250000</v>
      </c>
      <c r="AK1579">
        <f t="shared" si="98"/>
        <v>5250000</v>
      </c>
      <c r="AL1579">
        <f t="shared" si="99"/>
        <v>0</v>
      </c>
    </row>
    <row r="1580" spans="1:38" hidden="1" x14ac:dyDescent="0.25">
      <c r="A1580">
        <v>2025</v>
      </c>
      <c r="B1580" t="s">
        <v>31</v>
      </c>
      <c r="C1580" t="s">
        <v>4216</v>
      </c>
      <c r="D1580" t="s">
        <v>4217</v>
      </c>
      <c r="E1580">
        <v>33475222</v>
      </c>
      <c r="F1580" t="s">
        <v>4218</v>
      </c>
      <c r="G1580">
        <v>93404843</v>
      </c>
      <c r="H1580" t="s">
        <v>4219</v>
      </c>
      <c r="I1580">
        <v>3152303226</v>
      </c>
      <c r="J1580" t="s">
        <v>4220</v>
      </c>
      <c r="K1580" t="s">
        <v>4076</v>
      </c>
      <c r="L1580" t="s">
        <v>39</v>
      </c>
      <c r="M1580">
        <v>109926597</v>
      </c>
      <c r="N1580">
        <v>2025000461</v>
      </c>
      <c r="O1580" s="1">
        <v>45729</v>
      </c>
      <c r="P1580">
        <v>32924717</v>
      </c>
      <c r="Q1580" s="1">
        <v>45736</v>
      </c>
      <c r="R1580">
        <v>3</v>
      </c>
      <c r="S1580" t="s">
        <v>33</v>
      </c>
      <c r="T1580" s="1">
        <v>45736</v>
      </c>
      <c r="U1580">
        <v>45204200</v>
      </c>
      <c r="V1580">
        <v>16508748</v>
      </c>
      <c r="W1580" t="s">
        <v>199</v>
      </c>
      <c r="X1580" s="1">
        <v>45736</v>
      </c>
      <c r="Y1580">
        <v>0</v>
      </c>
      <c r="Z1580" s="1">
        <v>1</v>
      </c>
      <c r="AA1580">
        <v>1</v>
      </c>
      <c r="AB1580">
        <v>10424400</v>
      </c>
      <c r="AC1580">
        <v>0</v>
      </c>
      <c r="AD1580">
        <v>0</v>
      </c>
      <c r="AE1580">
        <v>26525622</v>
      </c>
      <c r="AF1580" s="1">
        <v>45930</v>
      </c>
      <c r="AG1580">
        <v>9</v>
      </c>
      <c r="AI1580">
        <f t="shared" si="96"/>
        <v>6</v>
      </c>
      <c r="AJ1580">
        <f t="shared" si="97"/>
        <v>43899622</v>
      </c>
      <c r="AK1580">
        <f t="shared" si="98"/>
        <v>17374000</v>
      </c>
      <c r="AL1580">
        <f t="shared" si="99"/>
        <v>60.423349431118112</v>
      </c>
    </row>
    <row r="1581" spans="1:38" hidden="1" x14ac:dyDescent="0.25">
      <c r="A1581">
        <v>2025</v>
      </c>
      <c r="B1581" t="s">
        <v>31</v>
      </c>
      <c r="C1581" t="s">
        <v>4221</v>
      </c>
      <c r="D1581" t="s">
        <v>966</v>
      </c>
      <c r="E1581">
        <v>3303033</v>
      </c>
      <c r="F1581" t="s">
        <v>4218</v>
      </c>
      <c r="G1581">
        <v>93404843</v>
      </c>
      <c r="H1581" t="s">
        <v>4219</v>
      </c>
      <c r="I1581">
        <v>3152303226</v>
      </c>
      <c r="J1581" t="s">
        <v>4220</v>
      </c>
      <c r="K1581" t="s">
        <v>4076</v>
      </c>
      <c r="L1581" t="s">
        <v>39</v>
      </c>
      <c r="M1581">
        <v>109926597</v>
      </c>
      <c r="N1581">
        <v>2025000042</v>
      </c>
      <c r="O1581" s="1">
        <v>45658</v>
      </c>
      <c r="P1581">
        <v>3303033</v>
      </c>
      <c r="Q1581" s="1">
        <v>45659</v>
      </c>
      <c r="R1581">
        <v>1</v>
      </c>
      <c r="S1581" t="s">
        <v>33</v>
      </c>
      <c r="T1581" s="1">
        <v>45659</v>
      </c>
      <c r="U1581">
        <v>3303033</v>
      </c>
      <c r="V1581">
        <v>16508748</v>
      </c>
      <c r="W1581" t="s">
        <v>199</v>
      </c>
      <c r="X1581" s="1">
        <v>45659</v>
      </c>
      <c r="Y1581">
        <v>0</v>
      </c>
      <c r="Z1581" s="1">
        <v>1</v>
      </c>
      <c r="AA1581">
        <v>0</v>
      </c>
      <c r="AB1581">
        <v>0</v>
      </c>
      <c r="AC1581">
        <v>0</v>
      </c>
      <c r="AD1581">
        <v>0</v>
      </c>
      <c r="AE1581">
        <v>3303033</v>
      </c>
      <c r="AF1581" s="1">
        <v>45688</v>
      </c>
      <c r="AG1581">
        <v>1</v>
      </c>
      <c r="AI1581">
        <f t="shared" si="96"/>
        <v>0</v>
      </c>
      <c r="AJ1581">
        <f t="shared" si="97"/>
        <v>3303033</v>
      </c>
      <c r="AK1581">
        <f t="shared" si="98"/>
        <v>0</v>
      </c>
      <c r="AL1581">
        <f t="shared" si="99"/>
        <v>100</v>
      </c>
    </row>
    <row r="1582" spans="1:38" hidden="1" x14ac:dyDescent="0.25">
      <c r="A1582">
        <v>2025</v>
      </c>
      <c r="B1582" t="s">
        <v>31</v>
      </c>
      <c r="C1582" t="s">
        <v>4222</v>
      </c>
      <c r="D1582" t="s">
        <v>4143</v>
      </c>
      <c r="E1582">
        <v>8264724</v>
      </c>
      <c r="F1582" t="s">
        <v>4223</v>
      </c>
      <c r="G1582">
        <v>94421747</v>
      </c>
      <c r="H1582" t="s">
        <v>4224</v>
      </c>
      <c r="I1582">
        <v>5570026</v>
      </c>
      <c r="J1582" t="s">
        <v>4225</v>
      </c>
      <c r="K1582" t="s">
        <v>4076</v>
      </c>
      <c r="L1582" t="s">
        <v>39</v>
      </c>
      <c r="M1582">
        <v>109944970</v>
      </c>
      <c r="N1582">
        <v>2025000339</v>
      </c>
      <c r="O1582" s="1">
        <v>45698</v>
      </c>
      <c r="P1582">
        <v>5509816</v>
      </c>
      <c r="Q1582" s="1">
        <v>45707</v>
      </c>
      <c r="R1582">
        <v>2</v>
      </c>
      <c r="S1582" t="s">
        <v>33</v>
      </c>
      <c r="T1582" s="1">
        <v>45707</v>
      </c>
      <c r="U1582">
        <v>8264724</v>
      </c>
      <c r="V1582">
        <v>16508748</v>
      </c>
      <c r="W1582" t="s">
        <v>199</v>
      </c>
      <c r="X1582" s="1">
        <v>45707</v>
      </c>
      <c r="Y1582">
        <v>48</v>
      </c>
      <c r="Z1582" s="1">
        <v>1</v>
      </c>
      <c r="AA1582">
        <v>1</v>
      </c>
      <c r="AB1582">
        <v>2754908</v>
      </c>
      <c r="AC1582">
        <v>0</v>
      </c>
      <c r="AD1582">
        <v>0</v>
      </c>
      <c r="AE1582">
        <v>8264724</v>
      </c>
      <c r="AF1582" s="1">
        <v>45747</v>
      </c>
      <c r="AG1582">
        <v>3</v>
      </c>
      <c r="AI1582">
        <f t="shared" si="96"/>
        <v>1</v>
      </c>
      <c r="AJ1582">
        <f t="shared" si="97"/>
        <v>11019632</v>
      </c>
      <c r="AK1582">
        <f t="shared" si="98"/>
        <v>2754908</v>
      </c>
      <c r="AL1582">
        <f t="shared" si="99"/>
        <v>75</v>
      </c>
    </row>
    <row r="1583" spans="1:38" hidden="1" x14ac:dyDescent="0.25">
      <c r="A1583">
        <v>2025</v>
      </c>
      <c r="B1583" t="s">
        <v>31</v>
      </c>
      <c r="C1583" t="s">
        <v>4226</v>
      </c>
      <c r="D1583" t="s">
        <v>4227</v>
      </c>
      <c r="E1583">
        <v>642812</v>
      </c>
      <c r="F1583" t="s">
        <v>4223</v>
      </c>
      <c r="G1583">
        <v>94421747</v>
      </c>
      <c r="H1583" t="s">
        <v>4224</v>
      </c>
      <c r="I1583">
        <v>5570026</v>
      </c>
      <c r="J1583" t="s">
        <v>4225</v>
      </c>
      <c r="K1583" t="s">
        <v>4076</v>
      </c>
      <c r="L1583" t="s">
        <v>39</v>
      </c>
      <c r="M1583">
        <v>109944970</v>
      </c>
      <c r="N1583">
        <v>2025000028</v>
      </c>
      <c r="O1583" s="1">
        <v>45658</v>
      </c>
      <c r="P1583">
        <v>642812</v>
      </c>
      <c r="Q1583" s="1">
        <v>45658</v>
      </c>
      <c r="R1583">
        <v>1</v>
      </c>
      <c r="S1583" t="s">
        <v>33</v>
      </c>
      <c r="T1583" s="1">
        <v>45658</v>
      </c>
      <c r="U1583">
        <v>642812</v>
      </c>
      <c r="V1583">
        <v>16508748</v>
      </c>
      <c r="W1583" t="s">
        <v>199</v>
      </c>
      <c r="X1583" s="1">
        <v>45658</v>
      </c>
      <c r="Y1583">
        <v>0</v>
      </c>
      <c r="Z1583" s="1">
        <v>1</v>
      </c>
      <c r="AA1583">
        <v>0</v>
      </c>
      <c r="AB1583">
        <v>0</v>
      </c>
      <c r="AC1583">
        <v>0</v>
      </c>
      <c r="AD1583">
        <v>0</v>
      </c>
      <c r="AE1583">
        <v>642812</v>
      </c>
      <c r="AF1583" s="1">
        <v>45664</v>
      </c>
      <c r="AG1583">
        <v>1</v>
      </c>
      <c r="AI1583">
        <f t="shared" si="96"/>
        <v>0</v>
      </c>
      <c r="AJ1583">
        <f t="shared" si="97"/>
        <v>642812</v>
      </c>
      <c r="AK1583">
        <f t="shared" si="98"/>
        <v>0</v>
      </c>
      <c r="AL1583">
        <f t="shared" si="99"/>
        <v>100</v>
      </c>
    </row>
    <row r="1584" spans="1:38" hidden="1" x14ac:dyDescent="0.25">
      <c r="A1584">
        <v>2025</v>
      </c>
      <c r="B1584" t="s">
        <v>31</v>
      </c>
      <c r="C1584" t="s">
        <v>4228</v>
      </c>
      <c r="D1584" t="s">
        <v>4229</v>
      </c>
      <c r="E1584">
        <v>71940000</v>
      </c>
      <c r="F1584" t="s">
        <v>4230</v>
      </c>
      <c r="G1584">
        <v>16694703</v>
      </c>
      <c r="H1584" t="s">
        <v>4231</v>
      </c>
      <c r="I1584">
        <v>6023393277</v>
      </c>
      <c r="J1584" t="s">
        <v>4232</v>
      </c>
      <c r="K1584" t="s">
        <v>4076</v>
      </c>
      <c r="L1584" t="s">
        <v>39</v>
      </c>
      <c r="M1584">
        <v>118016187</v>
      </c>
      <c r="N1584">
        <v>2025000210</v>
      </c>
      <c r="O1584" s="1">
        <v>45751</v>
      </c>
      <c r="P1584">
        <v>75000720</v>
      </c>
      <c r="Q1584" s="1">
        <v>45698</v>
      </c>
      <c r="R1584">
        <v>2</v>
      </c>
      <c r="S1584" t="s">
        <v>33</v>
      </c>
      <c r="T1584" s="1">
        <v>45691</v>
      </c>
      <c r="U1584">
        <v>75000720</v>
      </c>
      <c r="V1584">
        <v>0</v>
      </c>
      <c r="W1584" t="s">
        <v>33</v>
      </c>
      <c r="X1584" s="1">
        <v>45698</v>
      </c>
      <c r="Y1584">
        <v>219</v>
      </c>
      <c r="Z1584" s="1">
        <v>1</v>
      </c>
      <c r="AA1584">
        <v>0</v>
      </c>
      <c r="AB1584">
        <v>0</v>
      </c>
      <c r="AC1584">
        <v>0</v>
      </c>
      <c r="AD1584">
        <v>0</v>
      </c>
      <c r="AE1584">
        <v>61240560</v>
      </c>
      <c r="AF1584" s="1">
        <v>46022</v>
      </c>
      <c r="AG1584">
        <v>12</v>
      </c>
      <c r="AI1584">
        <f t="shared" si="96"/>
        <v>10</v>
      </c>
      <c r="AJ1584">
        <f t="shared" si="97"/>
        <v>71940000</v>
      </c>
      <c r="AK1584">
        <f t="shared" si="98"/>
        <v>10699440</v>
      </c>
      <c r="AL1584">
        <f t="shared" si="99"/>
        <v>85.127272727272725</v>
      </c>
    </row>
    <row r="1585" spans="1:38" hidden="1" x14ac:dyDescent="0.25">
      <c r="A1585">
        <v>2025</v>
      </c>
      <c r="B1585" t="s">
        <v>31</v>
      </c>
      <c r="C1585" t="s">
        <v>4233</v>
      </c>
      <c r="D1585" t="s">
        <v>4234</v>
      </c>
      <c r="E1585">
        <v>2000000</v>
      </c>
      <c r="F1585" t="s">
        <v>4235</v>
      </c>
      <c r="G1585">
        <v>16608345</v>
      </c>
      <c r="H1585" t="s">
        <v>4236</v>
      </c>
      <c r="I1585">
        <v>3185651204</v>
      </c>
      <c r="J1585" t="s">
        <v>4237</v>
      </c>
      <c r="K1585" t="s">
        <v>4076</v>
      </c>
      <c r="L1585" t="s">
        <v>39</v>
      </c>
      <c r="M1585">
        <v>131241994</v>
      </c>
      <c r="N1585">
        <v>2025000616</v>
      </c>
      <c r="O1585" s="1">
        <v>45737</v>
      </c>
      <c r="P1585">
        <v>2000000</v>
      </c>
      <c r="Q1585" s="1">
        <v>45750</v>
      </c>
      <c r="R1585">
        <v>4</v>
      </c>
      <c r="S1585" t="s">
        <v>40</v>
      </c>
      <c r="T1585" s="1">
        <v>45750</v>
      </c>
      <c r="U1585">
        <v>2000000</v>
      </c>
      <c r="V1585">
        <v>1144035195</v>
      </c>
      <c r="W1585" t="s">
        <v>41</v>
      </c>
      <c r="X1585" s="1">
        <v>45750</v>
      </c>
      <c r="Y1585" t="s">
        <v>42</v>
      </c>
      <c r="Z1585" s="1">
        <v>1</v>
      </c>
      <c r="AA1585">
        <v>0</v>
      </c>
      <c r="AB1585">
        <v>0</v>
      </c>
      <c r="AC1585">
        <v>0</v>
      </c>
      <c r="AD1585">
        <v>0</v>
      </c>
      <c r="AE1585">
        <v>2000000</v>
      </c>
      <c r="AF1585" s="1">
        <v>45808</v>
      </c>
      <c r="AG1585">
        <v>5</v>
      </c>
      <c r="AI1585">
        <f t="shared" si="96"/>
        <v>1</v>
      </c>
      <c r="AJ1585">
        <f t="shared" si="97"/>
        <v>2000000</v>
      </c>
      <c r="AK1585">
        <f t="shared" si="98"/>
        <v>0</v>
      </c>
      <c r="AL1585">
        <f t="shared" si="99"/>
        <v>100</v>
      </c>
    </row>
    <row r="1586" spans="1:38" hidden="1" x14ac:dyDescent="0.25">
      <c r="A1586">
        <v>2025</v>
      </c>
      <c r="B1586" t="s">
        <v>31</v>
      </c>
      <c r="C1586" t="s">
        <v>4238</v>
      </c>
      <c r="D1586" t="s">
        <v>79</v>
      </c>
      <c r="E1586">
        <v>2500000</v>
      </c>
      <c r="F1586" t="s">
        <v>4239</v>
      </c>
      <c r="G1586">
        <v>6645266</v>
      </c>
      <c r="H1586" t="s">
        <v>4240</v>
      </c>
      <c r="I1586">
        <v>3175236915</v>
      </c>
      <c r="J1586" t="s">
        <v>4241</v>
      </c>
      <c r="K1586" t="s">
        <v>4076</v>
      </c>
      <c r="L1586" t="s">
        <v>39</v>
      </c>
      <c r="M1586">
        <v>132924403</v>
      </c>
      <c r="N1586">
        <v>2025000659</v>
      </c>
      <c r="O1586" s="1">
        <v>45737</v>
      </c>
      <c r="P1586">
        <v>2500000</v>
      </c>
      <c r="Q1586" s="1">
        <v>45750</v>
      </c>
      <c r="R1586">
        <v>4</v>
      </c>
      <c r="S1586" t="s">
        <v>40</v>
      </c>
      <c r="T1586" s="1">
        <v>45750</v>
      </c>
      <c r="U1586">
        <v>2500000</v>
      </c>
      <c r="V1586">
        <v>1144035195</v>
      </c>
      <c r="W1586" t="s">
        <v>41</v>
      </c>
      <c r="X1586" s="1">
        <v>45750</v>
      </c>
      <c r="Y1586" t="s">
        <v>42</v>
      </c>
      <c r="Z1586" s="1">
        <v>1</v>
      </c>
      <c r="AA1586">
        <v>0</v>
      </c>
      <c r="AB1586">
        <v>0</v>
      </c>
      <c r="AC1586">
        <v>0</v>
      </c>
      <c r="AD1586">
        <v>0</v>
      </c>
      <c r="AE1586">
        <v>2500000</v>
      </c>
      <c r="AF1586" s="1">
        <v>45808</v>
      </c>
      <c r="AG1586">
        <v>5</v>
      </c>
      <c r="AI1586">
        <f t="shared" si="96"/>
        <v>1</v>
      </c>
      <c r="AJ1586">
        <f t="shared" si="97"/>
        <v>2500000</v>
      </c>
      <c r="AK1586">
        <f t="shared" si="98"/>
        <v>0</v>
      </c>
      <c r="AL1586">
        <f t="shared" si="99"/>
        <v>100</v>
      </c>
    </row>
    <row r="1587" spans="1:38" hidden="1" x14ac:dyDescent="0.25">
      <c r="A1587">
        <v>2025</v>
      </c>
      <c r="B1587" t="s">
        <v>31</v>
      </c>
      <c r="C1587" t="s">
        <v>4242</v>
      </c>
      <c r="D1587" t="s">
        <v>79</v>
      </c>
      <c r="E1587">
        <v>2500000</v>
      </c>
      <c r="F1587" t="s">
        <v>4239</v>
      </c>
      <c r="G1587">
        <v>6645266</v>
      </c>
      <c r="H1587" t="s">
        <v>4240</v>
      </c>
      <c r="I1587">
        <v>3175236915</v>
      </c>
      <c r="J1587" t="s">
        <v>4241</v>
      </c>
      <c r="K1587" t="s">
        <v>4076</v>
      </c>
      <c r="L1587" t="s">
        <v>39</v>
      </c>
      <c r="M1587">
        <v>132924403</v>
      </c>
      <c r="N1587">
        <v>2025001412</v>
      </c>
      <c r="O1587" s="1">
        <v>45915</v>
      </c>
      <c r="P1587">
        <v>2500000</v>
      </c>
      <c r="Q1587" s="1">
        <v>45915</v>
      </c>
      <c r="R1587">
        <v>9</v>
      </c>
      <c r="S1587" t="s">
        <v>40</v>
      </c>
      <c r="T1587" s="1">
        <v>45915</v>
      </c>
      <c r="U1587">
        <v>2500000</v>
      </c>
      <c r="V1587">
        <v>31953453</v>
      </c>
      <c r="W1587" t="s">
        <v>45</v>
      </c>
      <c r="X1587" s="1">
        <v>45915</v>
      </c>
      <c r="Y1587" t="s">
        <v>46</v>
      </c>
      <c r="Z1587" s="1">
        <v>1</v>
      </c>
      <c r="AA1587">
        <v>0</v>
      </c>
      <c r="AB1587">
        <v>0</v>
      </c>
      <c r="AC1587">
        <v>0</v>
      </c>
      <c r="AD1587">
        <v>0</v>
      </c>
      <c r="AE1587">
        <v>0</v>
      </c>
      <c r="AF1587" s="1">
        <v>45945</v>
      </c>
      <c r="AG1587">
        <v>10</v>
      </c>
      <c r="AI1587">
        <f t="shared" si="96"/>
        <v>1</v>
      </c>
      <c r="AJ1587">
        <f t="shared" si="97"/>
        <v>2500000</v>
      </c>
      <c r="AK1587">
        <f t="shared" si="98"/>
        <v>2500000</v>
      </c>
      <c r="AL1587">
        <f t="shared" si="99"/>
        <v>0</v>
      </c>
    </row>
    <row r="1588" spans="1:38" hidden="1" x14ac:dyDescent="0.25">
      <c r="A1588">
        <v>2025</v>
      </c>
      <c r="B1588" t="s">
        <v>31</v>
      </c>
      <c r="C1588" t="s">
        <v>4243</v>
      </c>
      <c r="D1588" t="s">
        <v>50</v>
      </c>
      <c r="E1588">
        <v>3750000</v>
      </c>
      <c r="F1588" t="s">
        <v>4239</v>
      </c>
      <c r="G1588">
        <v>6645266</v>
      </c>
      <c r="H1588" t="s">
        <v>4240</v>
      </c>
      <c r="I1588">
        <v>3175236915</v>
      </c>
      <c r="J1588" t="s">
        <v>4241</v>
      </c>
      <c r="K1588" t="s">
        <v>4076</v>
      </c>
      <c r="L1588" t="s">
        <v>39</v>
      </c>
      <c r="M1588">
        <v>132924403</v>
      </c>
      <c r="N1588">
        <v>2025001777</v>
      </c>
      <c r="O1588" s="1">
        <v>45965</v>
      </c>
      <c r="P1588">
        <v>2520131630</v>
      </c>
      <c r="Q1588" s="1">
        <v>45967</v>
      </c>
      <c r="R1588">
        <v>11</v>
      </c>
      <c r="S1588" t="s">
        <v>40</v>
      </c>
      <c r="T1588" s="1">
        <v>45967</v>
      </c>
      <c r="U1588">
        <v>3750000</v>
      </c>
      <c r="V1588">
        <v>31953453</v>
      </c>
      <c r="W1588" t="s">
        <v>45</v>
      </c>
      <c r="X1588" s="1">
        <v>45967</v>
      </c>
      <c r="Y1588" t="s">
        <v>48</v>
      </c>
      <c r="Z1588" s="1">
        <v>1</v>
      </c>
      <c r="AA1588">
        <v>0</v>
      </c>
      <c r="AB1588">
        <v>0</v>
      </c>
      <c r="AC1588">
        <v>0</v>
      </c>
      <c r="AD1588">
        <v>0</v>
      </c>
      <c r="AE1588">
        <v>0</v>
      </c>
      <c r="AF1588" s="1">
        <v>46006</v>
      </c>
      <c r="AG1588">
        <v>12</v>
      </c>
      <c r="AI1588">
        <f t="shared" si="96"/>
        <v>1</v>
      </c>
      <c r="AJ1588">
        <f t="shared" si="97"/>
        <v>3750000</v>
      </c>
      <c r="AK1588">
        <f t="shared" si="98"/>
        <v>3750000</v>
      </c>
      <c r="AL1588">
        <f t="shared" si="99"/>
        <v>0</v>
      </c>
    </row>
    <row r="1589" spans="1:38" hidden="1" x14ac:dyDescent="0.25">
      <c r="A1589">
        <v>2025</v>
      </c>
      <c r="B1589" t="s">
        <v>31</v>
      </c>
      <c r="C1589" t="s">
        <v>4244</v>
      </c>
      <c r="D1589" t="s">
        <v>34</v>
      </c>
      <c r="E1589">
        <v>2500000</v>
      </c>
      <c r="F1589" t="s">
        <v>4245</v>
      </c>
      <c r="G1589">
        <v>16274568</v>
      </c>
      <c r="H1589" t="s">
        <v>4246</v>
      </c>
      <c r="I1589">
        <v>3166316631</v>
      </c>
      <c r="J1589" t="s">
        <v>4247</v>
      </c>
      <c r="K1589" t="s">
        <v>4076</v>
      </c>
      <c r="L1589" t="s">
        <v>39</v>
      </c>
      <c r="M1589">
        <v>168832850</v>
      </c>
      <c r="N1589">
        <v>2025000538</v>
      </c>
      <c r="O1589" s="1">
        <v>45735</v>
      </c>
      <c r="P1589">
        <v>2500000</v>
      </c>
      <c r="Q1589" s="1">
        <v>45750</v>
      </c>
      <c r="R1589">
        <v>4</v>
      </c>
      <c r="S1589" t="s">
        <v>40</v>
      </c>
      <c r="T1589" s="1">
        <v>45750</v>
      </c>
      <c r="U1589">
        <v>2500000</v>
      </c>
      <c r="V1589">
        <v>1144035195</v>
      </c>
      <c r="W1589" t="s">
        <v>41</v>
      </c>
      <c r="X1589" s="1">
        <v>45750</v>
      </c>
      <c r="Y1589" t="s">
        <v>42</v>
      </c>
      <c r="Z1589" s="1">
        <v>1</v>
      </c>
      <c r="AA1589">
        <v>0</v>
      </c>
      <c r="AB1589">
        <v>0</v>
      </c>
      <c r="AC1589">
        <v>0</v>
      </c>
      <c r="AD1589">
        <v>0</v>
      </c>
      <c r="AE1589">
        <v>2500000</v>
      </c>
      <c r="AF1589" s="1">
        <v>45808</v>
      </c>
      <c r="AG1589">
        <v>5</v>
      </c>
      <c r="AI1589">
        <f t="shared" si="96"/>
        <v>1</v>
      </c>
      <c r="AJ1589">
        <f t="shared" si="97"/>
        <v>2500000</v>
      </c>
      <c r="AK1589">
        <f t="shared" si="98"/>
        <v>0</v>
      </c>
      <c r="AL1589">
        <f t="shared" si="99"/>
        <v>100</v>
      </c>
    </row>
    <row r="1590" spans="1:38" hidden="1" x14ac:dyDescent="0.25">
      <c r="A1590">
        <v>2025</v>
      </c>
      <c r="B1590" t="s">
        <v>31</v>
      </c>
      <c r="C1590" t="s">
        <v>4248</v>
      </c>
      <c r="D1590" t="s">
        <v>259</v>
      </c>
      <c r="E1590">
        <v>2500000</v>
      </c>
      <c r="F1590" t="s">
        <v>4245</v>
      </c>
      <c r="G1590">
        <v>16274568</v>
      </c>
      <c r="H1590" t="s">
        <v>4246</v>
      </c>
      <c r="I1590">
        <v>3166316631</v>
      </c>
      <c r="J1590" t="s">
        <v>4247</v>
      </c>
      <c r="K1590" t="s">
        <v>4076</v>
      </c>
      <c r="L1590" t="s">
        <v>39</v>
      </c>
      <c r="M1590">
        <v>168832850</v>
      </c>
      <c r="N1590">
        <v>2025001337</v>
      </c>
      <c r="O1590" s="1">
        <v>45915</v>
      </c>
      <c r="P1590">
        <v>2500000</v>
      </c>
      <c r="Q1590" s="1">
        <v>45915</v>
      </c>
      <c r="R1590">
        <v>9</v>
      </c>
      <c r="S1590" t="s">
        <v>40</v>
      </c>
      <c r="T1590" s="1">
        <v>45915</v>
      </c>
      <c r="U1590">
        <v>2500000</v>
      </c>
      <c r="V1590">
        <v>31953453</v>
      </c>
      <c r="W1590" t="s">
        <v>45</v>
      </c>
      <c r="X1590" s="1">
        <v>45915</v>
      </c>
      <c r="Y1590" t="s">
        <v>54</v>
      </c>
      <c r="Z1590" s="1">
        <v>1</v>
      </c>
      <c r="AA1590">
        <v>0</v>
      </c>
      <c r="AB1590">
        <v>0</v>
      </c>
      <c r="AC1590">
        <v>0</v>
      </c>
      <c r="AD1590">
        <v>0</v>
      </c>
      <c r="AE1590">
        <v>0</v>
      </c>
      <c r="AF1590" s="1">
        <v>45945</v>
      </c>
      <c r="AG1590">
        <v>10</v>
      </c>
      <c r="AI1590">
        <f t="shared" si="96"/>
        <v>1</v>
      </c>
      <c r="AJ1590">
        <f t="shared" si="97"/>
        <v>2500000</v>
      </c>
      <c r="AK1590">
        <f t="shared" si="98"/>
        <v>2500000</v>
      </c>
      <c r="AL1590">
        <f t="shared" si="99"/>
        <v>0</v>
      </c>
    </row>
    <row r="1591" spans="1:38" hidden="1" x14ac:dyDescent="0.25">
      <c r="A1591">
        <v>2025</v>
      </c>
      <c r="B1591" t="s">
        <v>31</v>
      </c>
      <c r="C1591" t="s">
        <v>4249</v>
      </c>
      <c r="D1591" t="s">
        <v>50</v>
      </c>
      <c r="E1591">
        <v>3750000</v>
      </c>
      <c r="F1591" t="s">
        <v>4245</v>
      </c>
      <c r="G1591">
        <v>16274568</v>
      </c>
      <c r="H1591" t="s">
        <v>4246</v>
      </c>
      <c r="I1591">
        <v>3166316631</v>
      </c>
      <c r="J1591" t="s">
        <v>4247</v>
      </c>
      <c r="K1591" t="s">
        <v>4076</v>
      </c>
      <c r="L1591" t="s">
        <v>39</v>
      </c>
      <c r="M1591">
        <v>168832850</v>
      </c>
      <c r="N1591">
        <v>2025001777</v>
      </c>
      <c r="O1591" s="1">
        <v>45965</v>
      </c>
      <c r="P1591">
        <v>2520131630</v>
      </c>
      <c r="Q1591" s="1">
        <v>45967</v>
      </c>
      <c r="R1591">
        <v>11</v>
      </c>
      <c r="S1591" t="s">
        <v>40</v>
      </c>
      <c r="T1591" s="1">
        <v>45967</v>
      </c>
      <c r="U1591">
        <v>3750000</v>
      </c>
      <c r="V1591">
        <v>31953453</v>
      </c>
      <c r="W1591" t="s">
        <v>45</v>
      </c>
      <c r="X1591" s="1">
        <v>45967</v>
      </c>
      <c r="Y1591" t="s">
        <v>56</v>
      </c>
      <c r="Z1591" s="1">
        <v>1</v>
      </c>
      <c r="AA1591">
        <v>0</v>
      </c>
      <c r="AB1591">
        <v>0</v>
      </c>
      <c r="AC1591">
        <v>0</v>
      </c>
      <c r="AD1591">
        <v>0</v>
      </c>
      <c r="AE1591">
        <v>0</v>
      </c>
      <c r="AF1591" s="1">
        <v>46006</v>
      </c>
      <c r="AG1591">
        <v>12</v>
      </c>
      <c r="AI1591">
        <f t="shared" si="96"/>
        <v>1</v>
      </c>
      <c r="AJ1591">
        <f t="shared" si="97"/>
        <v>3750000</v>
      </c>
      <c r="AK1591">
        <f t="shared" si="98"/>
        <v>3750000</v>
      </c>
      <c r="AL1591">
        <f t="shared" si="99"/>
        <v>0</v>
      </c>
    </row>
    <row r="1592" spans="1:38" hidden="1" x14ac:dyDescent="0.25">
      <c r="A1592">
        <v>2025</v>
      </c>
      <c r="B1592" t="s">
        <v>31</v>
      </c>
      <c r="C1592" t="s">
        <v>4250</v>
      </c>
      <c r="D1592" t="s">
        <v>73</v>
      </c>
      <c r="E1592">
        <v>25000000</v>
      </c>
      <c r="F1592" t="s">
        <v>4251</v>
      </c>
      <c r="G1592">
        <v>16221176</v>
      </c>
      <c r="H1592" t="s">
        <v>4252</v>
      </c>
      <c r="I1592">
        <v>3128288905</v>
      </c>
      <c r="J1592" t="s">
        <v>4253</v>
      </c>
      <c r="K1592" t="s">
        <v>4076</v>
      </c>
      <c r="L1592" t="s">
        <v>39</v>
      </c>
      <c r="M1592">
        <v>187844274</v>
      </c>
      <c r="N1592">
        <v>2025000379</v>
      </c>
      <c r="O1592" s="1">
        <v>45705</v>
      </c>
      <c r="P1592">
        <v>17500000</v>
      </c>
      <c r="Q1592" s="1">
        <v>45707</v>
      </c>
      <c r="R1592">
        <v>2</v>
      </c>
      <c r="S1592" t="s">
        <v>40</v>
      </c>
      <c r="T1592" s="1">
        <v>45707</v>
      </c>
      <c r="U1592">
        <v>25000000</v>
      </c>
      <c r="V1592">
        <v>1144035195</v>
      </c>
      <c r="W1592" t="s">
        <v>41</v>
      </c>
      <c r="X1592" s="1">
        <v>45707</v>
      </c>
      <c r="Y1592">
        <v>0</v>
      </c>
      <c r="Z1592" s="1">
        <v>1</v>
      </c>
      <c r="AA1592">
        <v>1</v>
      </c>
      <c r="AB1592">
        <v>7500000</v>
      </c>
      <c r="AC1592">
        <v>0</v>
      </c>
      <c r="AD1592">
        <v>0</v>
      </c>
      <c r="AE1592">
        <v>10500000</v>
      </c>
      <c r="AF1592" s="1">
        <v>46021</v>
      </c>
      <c r="AG1592">
        <v>12</v>
      </c>
      <c r="AI1592">
        <f t="shared" si="96"/>
        <v>10</v>
      </c>
      <c r="AJ1592">
        <f t="shared" si="97"/>
        <v>32500000</v>
      </c>
      <c r="AK1592">
        <f t="shared" si="98"/>
        <v>22000000</v>
      </c>
      <c r="AL1592">
        <f t="shared" si="99"/>
        <v>32.307692307692307</v>
      </c>
    </row>
    <row r="1593" spans="1:38" hidden="1" x14ac:dyDescent="0.25">
      <c r="A1593">
        <v>2025</v>
      </c>
      <c r="B1593" t="s">
        <v>31</v>
      </c>
      <c r="C1593" t="s">
        <v>4254</v>
      </c>
      <c r="D1593" t="s">
        <v>540</v>
      </c>
      <c r="E1593">
        <v>2000000</v>
      </c>
      <c r="F1593" t="s">
        <v>4251</v>
      </c>
      <c r="G1593">
        <v>16221176</v>
      </c>
      <c r="H1593" t="s">
        <v>4252</v>
      </c>
      <c r="I1593">
        <v>3128288905</v>
      </c>
      <c r="J1593" t="s">
        <v>4253</v>
      </c>
      <c r="K1593" t="s">
        <v>4076</v>
      </c>
      <c r="L1593" t="s">
        <v>39</v>
      </c>
      <c r="M1593">
        <v>187844274</v>
      </c>
      <c r="N1593">
        <v>2025000628</v>
      </c>
      <c r="O1593" s="1">
        <v>45737</v>
      </c>
      <c r="P1593">
        <v>2000000</v>
      </c>
      <c r="Q1593" s="1">
        <v>45750</v>
      </c>
      <c r="R1593">
        <v>4</v>
      </c>
      <c r="S1593" t="s">
        <v>40</v>
      </c>
      <c r="T1593" s="1">
        <v>45750</v>
      </c>
      <c r="U1593">
        <v>2000000</v>
      </c>
      <c r="V1593">
        <v>1144035195</v>
      </c>
      <c r="W1593" t="s">
        <v>41</v>
      </c>
      <c r="X1593" s="1">
        <v>45750</v>
      </c>
      <c r="Y1593" t="s">
        <v>42</v>
      </c>
      <c r="Z1593" s="1">
        <v>1</v>
      </c>
      <c r="AA1593">
        <v>0</v>
      </c>
      <c r="AB1593">
        <v>0</v>
      </c>
      <c r="AC1593">
        <v>0</v>
      </c>
      <c r="AD1593">
        <v>0</v>
      </c>
      <c r="AE1593">
        <v>2000000</v>
      </c>
      <c r="AF1593" s="1">
        <v>45808</v>
      </c>
      <c r="AG1593">
        <v>5</v>
      </c>
      <c r="AI1593">
        <f t="shared" si="96"/>
        <v>1</v>
      </c>
      <c r="AJ1593">
        <f t="shared" si="97"/>
        <v>2000000</v>
      </c>
      <c r="AK1593">
        <f t="shared" si="98"/>
        <v>0</v>
      </c>
      <c r="AL1593">
        <f t="shared" si="99"/>
        <v>100</v>
      </c>
    </row>
    <row r="1594" spans="1:38" hidden="1" x14ac:dyDescent="0.25">
      <c r="A1594">
        <v>2025</v>
      </c>
      <c r="B1594" t="s">
        <v>31</v>
      </c>
      <c r="C1594" t="s">
        <v>4255</v>
      </c>
      <c r="D1594" t="s">
        <v>44</v>
      </c>
      <c r="E1594">
        <v>2000000</v>
      </c>
      <c r="F1594" t="s">
        <v>4251</v>
      </c>
      <c r="G1594">
        <v>16221176</v>
      </c>
      <c r="H1594" t="s">
        <v>4252</v>
      </c>
      <c r="I1594">
        <v>3128288905</v>
      </c>
      <c r="J1594" t="s">
        <v>4253</v>
      </c>
      <c r="K1594" t="s">
        <v>4076</v>
      </c>
      <c r="L1594" t="s">
        <v>39</v>
      </c>
      <c r="M1594">
        <v>187844274</v>
      </c>
      <c r="N1594">
        <v>2025001548</v>
      </c>
      <c r="O1594" s="1">
        <v>45915</v>
      </c>
      <c r="P1594">
        <v>2000000</v>
      </c>
      <c r="Q1594" s="1">
        <v>45916</v>
      </c>
      <c r="R1594">
        <v>9</v>
      </c>
      <c r="S1594" t="s">
        <v>40</v>
      </c>
      <c r="T1594" s="1">
        <v>45916</v>
      </c>
      <c r="U1594">
        <v>2000000</v>
      </c>
      <c r="V1594">
        <v>31953453</v>
      </c>
      <c r="W1594" t="s">
        <v>45</v>
      </c>
      <c r="X1594" s="1">
        <v>45916</v>
      </c>
      <c r="Y1594" t="s">
        <v>46</v>
      </c>
      <c r="Z1594" s="1">
        <v>1</v>
      </c>
      <c r="AA1594">
        <v>0</v>
      </c>
      <c r="AB1594">
        <v>0</v>
      </c>
      <c r="AC1594">
        <v>0</v>
      </c>
      <c r="AD1594">
        <v>0</v>
      </c>
      <c r="AE1594">
        <v>0</v>
      </c>
      <c r="AF1594" s="1">
        <v>45945</v>
      </c>
      <c r="AG1594">
        <v>10</v>
      </c>
      <c r="AI1594">
        <f t="shared" si="96"/>
        <v>1</v>
      </c>
      <c r="AJ1594">
        <f t="shared" si="97"/>
        <v>2000000</v>
      </c>
      <c r="AK1594">
        <f t="shared" si="98"/>
        <v>2000000</v>
      </c>
      <c r="AL1594">
        <f t="shared" si="99"/>
        <v>0</v>
      </c>
    </row>
    <row r="1595" spans="1:38" hidden="1" x14ac:dyDescent="0.25">
      <c r="A1595">
        <v>2025</v>
      </c>
      <c r="B1595" t="s">
        <v>31</v>
      </c>
      <c r="C1595" t="s">
        <v>4256</v>
      </c>
      <c r="D1595" t="s">
        <v>540</v>
      </c>
      <c r="E1595">
        <v>3000000</v>
      </c>
      <c r="F1595" t="s">
        <v>4251</v>
      </c>
      <c r="G1595">
        <v>16221176</v>
      </c>
      <c r="H1595" t="s">
        <v>4252</v>
      </c>
      <c r="I1595">
        <v>3128288905</v>
      </c>
      <c r="J1595" t="s">
        <v>4253</v>
      </c>
      <c r="K1595" t="s">
        <v>4076</v>
      </c>
      <c r="L1595" t="s">
        <v>39</v>
      </c>
      <c r="M1595">
        <v>187844274</v>
      </c>
      <c r="N1595">
        <v>2025001777</v>
      </c>
      <c r="O1595" s="1">
        <v>45965</v>
      </c>
      <c r="P1595">
        <v>2520131630</v>
      </c>
      <c r="Q1595" s="1">
        <v>45967</v>
      </c>
      <c r="R1595">
        <v>11</v>
      </c>
      <c r="S1595" t="s">
        <v>40</v>
      </c>
      <c r="T1595" s="1">
        <v>45967</v>
      </c>
      <c r="U1595">
        <v>3000000</v>
      </c>
      <c r="V1595">
        <v>31953453</v>
      </c>
      <c r="W1595" t="s">
        <v>45</v>
      </c>
      <c r="X1595" s="1">
        <v>45967</v>
      </c>
      <c r="Y1595" t="s">
        <v>48</v>
      </c>
      <c r="Z1595" s="1">
        <v>1</v>
      </c>
      <c r="AA1595">
        <v>0</v>
      </c>
      <c r="AB1595">
        <v>0</v>
      </c>
      <c r="AC1595">
        <v>0</v>
      </c>
      <c r="AD1595">
        <v>0</v>
      </c>
      <c r="AE1595">
        <v>0</v>
      </c>
      <c r="AF1595" s="1">
        <v>46006</v>
      </c>
      <c r="AG1595">
        <v>12</v>
      </c>
      <c r="AI1595">
        <f t="shared" si="96"/>
        <v>1</v>
      </c>
      <c r="AJ1595">
        <f t="shared" si="97"/>
        <v>3000000</v>
      </c>
      <c r="AK1595">
        <f t="shared" si="98"/>
        <v>3000000</v>
      </c>
      <c r="AL1595">
        <f t="shared" si="99"/>
        <v>0</v>
      </c>
    </row>
    <row r="1596" spans="1:38" hidden="1" x14ac:dyDescent="0.25">
      <c r="A1596">
        <v>2025</v>
      </c>
      <c r="B1596" t="s">
        <v>31</v>
      </c>
      <c r="C1596" t="s">
        <v>4257</v>
      </c>
      <c r="D1596" t="s">
        <v>475</v>
      </c>
      <c r="E1596">
        <v>8000000</v>
      </c>
      <c r="F1596" t="s">
        <v>4258</v>
      </c>
      <c r="G1596">
        <v>27084578</v>
      </c>
      <c r="H1596" t="s">
        <v>4259</v>
      </c>
      <c r="I1596">
        <v>3148961249</v>
      </c>
      <c r="J1596" t="s">
        <v>4260</v>
      </c>
      <c r="K1596" t="s">
        <v>4076</v>
      </c>
      <c r="L1596" t="s">
        <v>39</v>
      </c>
      <c r="M1596">
        <v>152982505</v>
      </c>
      <c r="N1596">
        <v>2025000402</v>
      </c>
      <c r="O1596" s="1">
        <v>45705</v>
      </c>
      <c r="P1596">
        <v>8000000</v>
      </c>
      <c r="Q1596" s="1">
        <v>45707</v>
      </c>
      <c r="R1596">
        <v>2</v>
      </c>
      <c r="S1596" t="s">
        <v>40</v>
      </c>
      <c r="T1596" s="1">
        <v>45707</v>
      </c>
      <c r="U1596">
        <v>8000000</v>
      </c>
      <c r="V1596">
        <v>1144035195</v>
      </c>
      <c r="W1596" t="s">
        <v>41</v>
      </c>
      <c r="X1596" s="1">
        <v>45707</v>
      </c>
      <c r="Y1596" t="s">
        <v>87</v>
      </c>
      <c r="Z1596" s="1">
        <v>1</v>
      </c>
      <c r="AA1596">
        <v>0</v>
      </c>
      <c r="AB1596">
        <v>0</v>
      </c>
      <c r="AC1596">
        <v>0</v>
      </c>
      <c r="AD1596">
        <v>0</v>
      </c>
      <c r="AE1596">
        <v>4800000</v>
      </c>
      <c r="AF1596" s="1">
        <v>46021</v>
      </c>
      <c r="AG1596">
        <v>12</v>
      </c>
      <c r="AI1596">
        <f t="shared" si="96"/>
        <v>10</v>
      </c>
      <c r="AJ1596">
        <f t="shared" si="97"/>
        <v>8000000</v>
      </c>
      <c r="AK1596">
        <f t="shared" si="98"/>
        <v>3200000</v>
      </c>
      <c r="AL1596">
        <f t="shared" si="99"/>
        <v>60</v>
      </c>
    </row>
    <row r="1597" spans="1:38" hidden="1" x14ac:dyDescent="0.25">
      <c r="A1597">
        <v>2025</v>
      </c>
      <c r="B1597" t="s">
        <v>31</v>
      </c>
      <c r="C1597" t="s">
        <v>4261</v>
      </c>
      <c r="D1597" t="s">
        <v>79</v>
      </c>
      <c r="E1597">
        <v>2500000</v>
      </c>
      <c r="F1597" t="s">
        <v>4258</v>
      </c>
      <c r="G1597">
        <v>27084578</v>
      </c>
      <c r="H1597" t="s">
        <v>4259</v>
      </c>
      <c r="I1597">
        <v>3148961249</v>
      </c>
      <c r="J1597" t="s">
        <v>4260</v>
      </c>
      <c r="K1597" t="s">
        <v>4076</v>
      </c>
      <c r="L1597" t="s">
        <v>39</v>
      </c>
      <c r="M1597">
        <v>152982505</v>
      </c>
      <c r="N1597">
        <v>2025000738</v>
      </c>
      <c r="O1597" s="1">
        <v>45737</v>
      </c>
      <c r="P1597">
        <v>2500000</v>
      </c>
      <c r="Q1597" s="1">
        <v>45750</v>
      </c>
      <c r="R1597">
        <v>4</v>
      </c>
      <c r="S1597" t="s">
        <v>40</v>
      </c>
      <c r="T1597" s="1">
        <v>45750</v>
      </c>
      <c r="U1597">
        <v>2500000</v>
      </c>
      <c r="V1597">
        <v>1144035195</v>
      </c>
      <c r="W1597" t="s">
        <v>41</v>
      </c>
      <c r="X1597" s="1">
        <v>45750</v>
      </c>
      <c r="Y1597" t="s">
        <v>42</v>
      </c>
      <c r="Z1597" s="1">
        <v>1</v>
      </c>
      <c r="AA1597">
        <v>0</v>
      </c>
      <c r="AB1597">
        <v>0</v>
      </c>
      <c r="AC1597">
        <v>0</v>
      </c>
      <c r="AD1597">
        <v>0</v>
      </c>
      <c r="AE1597">
        <v>2500000</v>
      </c>
      <c r="AF1597" s="1">
        <v>45808</v>
      </c>
      <c r="AG1597">
        <v>5</v>
      </c>
      <c r="AI1597">
        <f t="shared" si="96"/>
        <v>1</v>
      </c>
      <c r="AJ1597">
        <f t="shared" si="97"/>
        <v>2500000</v>
      </c>
      <c r="AK1597">
        <f t="shared" si="98"/>
        <v>0</v>
      </c>
      <c r="AL1597">
        <f t="shared" si="99"/>
        <v>100</v>
      </c>
    </row>
    <row r="1598" spans="1:38" hidden="1" x14ac:dyDescent="0.25">
      <c r="A1598">
        <v>2025</v>
      </c>
      <c r="B1598" t="s">
        <v>31</v>
      </c>
      <c r="C1598" t="s">
        <v>4262</v>
      </c>
      <c r="D1598" t="s">
        <v>79</v>
      </c>
      <c r="E1598">
        <v>2500000</v>
      </c>
      <c r="F1598" t="s">
        <v>4258</v>
      </c>
      <c r="G1598">
        <v>27084578</v>
      </c>
      <c r="H1598" t="s">
        <v>4259</v>
      </c>
      <c r="I1598">
        <v>3148961249</v>
      </c>
      <c r="J1598" t="s">
        <v>4260</v>
      </c>
      <c r="K1598" t="s">
        <v>4076</v>
      </c>
      <c r="L1598" t="s">
        <v>39</v>
      </c>
      <c r="M1598">
        <v>152982505</v>
      </c>
      <c r="N1598">
        <v>2025001418</v>
      </c>
      <c r="O1598" s="1">
        <v>45915</v>
      </c>
      <c r="P1598">
        <v>2500000</v>
      </c>
      <c r="Q1598" s="1">
        <v>45915</v>
      </c>
      <c r="R1598">
        <v>9</v>
      </c>
      <c r="S1598" t="s">
        <v>40</v>
      </c>
      <c r="T1598" s="1">
        <v>45915</v>
      </c>
      <c r="U1598">
        <v>2500000</v>
      </c>
      <c r="V1598">
        <v>31953453</v>
      </c>
      <c r="W1598" t="s">
        <v>45</v>
      </c>
      <c r="X1598" s="1">
        <v>45915</v>
      </c>
      <c r="Y1598" t="s">
        <v>46</v>
      </c>
      <c r="Z1598" s="1">
        <v>1</v>
      </c>
      <c r="AA1598">
        <v>0</v>
      </c>
      <c r="AB1598">
        <v>0</v>
      </c>
      <c r="AC1598">
        <v>0</v>
      </c>
      <c r="AD1598">
        <v>0</v>
      </c>
      <c r="AE1598">
        <v>0</v>
      </c>
      <c r="AF1598" s="1">
        <v>45945</v>
      </c>
      <c r="AG1598">
        <v>10</v>
      </c>
      <c r="AI1598">
        <f t="shared" si="96"/>
        <v>1</v>
      </c>
      <c r="AJ1598">
        <f t="shared" si="97"/>
        <v>2500000</v>
      </c>
      <c r="AK1598">
        <f t="shared" si="98"/>
        <v>2500000</v>
      </c>
      <c r="AL1598">
        <f t="shared" si="99"/>
        <v>0</v>
      </c>
    </row>
    <row r="1599" spans="1:38" hidden="1" x14ac:dyDescent="0.25">
      <c r="A1599">
        <v>2025</v>
      </c>
      <c r="B1599" t="s">
        <v>31</v>
      </c>
      <c r="C1599" t="s">
        <v>4263</v>
      </c>
      <c r="D1599" t="s">
        <v>79</v>
      </c>
      <c r="E1599">
        <v>4000000</v>
      </c>
      <c r="F1599" t="s">
        <v>4258</v>
      </c>
      <c r="G1599">
        <v>27084578</v>
      </c>
      <c r="H1599" t="s">
        <v>4259</v>
      </c>
      <c r="I1599">
        <v>3148961249</v>
      </c>
      <c r="J1599" t="s">
        <v>4260</v>
      </c>
      <c r="K1599" t="s">
        <v>4076</v>
      </c>
      <c r="L1599" t="s">
        <v>39</v>
      </c>
      <c r="M1599">
        <v>152982505</v>
      </c>
      <c r="N1599">
        <v>2025001777</v>
      </c>
      <c r="O1599" s="1">
        <v>45965</v>
      </c>
      <c r="P1599">
        <v>2520131630</v>
      </c>
      <c r="Q1599" s="1">
        <v>45967</v>
      </c>
      <c r="R1599">
        <v>11</v>
      </c>
      <c r="S1599" t="s">
        <v>40</v>
      </c>
      <c r="T1599" s="1">
        <v>45967</v>
      </c>
      <c r="U1599">
        <v>4000000</v>
      </c>
      <c r="V1599">
        <v>31953453</v>
      </c>
      <c r="W1599" t="s">
        <v>45</v>
      </c>
      <c r="X1599" s="1">
        <v>45967</v>
      </c>
      <c r="Y1599" t="s">
        <v>473</v>
      </c>
      <c r="Z1599" s="1">
        <v>1</v>
      </c>
      <c r="AA1599">
        <v>0</v>
      </c>
      <c r="AB1599">
        <v>0</v>
      </c>
      <c r="AC1599">
        <v>0</v>
      </c>
      <c r="AD1599">
        <v>0</v>
      </c>
      <c r="AE1599">
        <v>0</v>
      </c>
      <c r="AF1599" s="1">
        <v>46006</v>
      </c>
      <c r="AG1599">
        <v>12</v>
      </c>
      <c r="AI1599">
        <f t="shared" si="96"/>
        <v>1</v>
      </c>
      <c r="AJ1599">
        <f t="shared" si="97"/>
        <v>4000000</v>
      </c>
      <c r="AK1599">
        <f t="shared" si="98"/>
        <v>4000000</v>
      </c>
      <c r="AL1599">
        <f t="shared" si="99"/>
        <v>0</v>
      </c>
    </row>
    <row r="1600" spans="1:38" x14ac:dyDescent="0.25">
      <c r="A1600">
        <v>2025</v>
      </c>
      <c r="B1600" t="s">
        <v>31</v>
      </c>
      <c r="C1600" t="s">
        <v>4264</v>
      </c>
      <c r="D1600" t="s">
        <v>1500</v>
      </c>
      <c r="E1600">
        <v>37001730</v>
      </c>
      <c r="F1600" t="s">
        <v>4265</v>
      </c>
      <c r="G1600">
        <v>29109440</v>
      </c>
      <c r="H1600" t="s">
        <v>4266</v>
      </c>
      <c r="I1600">
        <v>3164537935</v>
      </c>
      <c r="J1600" t="s">
        <v>4267</v>
      </c>
      <c r="K1600" t="s">
        <v>4076</v>
      </c>
      <c r="L1600" t="s">
        <v>39</v>
      </c>
      <c r="M1600">
        <v>103850579</v>
      </c>
      <c r="N1600">
        <v>2025000166</v>
      </c>
      <c r="O1600" s="1">
        <v>45660</v>
      </c>
      <c r="P1600">
        <v>39045190</v>
      </c>
      <c r="Q1600" s="1">
        <v>1</v>
      </c>
      <c r="R1600">
        <v>1</v>
      </c>
      <c r="S1600" t="s">
        <v>33</v>
      </c>
      <c r="T1600" s="1">
        <v>45701</v>
      </c>
      <c r="U1600">
        <v>37001730</v>
      </c>
      <c r="V1600">
        <v>0</v>
      </c>
      <c r="W1600" t="s">
        <v>33</v>
      </c>
      <c r="X1600" s="1">
        <v>45701</v>
      </c>
      <c r="Y1600">
        <v>0</v>
      </c>
      <c r="Z1600" s="1">
        <v>1</v>
      </c>
      <c r="AA1600">
        <v>0</v>
      </c>
      <c r="AB1600">
        <v>0</v>
      </c>
      <c r="AC1600">
        <v>0</v>
      </c>
      <c r="AD1600">
        <v>0</v>
      </c>
      <c r="AE1600">
        <v>30213130</v>
      </c>
      <c r="AF1600" s="1">
        <v>1</v>
      </c>
      <c r="AG1600">
        <v>1</v>
      </c>
      <c r="AI1600">
        <f t="shared" si="96"/>
        <v>0</v>
      </c>
      <c r="AJ1600">
        <f t="shared" si="97"/>
        <v>37001730</v>
      </c>
      <c r="AK1600">
        <f t="shared" si="98"/>
        <v>6788600</v>
      </c>
      <c r="AL1600">
        <f t="shared" si="99"/>
        <v>81.653290265076791</v>
      </c>
    </row>
    <row r="1601" spans="1:38" hidden="1" x14ac:dyDescent="0.25">
      <c r="A1601">
        <v>2025</v>
      </c>
      <c r="B1601" t="s">
        <v>31</v>
      </c>
      <c r="C1601" t="s">
        <v>4268</v>
      </c>
      <c r="D1601" t="s">
        <v>778</v>
      </c>
      <c r="E1601">
        <v>5000000</v>
      </c>
      <c r="F1601" t="s">
        <v>4269</v>
      </c>
      <c r="G1601">
        <v>901188949</v>
      </c>
      <c r="H1601" t="s">
        <v>4270</v>
      </c>
      <c r="I1601">
        <v>3205439530</v>
      </c>
      <c r="J1601" t="s">
        <v>4271</v>
      </c>
      <c r="K1601" t="s">
        <v>4076</v>
      </c>
      <c r="L1601" t="s">
        <v>39</v>
      </c>
      <c r="M1601">
        <v>131281644</v>
      </c>
      <c r="N1601">
        <v>2025000618</v>
      </c>
      <c r="O1601" s="1">
        <v>45737</v>
      </c>
      <c r="P1601">
        <v>5000000</v>
      </c>
      <c r="Q1601" s="1">
        <v>45750</v>
      </c>
      <c r="R1601">
        <v>4</v>
      </c>
      <c r="S1601" t="s">
        <v>40</v>
      </c>
      <c r="T1601" s="1">
        <v>45750</v>
      </c>
      <c r="U1601">
        <v>5000000</v>
      </c>
      <c r="V1601">
        <v>1144035195</v>
      </c>
      <c r="W1601" t="s">
        <v>41</v>
      </c>
      <c r="X1601" s="1">
        <v>45750</v>
      </c>
      <c r="Y1601" t="s">
        <v>42</v>
      </c>
      <c r="Z1601" s="1">
        <v>1</v>
      </c>
      <c r="AA1601">
        <v>1</v>
      </c>
      <c r="AB1601">
        <v>4999999.2</v>
      </c>
      <c r="AC1601">
        <v>0</v>
      </c>
      <c r="AD1601">
        <v>0</v>
      </c>
      <c r="AE1601">
        <v>4999999.2</v>
      </c>
      <c r="AF1601" s="1">
        <v>45808</v>
      </c>
      <c r="AG1601">
        <v>5</v>
      </c>
      <c r="AI1601">
        <f t="shared" si="96"/>
        <v>1</v>
      </c>
      <c r="AJ1601">
        <f t="shared" si="97"/>
        <v>9999999.1999999993</v>
      </c>
      <c r="AK1601">
        <f t="shared" si="98"/>
        <v>4999999.9999999991</v>
      </c>
      <c r="AL1601">
        <f t="shared" si="99"/>
        <v>49.999995999999683</v>
      </c>
    </row>
    <row r="1602" spans="1:38" hidden="1" x14ac:dyDescent="0.25">
      <c r="A1602">
        <v>2025</v>
      </c>
      <c r="B1602" t="s">
        <v>31</v>
      </c>
      <c r="C1602" t="s">
        <v>4272</v>
      </c>
      <c r="D1602" t="s">
        <v>44</v>
      </c>
      <c r="E1602">
        <v>5000000</v>
      </c>
      <c r="F1602" t="s">
        <v>4269</v>
      </c>
      <c r="G1602">
        <v>901188949</v>
      </c>
      <c r="H1602" t="s">
        <v>4270</v>
      </c>
      <c r="I1602">
        <v>3205439530</v>
      </c>
      <c r="J1602" t="s">
        <v>4271</v>
      </c>
      <c r="K1602" t="s">
        <v>4076</v>
      </c>
      <c r="L1602" t="s">
        <v>39</v>
      </c>
      <c r="M1602">
        <v>131281644</v>
      </c>
      <c r="N1602">
        <v>2025001570</v>
      </c>
      <c r="O1602" s="1">
        <v>45915</v>
      </c>
      <c r="P1602">
        <v>5000000</v>
      </c>
      <c r="Q1602" s="1">
        <v>45916</v>
      </c>
      <c r="R1602">
        <v>9</v>
      </c>
      <c r="S1602" t="s">
        <v>40</v>
      </c>
      <c r="T1602" s="1">
        <v>45916</v>
      </c>
      <c r="U1602">
        <v>5000000</v>
      </c>
      <c r="V1602">
        <v>31953453</v>
      </c>
      <c r="W1602" t="s">
        <v>45</v>
      </c>
      <c r="X1602" s="1">
        <v>45916</v>
      </c>
      <c r="Y1602" t="s">
        <v>46</v>
      </c>
      <c r="Z1602" s="1">
        <v>1</v>
      </c>
      <c r="AA1602">
        <v>1</v>
      </c>
      <c r="AB1602">
        <v>5000000</v>
      </c>
      <c r="AC1602">
        <v>0</v>
      </c>
      <c r="AD1602">
        <v>0</v>
      </c>
      <c r="AE1602">
        <v>5000000</v>
      </c>
      <c r="AF1602" s="1">
        <v>45945</v>
      </c>
      <c r="AG1602">
        <v>10</v>
      </c>
      <c r="AI1602">
        <f t="shared" ref="AI1602:AI1665" si="100">AG1602-R1602</f>
        <v>1</v>
      </c>
      <c r="AJ1602">
        <f t="shared" si="97"/>
        <v>10000000</v>
      </c>
      <c r="AK1602">
        <f t="shared" si="98"/>
        <v>5000000</v>
      </c>
      <c r="AL1602">
        <f t="shared" si="99"/>
        <v>50</v>
      </c>
    </row>
    <row r="1603" spans="1:38" hidden="1" x14ac:dyDescent="0.25">
      <c r="A1603">
        <v>2025</v>
      </c>
      <c r="B1603" t="s">
        <v>31</v>
      </c>
      <c r="C1603" t="s">
        <v>4273</v>
      </c>
      <c r="D1603" t="s">
        <v>34</v>
      </c>
      <c r="E1603">
        <v>7500000</v>
      </c>
      <c r="F1603" t="s">
        <v>4269</v>
      </c>
      <c r="G1603">
        <v>901188949</v>
      </c>
      <c r="H1603" t="s">
        <v>4270</v>
      </c>
      <c r="I1603">
        <v>3205439530</v>
      </c>
      <c r="J1603" t="s">
        <v>4271</v>
      </c>
      <c r="K1603" t="s">
        <v>4076</v>
      </c>
      <c r="L1603" t="s">
        <v>39</v>
      </c>
      <c r="M1603">
        <v>131281644</v>
      </c>
      <c r="N1603">
        <v>2025001777</v>
      </c>
      <c r="O1603" s="1">
        <v>45965</v>
      </c>
      <c r="P1603">
        <v>2520131630</v>
      </c>
      <c r="Q1603" s="1">
        <v>45967</v>
      </c>
      <c r="R1603">
        <v>11</v>
      </c>
      <c r="S1603" t="s">
        <v>40</v>
      </c>
      <c r="T1603" s="1">
        <v>45967</v>
      </c>
      <c r="U1603">
        <v>7500000</v>
      </c>
      <c r="V1603">
        <v>31953453</v>
      </c>
      <c r="W1603" t="s">
        <v>45</v>
      </c>
      <c r="X1603" s="1">
        <v>45967</v>
      </c>
      <c r="Y1603" t="s">
        <v>48</v>
      </c>
      <c r="Z1603" s="1">
        <v>1</v>
      </c>
      <c r="AA1603">
        <v>0</v>
      </c>
      <c r="AB1603">
        <v>0</v>
      </c>
      <c r="AC1603">
        <v>0</v>
      </c>
      <c r="AD1603">
        <v>0</v>
      </c>
      <c r="AE1603">
        <v>0</v>
      </c>
      <c r="AF1603" s="1">
        <v>46006</v>
      </c>
      <c r="AG1603">
        <v>12</v>
      </c>
      <c r="AI1603">
        <f t="shared" si="100"/>
        <v>1</v>
      </c>
      <c r="AJ1603">
        <f t="shared" ref="AJ1603:AJ1666" si="101">AB1603+E1603</f>
        <v>7500000</v>
      </c>
      <c r="AK1603">
        <f t="shared" ref="AK1603:AK1666" si="102">AJ1603-AE1603</f>
        <v>7500000</v>
      </c>
      <c r="AL1603">
        <f t="shared" ref="AL1603:AL1666" si="103">AE1603/AJ1603*100</f>
        <v>0</v>
      </c>
    </row>
    <row r="1604" spans="1:38" hidden="1" x14ac:dyDescent="0.25">
      <c r="A1604">
        <v>2025</v>
      </c>
      <c r="B1604" t="s">
        <v>31</v>
      </c>
      <c r="C1604" t="s">
        <v>4274</v>
      </c>
      <c r="D1604" t="s">
        <v>44</v>
      </c>
      <c r="E1604">
        <v>3000000</v>
      </c>
      <c r="F1604" t="s">
        <v>4275</v>
      </c>
      <c r="G1604">
        <v>16622100</v>
      </c>
      <c r="H1604" t="s">
        <v>4276</v>
      </c>
      <c r="I1604">
        <v>3155286221</v>
      </c>
      <c r="J1604" t="s">
        <v>4277</v>
      </c>
      <c r="K1604" t="s">
        <v>4076</v>
      </c>
      <c r="L1604" t="s">
        <v>153</v>
      </c>
      <c r="M1604">
        <v>129259552</v>
      </c>
      <c r="N1604">
        <v>2025000566</v>
      </c>
      <c r="O1604" s="1">
        <v>45735</v>
      </c>
      <c r="P1604">
        <v>3000000</v>
      </c>
      <c r="Q1604" s="1">
        <v>45750</v>
      </c>
      <c r="R1604">
        <v>4</v>
      </c>
      <c r="S1604" t="s">
        <v>40</v>
      </c>
      <c r="T1604" s="1">
        <v>45750</v>
      </c>
      <c r="U1604">
        <v>3000000</v>
      </c>
      <c r="V1604">
        <v>1144035195</v>
      </c>
      <c r="W1604" t="s">
        <v>41</v>
      </c>
      <c r="X1604" s="1">
        <v>45750</v>
      </c>
      <c r="Y1604" t="s">
        <v>42</v>
      </c>
      <c r="Z1604" s="1">
        <v>1</v>
      </c>
      <c r="AA1604">
        <v>0</v>
      </c>
      <c r="AB1604">
        <v>0</v>
      </c>
      <c r="AC1604">
        <v>0</v>
      </c>
      <c r="AD1604">
        <v>0</v>
      </c>
      <c r="AE1604">
        <v>3000000</v>
      </c>
      <c r="AF1604" s="1">
        <v>46022</v>
      </c>
      <c r="AG1604">
        <v>12</v>
      </c>
      <c r="AI1604">
        <f t="shared" si="100"/>
        <v>8</v>
      </c>
      <c r="AJ1604">
        <f t="shared" si="101"/>
        <v>3000000</v>
      </c>
      <c r="AK1604">
        <f t="shared" si="102"/>
        <v>0</v>
      </c>
      <c r="AL1604">
        <f t="shared" si="103"/>
        <v>100</v>
      </c>
    </row>
    <row r="1605" spans="1:38" hidden="1" x14ac:dyDescent="0.25">
      <c r="A1605">
        <v>2025</v>
      </c>
      <c r="B1605" t="s">
        <v>31</v>
      </c>
      <c r="C1605" t="s">
        <v>4278</v>
      </c>
      <c r="D1605" t="s">
        <v>44</v>
      </c>
      <c r="E1605">
        <v>1500000</v>
      </c>
      <c r="F1605" t="s">
        <v>4275</v>
      </c>
      <c r="G1605">
        <v>16622100</v>
      </c>
      <c r="H1605" t="s">
        <v>4276</v>
      </c>
      <c r="I1605">
        <v>3155286221</v>
      </c>
      <c r="J1605" t="s">
        <v>4277</v>
      </c>
      <c r="K1605" t="s">
        <v>4076</v>
      </c>
      <c r="L1605" t="s">
        <v>153</v>
      </c>
      <c r="M1605">
        <v>129259552</v>
      </c>
      <c r="N1605">
        <v>2025001082</v>
      </c>
      <c r="O1605" s="1">
        <v>45847</v>
      </c>
      <c r="P1605">
        <v>1500000</v>
      </c>
      <c r="Q1605" s="1">
        <v>45853</v>
      </c>
      <c r="R1605">
        <v>7</v>
      </c>
      <c r="S1605" t="s">
        <v>40</v>
      </c>
      <c r="T1605" s="1">
        <v>45853</v>
      </c>
      <c r="U1605">
        <v>1500000</v>
      </c>
      <c r="V1605">
        <v>31953453</v>
      </c>
      <c r="W1605" t="s">
        <v>45</v>
      </c>
      <c r="X1605" s="1">
        <v>45853</v>
      </c>
      <c r="Y1605" t="s">
        <v>130</v>
      </c>
      <c r="Z1605" s="1">
        <v>1</v>
      </c>
      <c r="AA1605">
        <v>0</v>
      </c>
      <c r="AB1605">
        <v>0</v>
      </c>
      <c r="AC1605">
        <v>0</v>
      </c>
      <c r="AD1605">
        <v>0</v>
      </c>
      <c r="AE1605">
        <v>1500000</v>
      </c>
      <c r="AF1605" s="1">
        <v>45869</v>
      </c>
      <c r="AG1605">
        <v>7</v>
      </c>
      <c r="AI1605">
        <f t="shared" si="100"/>
        <v>0</v>
      </c>
      <c r="AJ1605">
        <f t="shared" si="101"/>
        <v>1500000</v>
      </c>
      <c r="AK1605">
        <f t="shared" si="102"/>
        <v>0</v>
      </c>
      <c r="AL1605">
        <f t="shared" si="103"/>
        <v>100</v>
      </c>
    </row>
    <row r="1606" spans="1:38" hidden="1" x14ac:dyDescent="0.25">
      <c r="A1606">
        <v>2025</v>
      </c>
      <c r="B1606" t="s">
        <v>31</v>
      </c>
      <c r="C1606" t="s">
        <v>4279</v>
      </c>
      <c r="D1606" t="s">
        <v>50</v>
      </c>
      <c r="E1606">
        <v>2500000</v>
      </c>
      <c r="F1606" t="s">
        <v>4275</v>
      </c>
      <c r="G1606">
        <v>16622100</v>
      </c>
      <c r="H1606" t="s">
        <v>4276</v>
      </c>
      <c r="I1606">
        <v>3155286221</v>
      </c>
      <c r="J1606" t="s">
        <v>4277</v>
      </c>
      <c r="K1606" t="s">
        <v>4076</v>
      </c>
      <c r="L1606" t="s">
        <v>153</v>
      </c>
      <c r="M1606">
        <v>129259552</v>
      </c>
      <c r="N1606">
        <v>2025001374</v>
      </c>
      <c r="O1606" s="1">
        <v>45915</v>
      </c>
      <c r="P1606">
        <v>2500000</v>
      </c>
      <c r="Q1606" s="1">
        <v>45919</v>
      </c>
      <c r="R1606">
        <v>9</v>
      </c>
      <c r="S1606" t="s">
        <v>40</v>
      </c>
      <c r="T1606" s="1">
        <v>45919</v>
      </c>
      <c r="U1606">
        <v>2500000</v>
      </c>
      <c r="V1606">
        <v>31953453</v>
      </c>
      <c r="W1606" t="s">
        <v>45</v>
      </c>
      <c r="X1606" s="1">
        <v>45919</v>
      </c>
      <c r="Y1606" t="s">
        <v>46</v>
      </c>
      <c r="Z1606" s="1">
        <v>1</v>
      </c>
      <c r="AA1606">
        <v>0</v>
      </c>
      <c r="AB1606">
        <v>0</v>
      </c>
      <c r="AC1606">
        <v>0</v>
      </c>
      <c r="AD1606">
        <v>0</v>
      </c>
      <c r="AE1606">
        <v>0</v>
      </c>
      <c r="AF1606" s="1">
        <v>45945</v>
      </c>
      <c r="AG1606">
        <v>10</v>
      </c>
      <c r="AI1606">
        <f t="shared" si="100"/>
        <v>1</v>
      </c>
      <c r="AJ1606">
        <f t="shared" si="101"/>
        <v>2500000</v>
      </c>
      <c r="AK1606">
        <f t="shared" si="102"/>
        <v>2500000</v>
      </c>
      <c r="AL1606">
        <f t="shared" si="103"/>
        <v>0</v>
      </c>
    </row>
    <row r="1607" spans="1:38" hidden="1" x14ac:dyDescent="0.25">
      <c r="A1607">
        <v>2025</v>
      </c>
      <c r="B1607" t="s">
        <v>31</v>
      </c>
      <c r="C1607" t="s">
        <v>4280</v>
      </c>
      <c r="D1607" t="s">
        <v>459</v>
      </c>
      <c r="E1607">
        <v>3750000</v>
      </c>
      <c r="F1607" t="s">
        <v>4275</v>
      </c>
      <c r="G1607">
        <v>16622100</v>
      </c>
      <c r="H1607" t="s">
        <v>4276</v>
      </c>
      <c r="I1607">
        <v>3155286221</v>
      </c>
      <c r="J1607" t="s">
        <v>4277</v>
      </c>
      <c r="K1607" t="s">
        <v>4076</v>
      </c>
      <c r="L1607" t="s">
        <v>153</v>
      </c>
      <c r="M1607">
        <v>129259552</v>
      </c>
      <c r="N1607">
        <v>2025001777</v>
      </c>
      <c r="O1607" s="1">
        <v>45965</v>
      </c>
      <c r="P1607">
        <v>2520131630</v>
      </c>
      <c r="Q1607" s="1">
        <v>45967</v>
      </c>
      <c r="R1607">
        <v>11</v>
      </c>
      <c r="S1607" t="s">
        <v>40</v>
      </c>
      <c r="T1607" s="1">
        <v>45967</v>
      </c>
      <c r="U1607">
        <v>3750000</v>
      </c>
      <c r="V1607">
        <v>31953453</v>
      </c>
      <c r="W1607" t="s">
        <v>45</v>
      </c>
      <c r="X1607" s="1">
        <v>45967</v>
      </c>
      <c r="Y1607" t="s">
        <v>48</v>
      </c>
      <c r="Z1607" s="1">
        <v>1</v>
      </c>
      <c r="AA1607">
        <v>0</v>
      </c>
      <c r="AB1607">
        <v>0</v>
      </c>
      <c r="AC1607">
        <v>0</v>
      </c>
      <c r="AD1607">
        <v>0</v>
      </c>
      <c r="AE1607">
        <v>0</v>
      </c>
      <c r="AF1607" s="1">
        <v>46006</v>
      </c>
      <c r="AG1607">
        <v>12</v>
      </c>
      <c r="AI1607">
        <f t="shared" si="100"/>
        <v>1</v>
      </c>
      <c r="AJ1607">
        <f t="shared" si="101"/>
        <v>3750000</v>
      </c>
      <c r="AK1607">
        <f t="shared" si="102"/>
        <v>3750000</v>
      </c>
      <c r="AL1607">
        <f t="shared" si="103"/>
        <v>0</v>
      </c>
    </row>
    <row r="1608" spans="1:38" hidden="1" x14ac:dyDescent="0.25">
      <c r="A1608">
        <v>2025</v>
      </c>
      <c r="B1608" t="s">
        <v>31</v>
      </c>
      <c r="C1608" t="s">
        <v>4281</v>
      </c>
      <c r="D1608" t="s">
        <v>3284</v>
      </c>
      <c r="E1608">
        <v>17042400</v>
      </c>
      <c r="F1608" t="s">
        <v>4282</v>
      </c>
      <c r="G1608">
        <v>1144066788</v>
      </c>
      <c r="H1608" t="s">
        <v>4283</v>
      </c>
      <c r="I1608">
        <v>3215902179</v>
      </c>
      <c r="J1608" t="s">
        <v>4284</v>
      </c>
      <c r="K1608" t="s">
        <v>4076</v>
      </c>
      <c r="L1608" t="s">
        <v>39</v>
      </c>
      <c r="M1608">
        <v>144983769</v>
      </c>
      <c r="N1608">
        <v>2025000747</v>
      </c>
      <c r="O1608" s="1">
        <v>45741</v>
      </c>
      <c r="P1608">
        <v>17042400</v>
      </c>
      <c r="Q1608" s="1">
        <v>45717</v>
      </c>
      <c r="R1608">
        <v>3</v>
      </c>
      <c r="S1608" t="s">
        <v>33</v>
      </c>
      <c r="T1608" s="1">
        <v>45748</v>
      </c>
      <c r="U1608">
        <v>17042400</v>
      </c>
      <c r="V1608">
        <v>16498369</v>
      </c>
      <c r="W1608" t="s">
        <v>185</v>
      </c>
      <c r="X1608" s="1">
        <v>45748</v>
      </c>
      <c r="Y1608">
        <v>0</v>
      </c>
      <c r="Z1608" s="1">
        <v>1</v>
      </c>
      <c r="AA1608">
        <v>0</v>
      </c>
      <c r="AB1608">
        <v>0</v>
      </c>
      <c r="AC1608">
        <v>0</v>
      </c>
      <c r="AD1608">
        <v>0</v>
      </c>
      <c r="AE1608">
        <v>17042400</v>
      </c>
      <c r="AF1608" s="1">
        <v>45930</v>
      </c>
      <c r="AG1608">
        <v>9</v>
      </c>
      <c r="AI1608">
        <f t="shared" si="100"/>
        <v>6</v>
      </c>
      <c r="AJ1608">
        <f t="shared" si="101"/>
        <v>17042400</v>
      </c>
      <c r="AK1608">
        <f t="shared" si="102"/>
        <v>0</v>
      </c>
      <c r="AL1608">
        <f t="shared" si="103"/>
        <v>100</v>
      </c>
    </row>
    <row r="1609" spans="1:38" hidden="1" x14ac:dyDescent="0.25">
      <c r="A1609">
        <v>2025</v>
      </c>
      <c r="B1609" t="s">
        <v>31</v>
      </c>
      <c r="C1609" t="s">
        <v>4285</v>
      </c>
      <c r="D1609" t="s">
        <v>3284</v>
      </c>
      <c r="E1609">
        <v>8100000</v>
      </c>
      <c r="F1609" t="s">
        <v>4282</v>
      </c>
      <c r="G1609">
        <v>1144066788</v>
      </c>
      <c r="H1609" t="s">
        <v>4283</v>
      </c>
      <c r="I1609">
        <v>3215902179</v>
      </c>
      <c r="J1609" t="s">
        <v>4284</v>
      </c>
      <c r="K1609" t="s">
        <v>4076</v>
      </c>
      <c r="L1609" t="s">
        <v>39</v>
      </c>
      <c r="M1609">
        <v>144983769</v>
      </c>
      <c r="N1609">
        <v>2025000093</v>
      </c>
      <c r="O1609" s="1">
        <v>45658</v>
      </c>
      <c r="P1609">
        <v>8100000</v>
      </c>
      <c r="Q1609" s="1">
        <v>1</v>
      </c>
      <c r="R1609">
        <v>1</v>
      </c>
      <c r="S1609" t="s">
        <v>40</v>
      </c>
      <c r="T1609" s="1">
        <v>45659</v>
      </c>
      <c r="U1609">
        <v>8100000</v>
      </c>
      <c r="V1609">
        <v>16498369</v>
      </c>
      <c r="W1609" t="s">
        <v>185</v>
      </c>
      <c r="X1609" s="1">
        <v>45659</v>
      </c>
      <c r="Y1609" t="s">
        <v>3290</v>
      </c>
      <c r="Z1609" s="1">
        <v>1</v>
      </c>
      <c r="AA1609">
        <v>0</v>
      </c>
      <c r="AB1609">
        <v>0</v>
      </c>
      <c r="AC1609">
        <v>0</v>
      </c>
      <c r="AD1609">
        <v>0</v>
      </c>
      <c r="AE1609">
        <v>8100000</v>
      </c>
      <c r="AF1609" s="1">
        <v>45747</v>
      </c>
      <c r="AG1609">
        <v>3</v>
      </c>
      <c r="AI1609">
        <f t="shared" si="100"/>
        <v>2</v>
      </c>
      <c r="AJ1609">
        <f t="shared" si="101"/>
        <v>8100000</v>
      </c>
      <c r="AK1609">
        <f t="shared" si="102"/>
        <v>0</v>
      </c>
      <c r="AL1609">
        <f t="shared" si="103"/>
        <v>100</v>
      </c>
    </row>
    <row r="1610" spans="1:38" hidden="1" x14ac:dyDescent="0.25">
      <c r="A1610">
        <v>2025</v>
      </c>
      <c r="B1610" t="s">
        <v>31</v>
      </c>
      <c r="C1610" t="s">
        <v>4286</v>
      </c>
      <c r="D1610" t="s">
        <v>4287</v>
      </c>
      <c r="E1610">
        <v>9960336</v>
      </c>
      <c r="F1610" t="s">
        <v>4282</v>
      </c>
      <c r="G1610">
        <v>1144066788</v>
      </c>
      <c r="H1610" t="s">
        <v>4283</v>
      </c>
      <c r="I1610">
        <v>3215902179</v>
      </c>
      <c r="J1610" t="s">
        <v>4284</v>
      </c>
      <c r="K1610" t="s">
        <v>4076</v>
      </c>
      <c r="L1610" t="s">
        <v>39</v>
      </c>
      <c r="M1610">
        <v>144983769</v>
      </c>
      <c r="N1610">
        <v>2025001281</v>
      </c>
      <c r="O1610" s="1">
        <v>45910</v>
      </c>
      <c r="P1610">
        <v>9960336</v>
      </c>
      <c r="Q1610" s="1">
        <v>45923</v>
      </c>
      <c r="R1610">
        <v>9</v>
      </c>
      <c r="S1610" t="s">
        <v>40</v>
      </c>
      <c r="T1610" s="1">
        <v>45923</v>
      </c>
      <c r="U1610">
        <v>9960336</v>
      </c>
      <c r="V1610">
        <v>16498369</v>
      </c>
      <c r="W1610" t="s">
        <v>185</v>
      </c>
      <c r="X1610" s="1">
        <v>45923</v>
      </c>
      <c r="Y1610" t="s">
        <v>3323</v>
      </c>
      <c r="Z1610" s="1">
        <v>1</v>
      </c>
      <c r="AA1610">
        <v>0</v>
      </c>
      <c r="AB1610">
        <v>0</v>
      </c>
      <c r="AC1610">
        <v>0</v>
      </c>
      <c r="AD1610">
        <v>0</v>
      </c>
      <c r="AE1610">
        <v>3320112</v>
      </c>
      <c r="AF1610" s="1">
        <v>46022</v>
      </c>
      <c r="AG1610">
        <v>12</v>
      </c>
      <c r="AI1610">
        <f t="shared" si="100"/>
        <v>3</v>
      </c>
      <c r="AJ1610">
        <f t="shared" si="101"/>
        <v>9960336</v>
      </c>
      <c r="AK1610">
        <f t="shared" si="102"/>
        <v>6640224</v>
      </c>
      <c r="AL1610">
        <f t="shared" si="103"/>
        <v>33.333333333333329</v>
      </c>
    </row>
    <row r="1611" spans="1:38" hidden="1" x14ac:dyDescent="0.25">
      <c r="A1611">
        <v>2025</v>
      </c>
      <c r="B1611" t="s">
        <v>31</v>
      </c>
      <c r="C1611" t="s">
        <v>4288</v>
      </c>
      <c r="D1611" t="s">
        <v>4289</v>
      </c>
      <c r="E1611">
        <v>30000000</v>
      </c>
      <c r="F1611" t="s">
        <v>4290</v>
      </c>
      <c r="G1611">
        <v>1144027440</v>
      </c>
      <c r="H1611" t="s">
        <v>4291</v>
      </c>
      <c r="I1611">
        <v>6024414199</v>
      </c>
      <c r="J1611" t="s">
        <v>4292</v>
      </c>
      <c r="K1611" t="s">
        <v>4293</v>
      </c>
      <c r="L1611" t="s">
        <v>39</v>
      </c>
      <c r="M1611">
        <v>191940202</v>
      </c>
      <c r="N1611">
        <v>2025000884</v>
      </c>
      <c r="O1611" s="1">
        <v>45791</v>
      </c>
      <c r="P1611">
        <v>30000000</v>
      </c>
      <c r="Q1611" s="1">
        <v>1</v>
      </c>
      <c r="R1611">
        <v>1</v>
      </c>
      <c r="S1611" t="s">
        <v>33</v>
      </c>
      <c r="T1611" s="1">
        <v>45813</v>
      </c>
      <c r="U1611">
        <v>30000000</v>
      </c>
      <c r="V1611">
        <v>0</v>
      </c>
      <c r="W1611" t="s">
        <v>33</v>
      </c>
      <c r="X1611" s="1">
        <v>45811</v>
      </c>
      <c r="Y1611">
        <v>0</v>
      </c>
      <c r="Z1611" s="1">
        <v>1</v>
      </c>
      <c r="AA1611">
        <v>0</v>
      </c>
      <c r="AB1611">
        <v>0</v>
      </c>
      <c r="AC1611">
        <v>0</v>
      </c>
      <c r="AD1611">
        <v>0</v>
      </c>
      <c r="AE1611">
        <v>25000000</v>
      </c>
      <c r="AF1611" s="1">
        <v>45991</v>
      </c>
      <c r="AG1611">
        <v>11</v>
      </c>
      <c r="AI1611">
        <f t="shared" si="100"/>
        <v>10</v>
      </c>
      <c r="AJ1611">
        <f t="shared" si="101"/>
        <v>30000000</v>
      </c>
      <c r="AK1611">
        <f t="shared" si="102"/>
        <v>5000000</v>
      </c>
      <c r="AL1611">
        <f t="shared" si="103"/>
        <v>83.333333333333343</v>
      </c>
    </row>
    <row r="1612" spans="1:38" hidden="1" x14ac:dyDescent="0.25">
      <c r="A1612">
        <v>2025</v>
      </c>
      <c r="B1612" t="s">
        <v>31</v>
      </c>
      <c r="C1612" t="s">
        <v>4294</v>
      </c>
      <c r="D1612" t="s">
        <v>79</v>
      </c>
      <c r="E1612">
        <v>2800000</v>
      </c>
      <c r="F1612" t="s">
        <v>4295</v>
      </c>
      <c r="G1612">
        <v>72197737</v>
      </c>
      <c r="H1612" t="s">
        <v>4296</v>
      </c>
      <c r="I1612">
        <v>3135798797</v>
      </c>
      <c r="J1612" t="s">
        <v>4297</v>
      </c>
      <c r="K1612" t="s">
        <v>4298</v>
      </c>
      <c r="L1612" t="s">
        <v>39</v>
      </c>
      <c r="M1612">
        <v>87049070474</v>
      </c>
      <c r="N1612">
        <v>2025000588</v>
      </c>
      <c r="O1612" s="1">
        <v>45735</v>
      </c>
      <c r="P1612">
        <v>2800000</v>
      </c>
      <c r="Q1612" s="1">
        <v>45750</v>
      </c>
      <c r="R1612">
        <v>4</v>
      </c>
      <c r="S1612" t="s">
        <v>40</v>
      </c>
      <c r="T1612" s="1">
        <v>45750</v>
      </c>
      <c r="U1612">
        <v>2800000</v>
      </c>
      <c r="V1612">
        <v>1144035195</v>
      </c>
      <c r="W1612" t="s">
        <v>41</v>
      </c>
      <c r="X1612" s="1">
        <v>45750</v>
      </c>
      <c r="Y1612" t="s">
        <v>42</v>
      </c>
      <c r="Z1612" s="1">
        <v>1</v>
      </c>
      <c r="AA1612">
        <v>0</v>
      </c>
      <c r="AB1612">
        <v>0</v>
      </c>
      <c r="AC1612">
        <v>0</v>
      </c>
      <c r="AD1612">
        <v>0</v>
      </c>
      <c r="AE1612">
        <v>2800000</v>
      </c>
      <c r="AF1612" s="1">
        <v>45808</v>
      </c>
      <c r="AG1612">
        <v>5</v>
      </c>
      <c r="AI1612">
        <f t="shared" si="100"/>
        <v>1</v>
      </c>
      <c r="AJ1612">
        <f t="shared" si="101"/>
        <v>2800000</v>
      </c>
      <c r="AK1612">
        <f t="shared" si="102"/>
        <v>0</v>
      </c>
      <c r="AL1612">
        <f t="shared" si="103"/>
        <v>100</v>
      </c>
    </row>
    <row r="1613" spans="1:38" hidden="1" x14ac:dyDescent="0.25">
      <c r="A1613">
        <v>2025</v>
      </c>
      <c r="B1613" t="s">
        <v>31</v>
      </c>
      <c r="C1613" t="s">
        <v>4299</v>
      </c>
      <c r="D1613" t="s">
        <v>79</v>
      </c>
      <c r="E1613">
        <v>2800000</v>
      </c>
      <c r="F1613" t="s">
        <v>4295</v>
      </c>
      <c r="G1613">
        <v>72197737</v>
      </c>
      <c r="H1613" t="s">
        <v>4296</v>
      </c>
      <c r="I1613">
        <v>3135798797</v>
      </c>
      <c r="J1613" t="s">
        <v>4297</v>
      </c>
      <c r="K1613" t="s">
        <v>4298</v>
      </c>
      <c r="L1613" t="s">
        <v>39</v>
      </c>
      <c r="M1613">
        <v>87049070474</v>
      </c>
      <c r="N1613">
        <v>2025001440</v>
      </c>
      <c r="O1613" s="1">
        <v>45915</v>
      </c>
      <c r="P1613">
        <v>2800000</v>
      </c>
      <c r="Q1613" s="1">
        <v>45915</v>
      </c>
      <c r="R1613">
        <v>9</v>
      </c>
      <c r="S1613" t="s">
        <v>40</v>
      </c>
      <c r="T1613" s="1">
        <v>45915</v>
      </c>
      <c r="U1613">
        <v>2800000</v>
      </c>
      <c r="V1613">
        <v>31953453</v>
      </c>
      <c r="W1613" t="s">
        <v>45</v>
      </c>
      <c r="X1613" s="1">
        <v>45915</v>
      </c>
      <c r="Y1613" t="s">
        <v>46</v>
      </c>
      <c r="Z1613" s="1">
        <v>1</v>
      </c>
      <c r="AA1613">
        <v>0</v>
      </c>
      <c r="AB1613">
        <v>0</v>
      </c>
      <c r="AC1613">
        <v>0</v>
      </c>
      <c r="AD1613">
        <v>0</v>
      </c>
      <c r="AE1613">
        <v>0</v>
      </c>
      <c r="AF1613" s="1">
        <v>45945</v>
      </c>
      <c r="AG1613">
        <v>10</v>
      </c>
      <c r="AI1613">
        <f t="shared" si="100"/>
        <v>1</v>
      </c>
      <c r="AJ1613">
        <f t="shared" si="101"/>
        <v>2800000</v>
      </c>
      <c r="AK1613">
        <f t="shared" si="102"/>
        <v>2800000</v>
      </c>
      <c r="AL1613">
        <f t="shared" si="103"/>
        <v>0</v>
      </c>
    </row>
    <row r="1614" spans="1:38" hidden="1" x14ac:dyDescent="0.25">
      <c r="A1614">
        <v>2025</v>
      </c>
      <c r="B1614" t="s">
        <v>31</v>
      </c>
      <c r="C1614" t="s">
        <v>4300</v>
      </c>
      <c r="D1614" t="s">
        <v>79</v>
      </c>
      <c r="E1614">
        <v>4200000</v>
      </c>
      <c r="F1614" t="s">
        <v>4295</v>
      </c>
      <c r="G1614">
        <v>72197737</v>
      </c>
      <c r="H1614" t="s">
        <v>4296</v>
      </c>
      <c r="I1614">
        <v>3135798797</v>
      </c>
      <c r="J1614" t="s">
        <v>4297</v>
      </c>
      <c r="K1614" t="s">
        <v>4298</v>
      </c>
      <c r="L1614" t="s">
        <v>39</v>
      </c>
      <c r="M1614">
        <v>87049070474</v>
      </c>
      <c r="N1614">
        <v>2025001777</v>
      </c>
      <c r="O1614" s="1">
        <v>45965</v>
      </c>
      <c r="P1614">
        <v>2520131630</v>
      </c>
      <c r="Q1614" s="1">
        <v>45967</v>
      </c>
      <c r="R1614">
        <v>11</v>
      </c>
      <c r="S1614" t="s">
        <v>40</v>
      </c>
      <c r="T1614" s="1">
        <v>45967</v>
      </c>
      <c r="U1614">
        <v>4200000</v>
      </c>
      <c r="V1614">
        <v>31953453</v>
      </c>
      <c r="W1614" t="s">
        <v>45</v>
      </c>
      <c r="X1614" s="1">
        <v>45967</v>
      </c>
      <c r="Y1614" t="s">
        <v>4301</v>
      </c>
      <c r="Z1614" s="1">
        <v>1</v>
      </c>
      <c r="AA1614">
        <v>0</v>
      </c>
      <c r="AB1614">
        <v>0</v>
      </c>
      <c r="AC1614">
        <v>0</v>
      </c>
      <c r="AD1614">
        <v>0</v>
      </c>
      <c r="AE1614">
        <v>0</v>
      </c>
      <c r="AF1614" s="1">
        <v>46006</v>
      </c>
      <c r="AG1614">
        <v>12</v>
      </c>
      <c r="AI1614">
        <f t="shared" si="100"/>
        <v>1</v>
      </c>
      <c r="AJ1614">
        <f t="shared" si="101"/>
        <v>4200000</v>
      </c>
      <c r="AK1614">
        <f t="shared" si="102"/>
        <v>4200000</v>
      </c>
      <c r="AL1614">
        <f t="shared" si="103"/>
        <v>0</v>
      </c>
    </row>
    <row r="1615" spans="1:38" hidden="1" x14ac:dyDescent="0.25">
      <c r="A1615">
        <v>2025</v>
      </c>
      <c r="B1615" t="s">
        <v>31</v>
      </c>
      <c r="C1615" t="s">
        <v>4302</v>
      </c>
      <c r="D1615" t="s">
        <v>1696</v>
      </c>
      <c r="E1615">
        <v>38903337</v>
      </c>
      <c r="F1615" t="s">
        <v>4303</v>
      </c>
      <c r="G1615">
        <v>29285688</v>
      </c>
      <c r="H1615" t="s">
        <v>4304</v>
      </c>
      <c r="I1615">
        <v>3225684222</v>
      </c>
      <c r="J1615" t="s">
        <v>4305</v>
      </c>
      <c r="K1615" t="s">
        <v>4298</v>
      </c>
      <c r="L1615" t="s">
        <v>39</v>
      </c>
      <c r="M1615">
        <v>87045901484</v>
      </c>
      <c r="N1615">
        <v>2025000445</v>
      </c>
      <c r="O1615" s="1">
        <v>45726</v>
      </c>
      <c r="P1615">
        <v>27174360.670000002</v>
      </c>
      <c r="Q1615" s="1">
        <v>45733</v>
      </c>
      <c r="R1615">
        <v>3</v>
      </c>
      <c r="S1615" t="s">
        <v>33</v>
      </c>
      <c r="T1615" s="1">
        <v>45730</v>
      </c>
      <c r="U1615">
        <v>54632316.670000002</v>
      </c>
      <c r="V1615">
        <v>890331524</v>
      </c>
      <c r="W1615" t="s">
        <v>410</v>
      </c>
      <c r="X1615" s="1">
        <v>45730</v>
      </c>
      <c r="Y1615">
        <v>0</v>
      </c>
      <c r="Z1615" s="1">
        <v>1</v>
      </c>
      <c r="AA1615">
        <v>1</v>
      </c>
      <c r="AB1615">
        <v>11728977</v>
      </c>
      <c r="AC1615">
        <v>0</v>
      </c>
      <c r="AD1615">
        <v>0</v>
      </c>
      <c r="AE1615">
        <v>34993678.670000002</v>
      </c>
      <c r="AF1615" s="1">
        <v>45930</v>
      </c>
      <c r="AG1615">
        <v>9</v>
      </c>
      <c r="AI1615">
        <f t="shared" si="100"/>
        <v>6</v>
      </c>
      <c r="AJ1615">
        <f t="shared" si="101"/>
        <v>50632314</v>
      </c>
      <c r="AK1615">
        <f t="shared" si="102"/>
        <v>15638635.329999998</v>
      </c>
      <c r="AL1615">
        <f t="shared" si="103"/>
        <v>69.113330806883539</v>
      </c>
    </row>
    <row r="1616" spans="1:38" hidden="1" x14ac:dyDescent="0.25">
      <c r="A1616">
        <v>2025</v>
      </c>
      <c r="B1616" t="s">
        <v>31</v>
      </c>
      <c r="C1616" t="s">
        <v>4306</v>
      </c>
      <c r="D1616" t="s">
        <v>1690</v>
      </c>
      <c r="E1616">
        <v>3716406</v>
      </c>
      <c r="F1616" t="s">
        <v>4303</v>
      </c>
      <c r="G1616">
        <v>29285688</v>
      </c>
      <c r="H1616" t="s">
        <v>4304</v>
      </c>
      <c r="I1616">
        <v>3225684222</v>
      </c>
      <c r="J1616" t="s">
        <v>4305</v>
      </c>
      <c r="K1616" t="s">
        <v>4298</v>
      </c>
      <c r="L1616" t="s">
        <v>39</v>
      </c>
      <c r="M1616">
        <v>87045901484</v>
      </c>
      <c r="N1616">
        <v>2025000156</v>
      </c>
      <c r="O1616" s="1">
        <v>45659</v>
      </c>
      <c r="P1616">
        <v>3716406</v>
      </c>
      <c r="Q1616" s="1">
        <v>45665</v>
      </c>
      <c r="R1616">
        <v>1</v>
      </c>
      <c r="S1616" t="s">
        <v>33</v>
      </c>
      <c r="T1616" s="1">
        <v>45665</v>
      </c>
      <c r="U1616">
        <v>3716406</v>
      </c>
      <c r="V1616">
        <v>66840602</v>
      </c>
      <c r="W1616" t="s">
        <v>413</v>
      </c>
      <c r="X1616" s="1">
        <v>45665</v>
      </c>
      <c r="Y1616">
        <v>0</v>
      </c>
      <c r="Z1616" s="1">
        <v>1</v>
      </c>
      <c r="AA1616">
        <v>0</v>
      </c>
      <c r="AB1616">
        <v>0</v>
      </c>
      <c r="AC1616">
        <v>0</v>
      </c>
      <c r="AD1616">
        <v>0</v>
      </c>
      <c r="AE1616">
        <v>3716406</v>
      </c>
      <c r="AF1616" s="1">
        <v>45688</v>
      </c>
      <c r="AG1616">
        <v>1</v>
      </c>
      <c r="AI1616">
        <f t="shared" si="100"/>
        <v>0</v>
      </c>
      <c r="AJ1616">
        <f t="shared" si="101"/>
        <v>3716406</v>
      </c>
      <c r="AK1616">
        <f t="shared" si="102"/>
        <v>0</v>
      </c>
      <c r="AL1616">
        <f t="shared" si="103"/>
        <v>100</v>
      </c>
    </row>
    <row r="1617" spans="1:38" hidden="1" x14ac:dyDescent="0.25">
      <c r="A1617">
        <v>2025</v>
      </c>
      <c r="B1617" t="s">
        <v>31</v>
      </c>
      <c r="C1617" t="s">
        <v>4307</v>
      </c>
      <c r="D1617" t="s">
        <v>34</v>
      </c>
      <c r="E1617">
        <v>3000000</v>
      </c>
      <c r="F1617" t="s">
        <v>4308</v>
      </c>
      <c r="G1617">
        <v>1116264024</v>
      </c>
      <c r="H1617" t="s">
        <v>4309</v>
      </c>
      <c r="I1617">
        <v>3127059547</v>
      </c>
      <c r="J1617" t="s">
        <v>4310</v>
      </c>
      <c r="K1617" t="s">
        <v>4298</v>
      </c>
      <c r="L1617" t="s">
        <v>39</v>
      </c>
      <c r="M1617">
        <v>87052787427</v>
      </c>
      <c r="N1617">
        <v>2025000687</v>
      </c>
      <c r="O1617" s="1">
        <v>45737</v>
      </c>
      <c r="P1617">
        <v>3000000</v>
      </c>
      <c r="Q1617" s="1">
        <v>45750</v>
      </c>
      <c r="R1617">
        <v>4</v>
      </c>
      <c r="S1617" t="s">
        <v>40</v>
      </c>
      <c r="T1617" s="1">
        <v>45750</v>
      </c>
      <c r="U1617">
        <v>3000000</v>
      </c>
      <c r="V1617">
        <v>1144035195</v>
      </c>
      <c r="W1617" t="s">
        <v>41</v>
      </c>
      <c r="X1617" s="1">
        <v>45750</v>
      </c>
      <c r="Y1617" t="s">
        <v>42</v>
      </c>
      <c r="Z1617" s="1">
        <v>1</v>
      </c>
      <c r="AA1617">
        <v>0</v>
      </c>
      <c r="AB1617">
        <v>0</v>
      </c>
      <c r="AC1617">
        <v>0</v>
      </c>
      <c r="AD1617">
        <v>0</v>
      </c>
      <c r="AE1617">
        <v>3000000</v>
      </c>
      <c r="AF1617" s="1">
        <v>45808</v>
      </c>
      <c r="AG1617">
        <v>5</v>
      </c>
      <c r="AI1617">
        <f t="shared" si="100"/>
        <v>1</v>
      </c>
      <c r="AJ1617">
        <f t="shared" si="101"/>
        <v>3000000</v>
      </c>
      <c r="AK1617">
        <f t="shared" si="102"/>
        <v>0</v>
      </c>
      <c r="AL1617">
        <f t="shared" si="103"/>
        <v>100</v>
      </c>
    </row>
    <row r="1618" spans="1:38" hidden="1" x14ac:dyDescent="0.25">
      <c r="A1618">
        <v>2025</v>
      </c>
      <c r="B1618" t="s">
        <v>31</v>
      </c>
      <c r="C1618" t="s">
        <v>4311</v>
      </c>
      <c r="D1618" t="s">
        <v>44</v>
      </c>
      <c r="E1618">
        <v>3000000</v>
      </c>
      <c r="F1618" t="s">
        <v>4308</v>
      </c>
      <c r="G1618">
        <v>1116264024</v>
      </c>
      <c r="H1618" t="s">
        <v>4309</v>
      </c>
      <c r="I1618">
        <v>3127059547</v>
      </c>
      <c r="J1618" t="s">
        <v>4310</v>
      </c>
      <c r="K1618" t="s">
        <v>4298</v>
      </c>
      <c r="L1618" t="s">
        <v>39</v>
      </c>
      <c r="M1618">
        <v>87052787427</v>
      </c>
      <c r="N1618">
        <v>2025001516</v>
      </c>
      <c r="O1618" s="1">
        <v>45915</v>
      </c>
      <c r="P1618">
        <v>3000000</v>
      </c>
      <c r="Q1618" s="1">
        <v>45916</v>
      </c>
      <c r="R1618">
        <v>9</v>
      </c>
      <c r="S1618" t="s">
        <v>40</v>
      </c>
      <c r="T1618" s="1">
        <v>45916</v>
      </c>
      <c r="U1618">
        <v>3000000</v>
      </c>
      <c r="V1618">
        <v>31953453</v>
      </c>
      <c r="W1618" t="s">
        <v>45</v>
      </c>
      <c r="X1618" s="1">
        <v>45916</v>
      </c>
      <c r="Y1618" t="s">
        <v>46</v>
      </c>
      <c r="Z1618" s="1">
        <v>1</v>
      </c>
      <c r="AA1618">
        <v>0</v>
      </c>
      <c r="AB1618">
        <v>0</v>
      </c>
      <c r="AC1618">
        <v>0</v>
      </c>
      <c r="AD1618">
        <v>0</v>
      </c>
      <c r="AE1618">
        <v>0</v>
      </c>
      <c r="AF1618" s="1">
        <v>45945</v>
      </c>
      <c r="AG1618">
        <v>10</v>
      </c>
      <c r="AI1618">
        <f t="shared" si="100"/>
        <v>1</v>
      </c>
      <c r="AJ1618">
        <f t="shared" si="101"/>
        <v>3000000</v>
      </c>
      <c r="AK1618">
        <f t="shared" si="102"/>
        <v>3000000</v>
      </c>
      <c r="AL1618">
        <f t="shared" si="103"/>
        <v>0</v>
      </c>
    </row>
    <row r="1619" spans="1:38" hidden="1" x14ac:dyDescent="0.25">
      <c r="A1619">
        <v>2025</v>
      </c>
      <c r="B1619" t="s">
        <v>31</v>
      </c>
      <c r="C1619" t="s">
        <v>4312</v>
      </c>
      <c r="D1619" t="s">
        <v>79</v>
      </c>
      <c r="E1619">
        <v>4500000</v>
      </c>
      <c r="F1619" t="s">
        <v>4308</v>
      </c>
      <c r="G1619">
        <v>1116264024</v>
      </c>
      <c r="H1619" t="s">
        <v>4309</v>
      </c>
      <c r="I1619">
        <v>3127059547</v>
      </c>
      <c r="J1619" t="s">
        <v>4310</v>
      </c>
      <c r="K1619" t="s">
        <v>4298</v>
      </c>
      <c r="L1619" t="s">
        <v>39</v>
      </c>
      <c r="M1619">
        <v>87052787427</v>
      </c>
      <c r="N1619">
        <v>2025001777</v>
      </c>
      <c r="O1619" s="1">
        <v>45965</v>
      </c>
      <c r="P1619">
        <v>2520131630</v>
      </c>
      <c r="Q1619" s="1">
        <v>45967</v>
      </c>
      <c r="R1619">
        <v>11</v>
      </c>
      <c r="S1619" t="s">
        <v>40</v>
      </c>
      <c r="T1619" s="1">
        <v>45967</v>
      </c>
      <c r="U1619">
        <v>4500000</v>
      </c>
      <c r="V1619">
        <v>31953453</v>
      </c>
      <c r="W1619" t="s">
        <v>45</v>
      </c>
      <c r="X1619" s="1">
        <v>45967</v>
      </c>
      <c r="Y1619" t="s">
        <v>297</v>
      </c>
      <c r="Z1619" s="1">
        <v>1</v>
      </c>
      <c r="AA1619">
        <v>0</v>
      </c>
      <c r="AB1619">
        <v>0</v>
      </c>
      <c r="AC1619">
        <v>0</v>
      </c>
      <c r="AD1619">
        <v>0</v>
      </c>
      <c r="AE1619">
        <v>0</v>
      </c>
      <c r="AF1619" s="1">
        <v>46006</v>
      </c>
      <c r="AG1619">
        <v>12</v>
      </c>
      <c r="AI1619">
        <f t="shared" si="100"/>
        <v>1</v>
      </c>
      <c r="AJ1619">
        <f t="shared" si="101"/>
        <v>4500000</v>
      </c>
      <c r="AK1619">
        <f t="shared" si="102"/>
        <v>4500000</v>
      </c>
      <c r="AL1619">
        <f t="shared" si="103"/>
        <v>0</v>
      </c>
    </row>
    <row r="1620" spans="1:38" hidden="1" x14ac:dyDescent="0.25">
      <c r="A1620">
        <v>2025</v>
      </c>
      <c r="B1620" t="s">
        <v>31</v>
      </c>
      <c r="C1620" t="s">
        <v>4313</v>
      </c>
      <c r="D1620" t="s">
        <v>4314</v>
      </c>
      <c r="E1620">
        <v>11000000</v>
      </c>
      <c r="F1620" t="s">
        <v>4315</v>
      </c>
      <c r="G1620">
        <v>1144024298</v>
      </c>
      <c r="H1620" t="s">
        <v>4316</v>
      </c>
      <c r="I1620">
        <v>3177560624</v>
      </c>
      <c r="J1620" t="s">
        <v>4317</v>
      </c>
      <c r="K1620" t="s">
        <v>4298</v>
      </c>
      <c r="L1620" t="s">
        <v>39</v>
      </c>
      <c r="M1620">
        <v>87057768409</v>
      </c>
      <c r="N1620">
        <v>2025000350</v>
      </c>
      <c r="O1620" s="1">
        <v>45698</v>
      </c>
      <c r="P1620">
        <v>63074000</v>
      </c>
      <c r="Q1620" s="1">
        <v>45707</v>
      </c>
      <c r="R1620">
        <v>2</v>
      </c>
      <c r="S1620" t="s">
        <v>33</v>
      </c>
      <c r="T1620" s="1">
        <v>45707</v>
      </c>
      <c r="U1620">
        <v>11000000</v>
      </c>
      <c r="V1620">
        <v>16771742</v>
      </c>
      <c r="W1620" t="s">
        <v>159</v>
      </c>
      <c r="X1620" s="1">
        <v>45707</v>
      </c>
      <c r="Y1620">
        <v>0</v>
      </c>
      <c r="Z1620" s="1">
        <v>1</v>
      </c>
      <c r="AA1620">
        <v>0</v>
      </c>
      <c r="AB1620">
        <v>0</v>
      </c>
      <c r="AC1620">
        <v>0</v>
      </c>
      <c r="AD1620">
        <v>0</v>
      </c>
      <c r="AE1620">
        <v>11000000</v>
      </c>
      <c r="AF1620" s="1">
        <v>45747</v>
      </c>
      <c r="AG1620">
        <v>3</v>
      </c>
      <c r="AI1620">
        <f t="shared" si="100"/>
        <v>1</v>
      </c>
      <c r="AJ1620">
        <f t="shared" si="101"/>
        <v>11000000</v>
      </c>
      <c r="AK1620">
        <f t="shared" si="102"/>
        <v>0</v>
      </c>
      <c r="AL1620">
        <f t="shared" si="103"/>
        <v>100</v>
      </c>
    </row>
    <row r="1621" spans="1:38" hidden="1" x14ac:dyDescent="0.25">
      <c r="A1621">
        <v>2025</v>
      </c>
      <c r="B1621" t="s">
        <v>31</v>
      </c>
      <c r="C1621" t="s">
        <v>4318</v>
      </c>
      <c r="D1621" t="s">
        <v>4319</v>
      </c>
      <c r="E1621">
        <v>66000000</v>
      </c>
      <c r="F1621" t="s">
        <v>4315</v>
      </c>
      <c r="G1621">
        <v>1144024298</v>
      </c>
      <c r="H1621" t="s">
        <v>4316</v>
      </c>
      <c r="I1621">
        <v>3177560624</v>
      </c>
      <c r="J1621" t="s">
        <v>4317</v>
      </c>
      <c r="K1621" t="s">
        <v>4298</v>
      </c>
      <c r="L1621" t="s">
        <v>39</v>
      </c>
      <c r="M1621">
        <v>87057768409</v>
      </c>
      <c r="N1621">
        <v>0</v>
      </c>
      <c r="O1621" t="s">
        <v>203</v>
      </c>
      <c r="P1621">
        <v>0</v>
      </c>
      <c r="Q1621" s="1">
        <v>1</v>
      </c>
      <c r="R1621">
        <v>1</v>
      </c>
      <c r="S1621" t="s">
        <v>33</v>
      </c>
      <c r="T1621" s="1">
        <v>1</v>
      </c>
      <c r="U1621">
        <v>0</v>
      </c>
      <c r="V1621">
        <v>0</v>
      </c>
      <c r="W1621" t="s">
        <v>33</v>
      </c>
      <c r="X1621" s="1">
        <v>45750</v>
      </c>
      <c r="Y1621">
        <v>272</v>
      </c>
      <c r="Z1621" s="1">
        <v>1</v>
      </c>
      <c r="AA1621">
        <v>2</v>
      </c>
      <c r="AB1621">
        <v>33000000</v>
      </c>
      <c r="AC1621">
        <v>0</v>
      </c>
      <c r="AD1621">
        <v>0</v>
      </c>
      <c r="AE1621">
        <v>38500000</v>
      </c>
      <c r="AF1621" s="1">
        <v>46022</v>
      </c>
      <c r="AG1621">
        <v>12</v>
      </c>
      <c r="AI1621">
        <f t="shared" si="100"/>
        <v>11</v>
      </c>
      <c r="AJ1621">
        <f t="shared" si="101"/>
        <v>99000000</v>
      </c>
      <c r="AK1621">
        <f t="shared" si="102"/>
        <v>60500000</v>
      </c>
      <c r="AL1621">
        <f t="shared" si="103"/>
        <v>38.888888888888893</v>
      </c>
    </row>
    <row r="1622" spans="1:38" hidden="1" x14ac:dyDescent="0.25">
      <c r="A1622">
        <v>2025</v>
      </c>
      <c r="B1622" t="s">
        <v>31</v>
      </c>
      <c r="C1622" t="s">
        <v>4320</v>
      </c>
      <c r="D1622" t="s">
        <v>4321</v>
      </c>
      <c r="E1622">
        <v>6500000</v>
      </c>
      <c r="F1622" t="s">
        <v>4315</v>
      </c>
      <c r="G1622">
        <v>1144024298</v>
      </c>
      <c r="H1622" t="s">
        <v>4316</v>
      </c>
      <c r="I1622">
        <v>3177560624</v>
      </c>
      <c r="J1622" t="s">
        <v>4317</v>
      </c>
      <c r="K1622" t="s">
        <v>4298</v>
      </c>
      <c r="L1622" t="s">
        <v>39</v>
      </c>
      <c r="M1622">
        <v>87057768409</v>
      </c>
      <c r="N1622">
        <v>2025000071</v>
      </c>
      <c r="O1622" s="1">
        <v>45658</v>
      </c>
      <c r="P1622">
        <v>6500000</v>
      </c>
      <c r="Q1622" s="1">
        <v>45660</v>
      </c>
      <c r="R1622">
        <v>1</v>
      </c>
      <c r="S1622" t="s">
        <v>33</v>
      </c>
      <c r="T1622" s="1">
        <v>45660</v>
      </c>
      <c r="U1622">
        <v>6500000</v>
      </c>
      <c r="V1622">
        <v>16771742</v>
      </c>
      <c r="W1622" t="s">
        <v>159</v>
      </c>
      <c r="X1622" s="1">
        <v>45660</v>
      </c>
      <c r="Y1622">
        <v>0</v>
      </c>
      <c r="Z1622" s="1">
        <v>1</v>
      </c>
      <c r="AA1622">
        <v>0</v>
      </c>
      <c r="AB1622">
        <v>0</v>
      </c>
      <c r="AC1622">
        <v>0</v>
      </c>
      <c r="AD1622">
        <v>0</v>
      </c>
      <c r="AE1622">
        <v>6500000</v>
      </c>
      <c r="AF1622" s="1">
        <v>45688</v>
      </c>
      <c r="AG1622">
        <v>1</v>
      </c>
      <c r="AI1622">
        <f t="shared" si="100"/>
        <v>0</v>
      </c>
      <c r="AJ1622">
        <f t="shared" si="101"/>
        <v>6500000</v>
      </c>
      <c r="AK1622">
        <f t="shared" si="102"/>
        <v>0</v>
      </c>
      <c r="AL1622">
        <f t="shared" si="103"/>
        <v>100</v>
      </c>
    </row>
    <row r="1623" spans="1:38" hidden="1" x14ac:dyDescent="0.25">
      <c r="A1623">
        <v>2025</v>
      </c>
      <c r="B1623" t="s">
        <v>31</v>
      </c>
      <c r="C1623" t="s">
        <v>4322</v>
      </c>
      <c r="D1623" t="s">
        <v>2469</v>
      </c>
      <c r="E1623">
        <v>500000</v>
      </c>
      <c r="F1623" t="s">
        <v>4323</v>
      </c>
      <c r="G1623">
        <v>1151960965</v>
      </c>
      <c r="H1623" t="s">
        <v>4324</v>
      </c>
      <c r="I1623">
        <v>3124729572</v>
      </c>
      <c r="J1623" t="s">
        <v>4325</v>
      </c>
      <c r="K1623" t="s">
        <v>4298</v>
      </c>
      <c r="L1623" t="s">
        <v>39</v>
      </c>
      <c r="M1623">
        <v>87045308839</v>
      </c>
      <c r="N1623">
        <v>2025000530</v>
      </c>
      <c r="O1623" s="1">
        <v>45735</v>
      </c>
      <c r="P1623">
        <v>500000</v>
      </c>
      <c r="Q1623" s="1">
        <v>45736</v>
      </c>
      <c r="R1623">
        <v>3</v>
      </c>
      <c r="S1623" t="s">
        <v>33</v>
      </c>
      <c r="T1623" s="1">
        <v>45736</v>
      </c>
      <c r="U1623">
        <v>500000</v>
      </c>
      <c r="V1623">
        <v>16771742</v>
      </c>
      <c r="W1623" t="s">
        <v>159</v>
      </c>
      <c r="X1623" s="1">
        <v>45736</v>
      </c>
      <c r="Y1623">
        <v>0</v>
      </c>
      <c r="Z1623" s="1">
        <v>1</v>
      </c>
      <c r="AA1623">
        <v>0</v>
      </c>
      <c r="AB1623">
        <v>0</v>
      </c>
      <c r="AC1623">
        <v>0</v>
      </c>
      <c r="AD1623">
        <v>0</v>
      </c>
      <c r="AE1623">
        <v>500000</v>
      </c>
      <c r="AF1623" s="1">
        <v>45747</v>
      </c>
      <c r="AG1623">
        <v>3</v>
      </c>
      <c r="AI1623">
        <f t="shared" si="100"/>
        <v>0</v>
      </c>
      <c r="AJ1623">
        <f t="shared" si="101"/>
        <v>500000</v>
      </c>
      <c r="AK1623">
        <f t="shared" si="102"/>
        <v>0</v>
      </c>
      <c r="AL1623">
        <f t="shared" si="103"/>
        <v>100</v>
      </c>
    </row>
    <row r="1624" spans="1:38" hidden="1" x14ac:dyDescent="0.25">
      <c r="A1624">
        <v>2025</v>
      </c>
      <c r="B1624" t="s">
        <v>31</v>
      </c>
      <c r="C1624" t="s">
        <v>4326</v>
      </c>
      <c r="D1624" t="s">
        <v>694</v>
      </c>
      <c r="E1624">
        <v>4135200</v>
      </c>
      <c r="F1624" t="s">
        <v>4327</v>
      </c>
      <c r="G1624">
        <v>1127584429</v>
      </c>
      <c r="H1624" t="s">
        <v>4328</v>
      </c>
      <c r="I1624">
        <v>3124264244</v>
      </c>
      <c r="J1624" t="s">
        <v>4329</v>
      </c>
      <c r="K1624" t="s">
        <v>4298</v>
      </c>
      <c r="L1624" t="s">
        <v>39</v>
      </c>
      <c r="M1624">
        <v>87053024968</v>
      </c>
      <c r="N1624">
        <v>2025001204</v>
      </c>
      <c r="O1624" s="1">
        <v>45881</v>
      </c>
      <c r="P1624">
        <v>4135200</v>
      </c>
      <c r="Q1624" s="1">
        <v>45895</v>
      </c>
      <c r="R1624">
        <v>8</v>
      </c>
      <c r="S1624" t="s">
        <v>33</v>
      </c>
      <c r="T1624" s="1">
        <v>45895</v>
      </c>
      <c r="U1624">
        <v>4135200</v>
      </c>
      <c r="V1624">
        <v>16771742</v>
      </c>
      <c r="W1624" t="s">
        <v>159</v>
      </c>
      <c r="X1624" s="1">
        <v>45895</v>
      </c>
      <c r="Y1624">
        <v>0</v>
      </c>
      <c r="Z1624" s="1">
        <v>1</v>
      </c>
      <c r="AA1624">
        <v>0</v>
      </c>
      <c r="AB1624">
        <v>0</v>
      </c>
      <c r="AC1624">
        <v>0</v>
      </c>
      <c r="AD1624">
        <v>0</v>
      </c>
      <c r="AE1624">
        <v>4135200</v>
      </c>
      <c r="AF1624" s="1">
        <v>45910</v>
      </c>
      <c r="AG1624">
        <v>9</v>
      </c>
      <c r="AI1624">
        <f t="shared" si="100"/>
        <v>1</v>
      </c>
      <c r="AJ1624">
        <f t="shared" si="101"/>
        <v>4135200</v>
      </c>
      <c r="AK1624">
        <f t="shared" si="102"/>
        <v>0</v>
      </c>
      <c r="AL1624">
        <f t="shared" si="103"/>
        <v>100</v>
      </c>
    </row>
    <row r="1625" spans="1:38" hidden="1" x14ac:dyDescent="0.25">
      <c r="A1625">
        <v>2025</v>
      </c>
      <c r="B1625" t="s">
        <v>31</v>
      </c>
      <c r="C1625" t="s">
        <v>4330</v>
      </c>
      <c r="D1625" t="s">
        <v>34</v>
      </c>
      <c r="E1625">
        <v>2000000</v>
      </c>
      <c r="F1625" t="s">
        <v>4331</v>
      </c>
      <c r="G1625">
        <v>1107518331</v>
      </c>
      <c r="H1625" t="s">
        <v>4332</v>
      </c>
      <c r="I1625">
        <v>3173375609</v>
      </c>
      <c r="J1625" t="s">
        <v>4333</v>
      </c>
      <c r="K1625" t="s">
        <v>4298</v>
      </c>
      <c r="L1625" t="s">
        <v>39</v>
      </c>
      <c r="M1625">
        <v>87053770526</v>
      </c>
      <c r="N1625">
        <v>2025000627</v>
      </c>
      <c r="O1625" s="1">
        <v>45737</v>
      </c>
      <c r="P1625">
        <v>2000000</v>
      </c>
      <c r="Q1625" s="1">
        <v>45779</v>
      </c>
      <c r="R1625">
        <v>5</v>
      </c>
      <c r="S1625" t="s">
        <v>40</v>
      </c>
      <c r="T1625" s="1">
        <v>45779</v>
      </c>
      <c r="U1625">
        <v>2000000</v>
      </c>
      <c r="V1625">
        <v>1144035195</v>
      </c>
      <c r="W1625" t="s">
        <v>41</v>
      </c>
      <c r="X1625" s="1">
        <v>45779</v>
      </c>
      <c r="Y1625" t="s">
        <v>42</v>
      </c>
      <c r="Z1625" s="1">
        <v>1</v>
      </c>
      <c r="AA1625">
        <v>0</v>
      </c>
      <c r="AB1625">
        <v>0</v>
      </c>
      <c r="AC1625">
        <v>0</v>
      </c>
      <c r="AD1625">
        <v>0</v>
      </c>
      <c r="AE1625">
        <v>2000000</v>
      </c>
      <c r="AF1625" s="1">
        <v>45808</v>
      </c>
      <c r="AG1625">
        <v>5</v>
      </c>
      <c r="AI1625">
        <f t="shared" si="100"/>
        <v>0</v>
      </c>
      <c r="AJ1625">
        <f t="shared" si="101"/>
        <v>2000000</v>
      </c>
      <c r="AK1625">
        <f t="shared" si="102"/>
        <v>0</v>
      </c>
      <c r="AL1625">
        <f t="shared" si="103"/>
        <v>100</v>
      </c>
    </row>
    <row r="1626" spans="1:38" hidden="1" x14ac:dyDescent="0.25">
      <c r="A1626">
        <v>2025</v>
      </c>
      <c r="B1626" t="s">
        <v>31</v>
      </c>
      <c r="C1626" t="s">
        <v>4334</v>
      </c>
      <c r="D1626" t="s">
        <v>4335</v>
      </c>
      <c r="E1626">
        <v>1500000</v>
      </c>
      <c r="F1626" t="s">
        <v>4331</v>
      </c>
      <c r="G1626">
        <v>1107518331</v>
      </c>
      <c r="H1626" t="s">
        <v>4332</v>
      </c>
      <c r="I1626">
        <v>3173375609</v>
      </c>
      <c r="J1626" t="s">
        <v>4333</v>
      </c>
      <c r="K1626" t="s">
        <v>4298</v>
      </c>
      <c r="L1626" t="s">
        <v>39</v>
      </c>
      <c r="M1626">
        <v>87053770526</v>
      </c>
      <c r="N1626">
        <v>2025001057</v>
      </c>
      <c r="O1626" s="1">
        <v>45847</v>
      </c>
      <c r="P1626">
        <v>1500000</v>
      </c>
      <c r="Q1626" s="1">
        <v>45853</v>
      </c>
      <c r="R1626">
        <v>7</v>
      </c>
      <c r="S1626" t="s">
        <v>40</v>
      </c>
      <c r="T1626" s="1">
        <v>45853</v>
      </c>
      <c r="U1626">
        <v>1500000</v>
      </c>
      <c r="V1626">
        <v>31953453</v>
      </c>
      <c r="W1626" t="s">
        <v>45</v>
      </c>
      <c r="X1626" s="1">
        <v>45853</v>
      </c>
      <c r="Y1626" t="s">
        <v>130</v>
      </c>
      <c r="Z1626" s="1">
        <v>1</v>
      </c>
      <c r="AA1626">
        <v>0</v>
      </c>
      <c r="AB1626">
        <v>0</v>
      </c>
      <c r="AC1626">
        <v>0</v>
      </c>
      <c r="AD1626">
        <v>0</v>
      </c>
      <c r="AE1626">
        <v>1500000</v>
      </c>
      <c r="AF1626" s="1">
        <v>45869</v>
      </c>
      <c r="AG1626">
        <v>7</v>
      </c>
      <c r="AI1626">
        <f t="shared" si="100"/>
        <v>0</v>
      </c>
      <c r="AJ1626">
        <f t="shared" si="101"/>
        <v>1500000</v>
      </c>
      <c r="AK1626">
        <f t="shared" si="102"/>
        <v>0</v>
      </c>
      <c r="AL1626">
        <f t="shared" si="103"/>
        <v>100</v>
      </c>
    </row>
    <row r="1627" spans="1:38" hidden="1" x14ac:dyDescent="0.25">
      <c r="A1627">
        <v>2025</v>
      </c>
      <c r="B1627" t="s">
        <v>31</v>
      </c>
      <c r="C1627" t="s">
        <v>4336</v>
      </c>
      <c r="D1627" t="s">
        <v>34</v>
      </c>
      <c r="E1627">
        <v>2000000</v>
      </c>
      <c r="F1627" t="s">
        <v>4331</v>
      </c>
      <c r="G1627">
        <v>1107518331</v>
      </c>
      <c r="H1627" t="s">
        <v>4332</v>
      </c>
      <c r="I1627">
        <v>3173375609</v>
      </c>
      <c r="J1627" t="s">
        <v>4333</v>
      </c>
      <c r="K1627" t="s">
        <v>4298</v>
      </c>
      <c r="L1627" t="s">
        <v>39</v>
      </c>
      <c r="M1627">
        <v>87053770526</v>
      </c>
      <c r="N1627">
        <v>2025001313</v>
      </c>
      <c r="O1627" s="1">
        <v>45915</v>
      </c>
      <c r="P1627">
        <v>2000000</v>
      </c>
      <c r="Q1627" s="1">
        <v>45919</v>
      </c>
      <c r="R1627">
        <v>9</v>
      </c>
      <c r="S1627" t="s">
        <v>40</v>
      </c>
      <c r="T1627" s="1">
        <v>45919</v>
      </c>
      <c r="U1627">
        <v>2000000</v>
      </c>
      <c r="V1627">
        <v>31953453</v>
      </c>
      <c r="W1627" t="s">
        <v>45</v>
      </c>
      <c r="X1627" s="1">
        <v>45919</v>
      </c>
      <c r="Y1627" t="s">
        <v>54</v>
      </c>
      <c r="Z1627" s="1">
        <v>1</v>
      </c>
      <c r="AA1627">
        <v>0</v>
      </c>
      <c r="AB1627">
        <v>0</v>
      </c>
      <c r="AC1627">
        <v>0</v>
      </c>
      <c r="AD1627">
        <v>0</v>
      </c>
      <c r="AE1627">
        <v>2000000</v>
      </c>
      <c r="AF1627" s="1">
        <v>45945</v>
      </c>
      <c r="AG1627">
        <v>10</v>
      </c>
      <c r="AI1627">
        <f t="shared" si="100"/>
        <v>1</v>
      </c>
      <c r="AJ1627">
        <f t="shared" si="101"/>
        <v>2000000</v>
      </c>
      <c r="AK1627">
        <f t="shared" si="102"/>
        <v>0</v>
      </c>
      <c r="AL1627">
        <f t="shared" si="103"/>
        <v>100</v>
      </c>
    </row>
    <row r="1628" spans="1:38" hidden="1" x14ac:dyDescent="0.25">
      <c r="A1628">
        <v>2025</v>
      </c>
      <c r="B1628" t="s">
        <v>31</v>
      </c>
      <c r="C1628" t="s">
        <v>4337</v>
      </c>
      <c r="D1628" t="s">
        <v>50</v>
      </c>
      <c r="E1628">
        <v>3000000</v>
      </c>
      <c r="F1628" t="s">
        <v>4331</v>
      </c>
      <c r="G1628">
        <v>1107518331</v>
      </c>
      <c r="H1628" t="s">
        <v>4332</v>
      </c>
      <c r="I1628">
        <v>3173375609</v>
      </c>
      <c r="J1628" t="s">
        <v>4333</v>
      </c>
      <c r="K1628" t="s">
        <v>4298</v>
      </c>
      <c r="L1628" t="s">
        <v>39</v>
      </c>
      <c r="M1628">
        <v>87053770526</v>
      </c>
      <c r="N1628">
        <v>2025001777</v>
      </c>
      <c r="O1628" s="1">
        <v>45965</v>
      </c>
      <c r="P1628">
        <v>2520131630</v>
      </c>
      <c r="Q1628" s="1">
        <v>45967</v>
      </c>
      <c r="R1628">
        <v>11</v>
      </c>
      <c r="S1628" t="s">
        <v>40</v>
      </c>
      <c r="T1628" s="1">
        <v>45967</v>
      </c>
      <c r="U1628">
        <v>9000000</v>
      </c>
      <c r="V1628">
        <v>31953453</v>
      </c>
      <c r="W1628" t="s">
        <v>45</v>
      </c>
      <c r="X1628" s="1">
        <v>45967</v>
      </c>
      <c r="Y1628" t="s">
        <v>56</v>
      </c>
      <c r="Z1628" s="1">
        <v>1</v>
      </c>
      <c r="AA1628">
        <v>0</v>
      </c>
      <c r="AB1628">
        <v>0</v>
      </c>
      <c r="AC1628">
        <v>0</v>
      </c>
      <c r="AD1628">
        <v>0</v>
      </c>
      <c r="AE1628">
        <v>0</v>
      </c>
      <c r="AF1628" s="1">
        <v>46006</v>
      </c>
      <c r="AG1628">
        <v>12</v>
      </c>
      <c r="AI1628">
        <f t="shared" si="100"/>
        <v>1</v>
      </c>
      <c r="AJ1628">
        <f t="shared" si="101"/>
        <v>3000000</v>
      </c>
      <c r="AK1628">
        <f t="shared" si="102"/>
        <v>3000000</v>
      </c>
      <c r="AL1628">
        <f t="shared" si="103"/>
        <v>0</v>
      </c>
    </row>
    <row r="1629" spans="1:38" hidden="1" x14ac:dyDescent="0.25">
      <c r="A1629">
        <v>2025</v>
      </c>
      <c r="B1629" t="s">
        <v>31</v>
      </c>
      <c r="C1629" t="s">
        <v>4338</v>
      </c>
      <c r="D1629" t="s">
        <v>44</v>
      </c>
      <c r="E1629">
        <v>2500000</v>
      </c>
      <c r="F1629" t="s">
        <v>4339</v>
      </c>
      <c r="G1629">
        <v>16258383</v>
      </c>
      <c r="H1629" t="s">
        <v>4340</v>
      </c>
      <c r="I1629">
        <v>3155732150</v>
      </c>
      <c r="J1629" t="s">
        <v>4341</v>
      </c>
      <c r="K1629" t="s">
        <v>4298</v>
      </c>
      <c r="L1629" t="s">
        <v>39</v>
      </c>
      <c r="M1629">
        <v>87076638944</v>
      </c>
      <c r="N1629">
        <v>2025000648</v>
      </c>
      <c r="O1629" s="1">
        <v>45737</v>
      </c>
      <c r="P1629">
        <v>2500000</v>
      </c>
      <c r="Q1629" s="1">
        <v>45750</v>
      </c>
      <c r="R1629">
        <v>4</v>
      </c>
      <c r="S1629" t="s">
        <v>40</v>
      </c>
      <c r="T1629" s="1">
        <v>45750</v>
      </c>
      <c r="U1629">
        <v>2500000</v>
      </c>
      <c r="V1629">
        <v>1144035195</v>
      </c>
      <c r="W1629" t="s">
        <v>41</v>
      </c>
      <c r="X1629" s="1">
        <v>45750</v>
      </c>
      <c r="Y1629" t="s">
        <v>42</v>
      </c>
      <c r="Z1629" s="1">
        <v>1</v>
      </c>
      <c r="AA1629">
        <v>0</v>
      </c>
      <c r="AB1629">
        <v>0</v>
      </c>
      <c r="AC1629">
        <v>0</v>
      </c>
      <c r="AD1629">
        <v>0</v>
      </c>
      <c r="AE1629">
        <v>2500000</v>
      </c>
      <c r="AF1629" s="1">
        <v>45808</v>
      </c>
      <c r="AG1629">
        <v>5</v>
      </c>
      <c r="AI1629">
        <f t="shared" si="100"/>
        <v>1</v>
      </c>
      <c r="AJ1629">
        <f t="shared" si="101"/>
        <v>2500000</v>
      </c>
      <c r="AK1629">
        <f t="shared" si="102"/>
        <v>0</v>
      </c>
      <c r="AL1629">
        <f t="shared" si="103"/>
        <v>100</v>
      </c>
    </row>
    <row r="1630" spans="1:38" hidden="1" x14ac:dyDescent="0.25">
      <c r="A1630">
        <v>2025</v>
      </c>
      <c r="B1630" t="s">
        <v>31</v>
      </c>
      <c r="C1630" t="s">
        <v>4342</v>
      </c>
      <c r="D1630" t="s">
        <v>79</v>
      </c>
      <c r="E1630">
        <v>2500000</v>
      </c>
      <c r="F1630" t="s">
        <v>4339</v>
      </c>
      <c r="G1630">
        <v>16258383</v>
      </c>
      <c r="H1630" t="s">
        <v>4340</v>
      </c>
      <c r="I1630">
        <v>3155732150</v>
      </c>
      <c r="J1630" t="s">
        <v>4341</v>
      </c>
      <c r="K1630" t="s">
        <v>4298</v>
      </c>
      <c r="L1630" t="s">
        <v>39</v>
      </c>
      <c r="M1630">
        <v>87076638944</v>
      </c>
      <c r="N1630">
        <v>2025001401</v>
      </c>
      <c r="O1630" s="1">
        <v>45915</v>
      </c>
      <c r="P1630">
        <v>2500000</v>
      </c>
      <c r="Q1630" s="1">
        <v>45915</v>
      </c>
      <c r="R1630">
        <v>9</v>
      </c>
      <c r="S1630" t="s">
        <v>40</v>
      </c>
      <c r="T1630" s="1">
        <v>45915</v>
      </c>
      <c r="U1630">
        <v>2500000</v>
      </c>
      <c r="V1630">
        <v>31953453</v>
      </c>
      <c r="W1630" t="s">
        <v>45</v>
      </c>
      <c r="X1630" s="1">
        <v>45915</v>
      </c>
      <c r="Y1630" t="s">
        <v>95</v>
      </c>
      <c r="Z1630" s="1">
        <v>1</v>
      </c>
      <c r="AA1630">
        <v>0</v>
      </c>
      <c r="AB1630">
        <v>0</v>
      </c>
      <c r="AC1630">
        <v>0</v>
      </c>
      <c r="AD1630">
        <v>0</v>
      </c>
      <c r="AE1630">
        <v>0</v>
      </c>
      <c r="AF1630" s="1">
        <v>45945</v>
      </c>
      <c r="AG1630">
        <v>10</v>
      </c>
      <c r="AI1630">
        <f t="shared" si="100"/>
        <v>1</v>
      </c>
      <c r="AJ1630">
        <f t="shared" si="101"/>
        <v>2500000</v>
      </c>
      <c r="AK1630">
        <f t="shared" si="102"/>
        <v>2500000</v>
      </c>
      <c r="AL1630">
        <f t="shared" si="103"/>
        <v>0</v>
      </c>
    </row>
    <row r="1631" spans="1:38" hidden="1" x14ac:dyDescent="0.25">
      <c r="A1631">
        <v>2025</v>
      </c>
      <c r="B1631" t="s">
        <v>31</v>
      </c>
      <c r="C1631" t="s">
        <v>4343</v>
      </c>
      <c r="D1631" t="s">
        <v>79</v>
      </c>
      <c r="E1631">
        <v>4000000</v>
      </c>
      <c r="F1631" t="s">
        <v>4339</v>
      </c>
      <c r="G1631">
        <v>16258383</v>
      </c>
      <c r="H1631" t="s">
        <v>4340</v>
      </c>
      <c r="I1631">
        <v>3155732150</v>
      </c>
      <c r="J1631" t="s">
        <v>4341</v>
      </c>
      <c r="K1631" t="s">
        <v>4298</v>
      </c>
      <c r="L1631" t="s">
        <v>39</v>
      </c>
      <c r="M1631">
        <v>87076638944</v>
      </c>
      <c r="N1631">
        <v>2025001777</v>
      </c>
      <c r="O1631" s="1">
        <v>45965</v>
      </c>
      <c r="P1631">
        <v>2520131630</v>
      </c>
      <c r="Q1631" s="1">
        <v>45967</v>
      </c>
      <c r="R1631">
        <v>11</v>
      </c>
      <c r="S1631" t="s">
        <v>40</v>
      </c>
      <c r="T1631" s="1">
        <v>45967</v>
      </c>
      <c r="U1631">
        <v>4000000</v>
      </c>
      <c r="V1631">
        <v>31953453</v>
      </c>
      <c r="W1631" t="s">
        <v>45</v>
      </c>
      <c r="X1631" s="1">
        <v>45967</v>
      </c>
      <c r="Y1631" t="s">
        <v>4344</v>
      </c>
      <c r="Z1631" s="1">
        <v>1</v>
      </c>
      <c r="AA1631">
        <v>0</v>
      </c>
      <c r="AB1631">
        <v>0</v>
      </c>
      <c r="AC1631">
        <v>0</v>
      </c>
      <c r="AD1631">
        <v>0</v>
      </c>
      <c r="AE1631">
        <v>0</v>
      </c>
      <c r="AF1631" s="1">
        <v>46006</v>
      </c>
      <c r="AG1631">
        <v>12</v>
      </c>
      <c r="AI1631">
        <f t="shared" si="100"/>
        <v>1</v>
      </c>
      <c r="AJ1631">
        <f t="shared" si="101"/>
        <v>4000000</v>
      </c>
      <c r="AK1631">
        <f t="shared" si="102"/>
        <v>4000000</v>
      </c>
      <c r="AL1631">
        <f t="shared" si="103"/>
        <v>0</v>
      </c>
    </row>
    <row r="1632" spans="1:38" hidden="1" x14ac:dyDescent="0.25">
      <c r="A1632">
        <v>2025</v>
      </c>
      <c r="B1632" t="s">
        <v>31</v>
      </c>
      <c r="C1632" t="s">
        <v>4345</v>
      </c>
      <c r="D1632" t="s">
        <v>4346</v>
      </c>
      <c r="E1632">
        <v>4500000</v>
      </c>
      <c r="F1632" t="s">
        <v>4347</v>
      </c>
      <c r="G1632">
        <v>31576071</v>
      </c>
      <c r="H1632" t="s">
        <v>4348</v>
      </c>
      <c r="I1632">
        <v>6024874960</v>
      </c>
      <c r="J1632" t="s">
        <v>4349</v>
      </c>
      <c r="K1632" t="s">
        <v>4298</v>
      </c>
      <c r="L1632" t="s">
        <v>39</v>
      </c>
      <c r="M1632">
        <v>87045784655</v>
      </c>
      <c r="N1632">
        <v>2025000179</v>
      </c>
      <c r="O1632" s="1">
        <v>45660</v>
      </c>
      <c r="P1632">
        <v>4500000</v>
      </c>
      <c r="Q1632" s="1">
        <v>45665</v>
      </c>
      <c r="R1632">
        <v>1</v>
      </c>
      <c r="S1632" t="s">
        <v>33</v>
      </c>
      <c r="T1632" s="1">
        <v>45665</v>
      </c>
      <c r="U1632">
        <v>4500000</v>
      </c>
      <c r="V1632">
        <v>1144035195</v>
      </c>
      <c r="W1632" t="s">
        <v>41</v>
      </c>
      <c r="X1632" s="1">
        <v>45665</v>
      </c>
      <c r="Y1632">
        <v>0</v>
      </c>
      <c r="Z1632" s="1">
        <v>1</v>
      </c>
      <c r="AA1632">
        <v>0</v>
      </c>
      <c r="AB1632">
        <v>0</v>
      </c>
      <c r="AC1632">
        <v>0</v>
      </c>
      <c r="AD1632">
        <v>0</v>
      </c>
      <c r="AE1632">
        <v>4500000</v>
      </c>
      <c r="AF1632" s="1">
        <v>45688</v>
      </c>
      <c r="AG1632">
        <v>1</v>
      </c>
      <c r="AI1632">
        <f t="shared" si="100"/>
        <v>0</v>
      </c>
      <c r="AJ1632">
        <f t="shared" si="101"/>
        <v>4500000</v>
      </c>
      <c r="AK1632">
        <f t="shared" si="102"/>
        <v>0</v>
      </c>
      <c r="AL1632">
        <f t="shared" si="103"/>
        <v>100</v>
      </c>
    </row>
    <row r="1633" spans="1:38" hidden="1" x14ac:dyDescent="0.25">
      <c r="A1633">
        <v>2025</v>
      </c>
      <c r="B1633" t="s">
        <v>31</v>
      </c>
      <c r="C1633" t="s">
        <v>4350</v>
      </c>
      <c r="D1633" t="s">
        <v>4346</v>
      </c>
      <c r="E1633">
        <v>42606000</v>
      </c>
      <c r="F1633" t="s">
        <v>4347</v>
      </c>
      <c r="G1633">
        <v>31576071</v>
      </c>
      <c r="H1633" t="s">
        <v>4348</v>
      </c>
      <c r="I1633">
        <v>6024874960</v>
      </c>
      <c r="J1633" t="s">
        <v>4349</v>
      </c>
      <c r="K1633" t="s">
        <v>4298</v>
      </c>
      <c r="L1633" t="s">
        <v>39</v>
      </c>
      <c r="M1633">
        <v>87045784655</v>
      </c>
      <c r="N1633">
        <v>2025000672</v>
      </c>
      <c r="O1633" s="1">
        <v>45737</v>
      </c>
      <c r="P1633">
        <v>28404000</v>
      </c>
      <c r="Q1633" s="1">
        <v>45755</v>
      </c>
      <c r="R1633">
        <v>4</v>
      </c>
      <c r="S1633" t="s">
        <v>33</v>
      </c>
      <c r="T1633" s="1">
        <v>45755</v>
      </c>
      <c r="U1633">
        <v>42606000</v>
      </c>
      <c r="V1633">
        <v>1144035195</v>
      </c>
      <c r="W1633" t="s">
        <v>41</v>
      </c>
      <c r="X1633" s="1">
        <v>45755</v>
      </c>
      <c r="Y1633">
        <v>0</v>
      </c>
      <c r="Z1633" s="1">
        <v>1</v>
      </c>
      <c r="AA1633">
        <v>1</v>
      </c>
      <c r="AB1633">
        <v>14202000</v>
      </c>
      <c r="AC1633">
        <v>0</v>
      </c>
      <c r="AD1633">
        <v>0</v>
      </c>
      <c r="AE1633">
        <v>32281022</v>
      </c>
      <c r="AF1633" s="1">
        <v>45930</v>
      </c>
      <c r="AG1633">
        <v>9</v>
      </c>
      <c r="AI1633">
        <f t="shared" si="100"/>
        <v>5</v>
      </c>
      <c r="AJ1633">
        <f t="shared" si="101"/>
        <v>56808000</v>
      </c>
      <c r="AK1633">
        <f t="shared" si="102"/>
        <v>24526978</v>
      </c>
      <c r="AL1633">
        <f t="shared" si="103"/>
        <v>56.824781720884388</v>
      </c>
    </row>
    <row r="1634" spans="1:38" hidden="1" x14ac:dyDescent="0.25">
      <c r="A1634">
        <v>2025</v>
      </c>
      <c r="B1634" t="s">
        <v>31</v>
      </c>
      <c r="C1634" t="s">
        <v>4351</v>
      </c>
      <c r="D1634" t="s">
        <v>4346</v>
      </c>
      <c r="E1634">
        <v>4500000</v>
      </c>
      <c r="F1634" t="s">
        <v>4347</v>
      </c>
      <c r="G1634">
        <v>31576071</v>
      </c>
      <c r="H1634" t="s">
        <v>4348</v>
      </c>
      <c r="I1634">
        <v>6024874960</v>
      </c>
      <c r="J1634" t="s">
        <v>4349</v>
      </c>
      <c r="K1634" t="s">
        <v>4298</v>
      </c>
      <c r="L1634" t="s">
        <v>39</v>
      </c>
      <c r="M1634">
        <v>87045784655</v>
      </c>
      <c r="N1634">
        <v>2025000421</v>
      </c>
      <c r="O1634" s="1">
        <v>45713</v>
      </c>
      <c r="P1634">
        <v>4500000</v>
      </c>
      <c r="Q1634" s="1">
        <v>45733</v>
      </c>
      <c r="R1634">
        <v>3</v>
      </c>
      <c r="S1634" t="s">
        <v>40</v>
      </c>
      <c r="T1634" s="1">
        <v>45730</v>
      </c>
      <c r="U1634">
        <v>4500000</v>
      </c>
      <c r="V1634">
        <v>1144035195</v>
      </c>
      <c r="W1634" t="s">
        <v>41</v>
      </c>
      <c r="X1634" s="1">
        <v>45730</v>
      </c>
      <c r="Y1634" t="s">
        <v>306</v>
      </c>
      <c r="Z1634" s="1">
        <v>1</v>
      </c>
      <c r="AA1634">
        <v>0</v>
      </c>
      <c r="AB1634">
        <v>0</v>
      </c>
      <c r="AC1634">
        <v>0</v>
      </c>
      <c r="AD1634">
        <v>0</v>
      </c>
      <c r="AE1634">
        <v>4500000</v>
      </c>
      <c r="AF1634" s="1">
        <v>45747</v>
      </c>
      <c r="AG1634">
        <v>3</v>
      </c>
      <c r="AI1634">
        <f t="shared" si="100"/>
        <v>0</v>
      </c>
      <c r="AJ1634">
        <f t="shared" si="101"/>
        <v>4500000</v>
      </c>
      <c r="AK1634">
        <f t="shared" si="102"/>
        <v>0</v>
      </c>
      <c r="AL1634">
        <f t="shared" si="103"/>
        <v>100</v>
      </c>
    </row>
    <row r="1635" spans="1:38" hidden="1" x14ac:dyDescent="0.25">
      <c r="A1635">
        <v>2025</v>
      </c>
      <c r="B1635" t="s">
        <v>31</v>
      </c>
      <c r="C1635" t="s">
        <v>4352</v>
      </c>
      <c r="D1635" t="s">
        <v>1690</v>
      </c>
      <c r="E1635">
        <v>3716406</v>
      </c>
      <c r="F1635" t="s">
        <v>4353</v>
      </c>
      <c r="G1635">
        <v>94399350</v>
      </c>
      <c r="H1635" t="s">
        <v>4354</v>
      </c>
      <c r="I1635">
        <v>3104341458</v>
      </c>
      <c r="J1635" t="s">
        <v>4355</v>
      </c>
      <c r="K1635" t="s">
        <v>4298</v>
      </c>
      <c r="L1635" t="s">
        <v>39</v>
      </c>
      <c r="M1635">
        <v>87041376176</v>
      </c>
      <c r="N1635">
        <v>2025000153</v>
      </c>
      <c r="O1635" s="1">
        <v>45659</v>
      </c>
      <c r="P1635">
        <v>3716406</v>
      </c>
      <c r="Q1635" s="1">
        <v>45665</v>
      </c>
      <c r="R1635">
        <v>1</v>
      </c>
      <c r="S1635" t="s">
        <v>33</v>
      </c>
      <c r="T1635" s="1">
        <v>45665</v>
      </c>
      <c r="U1635">
        <v>3716406</v>
      </c>
      <c r="V1635">
        <v>66840602</v>
      </c>
      <c r="W1635" t="s">
        <v>413</v>
      </c>
      <c r="X1635" s="1">
        <v>45665</v>
      </c>
      <c r="Y1635">
        <v>0</v>
      </c>
      <c r="Z1635" s="1">
        <v>1</v>
      </c>
      <c r="AA1635">
        <v>0</v>
      </c>
      <c r="AB1635">
        <v>0</v>
      </c>
      <c r="AC1635">
        <v>0</v>
      </c>
      <c r="AD1635">
        <v>0</v>
      </c>
      <c r="AE1635">
        <v>3716406</v>
      </c>
      <c r="AF1635" s="1">
        <v>45688</v>
      </c>
      <c r="AG1635">
        <v>1</v>
      </c>
      <c r="AI1635">
        <f t="shared" si="100"/>
        <v>0</v>
      </c>
      <c r="AJ1635">
        <f t="shared" si="101"/>
        <v>3716406</v>
      </c>
      <c r="AK1635">
        <f t="shared" si="102"/>
        <v>0</v>
      </c>
      <c r="AL1635">
        <f t="shared" si="103"/>
        <v>100</v>
      </c>
    </row>
    <row r="1636" spans="1:38" hidden="1" x14ac:dyDescent="0.25">
      <c r="A1636">
        <v>2025</v>
      </c>
      <c r="B1636" t="s">
        <v>31</v>
      </c>
      <c r="C1636" t="s">
        <v>4356</v>
      </c>
      <c r="D1636" t="s">
        <v>1696</v>
      </c>
      <c r="E1636">
        <v>38903337</v>
      </c>
      <c r="F1636" t="s">
        <v>4353</v>
      </c>
      <c r="G1636">
        <v>94399350</v>
      </c>
      <c r="H1636" t="s">
        <v>4354</v>
      </c>
      <c r="I1636">
        <v>3104341458</v>
      </c>
      <c r="J1636" t="s">
        <v>4355</v>
      </c>
      <c r="K1636" t="s">
        <v>4298</v>
      </c>
      <c r="L1636" t="s">
        <v>39</v>
      </c>
      <c r="M1636">
        <v>87041376176</v>
      </c>
      <c r="N1636">
        <v>2025000446</v>
      </c>
      <c r="O1636" s="1">
        <v>45726</v>
      </c>
      <c r="P1636">
        <v>27174360.670000002</v>
      </c>
      <c r="Q1636" s="1">
        <v>45733</v>
      </c>
      <c r="R1636">
        <v>3</v>
      </c>
      <c r="S1636" t="s">
        <v>33</v>
      </c>
      <c r="T1636" s="1">
        <v>45730</v>
      </c>
      <c r="U1636">
        <v>49327738.670000002</v>
      </c>
      <c r="V1636">
        <v>890331524</v>
      </c>
      <c r="W1636" t="s">
        <v>410</v>
      </c>
      <c r="X1636" s="1">
        <v>45730</v>
      </c>
      <c r="Y1636">
        <v>0</v>
      </c>
      <c r="Z1636" s="1">
        <v>1</v>
      </c>
      <c r="AA1636">
        <v>1</v>
      </c>
      <c r="AB1636">
        <v>11728977</v>
      </c>
      <c r="AC1636">
        <v>0</v>
      </c>
      <c r="AD1636">
        <v>0</v>
      </c>
      <c r="AE1636">
        <v>31084019.670000002</v>
      </c>
      <c r="AF1636" s="1">
        <v>45930</v>
      </c>
      <c r="AG1636">
        <v>9</v>
      </c>
      <c r="AI1636">
        <f t="shared" si="100"/>
        <v>6</v>
      </c>
      <c r="AJ1636">
        <f t="shared" si="101"/>
        <v>50632314</v>
      </c>
      <c r="AK1636">
        <f t="shared" si="102"/>
        <v>19548294.329999998</v>
      </c>
      <c r="AL1636">
        <f t="shared" si="103"/>
        <v>61.391663177788004</v>
      </c>
    </row>
    <row r="1637" spans="1:38" hidden="1" x14ac:dyDescent="0.25">
      <c r="A1637">
        <v>2025</v>
      </c>
      <c r="B1637" t="s">
        <v>31</v>
      </c>
      <c r="C1637" t="s">
        <v>4357</v>
      </c>
      <c r="D1637" t="s">
        <v>1065</v>
      </c>
      <c r="E1637">
        <v>2000000</v>
      </c>
      <c r="F1637" t="s">
        <v>4358</v>
      </c>
      <c r="G1637">
        <v>1113308120</v>
      </c>
      <c r="H1637" t="s">
        <v>4359</v>
      </c>
      <c r="I1637">
        <v>3147095251</v>
      </c>
      <c r="J1637" t="s">
        <v>4360</v>
      </c>
      <c r="K1637" t="s">
        <v>4298</v>
      </c>
      <c r="L1637" t="s">
        <v>39</v>
      </c>
      <c r="M1637">
        <v>87077851930</v>
      </c>
      <c r="N1637">
        <v>2025000645</v>
      </c>
      <c r="O1637" s="1">
        <v>45737</v>
      </c>
      <c r="P1637">
        <v>2000000</v>
      </c>
      <c r="Q1637" s="1">
        <v>45750</v>
      </c>
      <c r="R1637">
        <v>4</v>
      </c>
      <c r="S1637" t="s">
        <v>40</v>
      </c>
      <c r="T1637" s="1">
        <v>45750</v>
      </c>
      <c r="U1637">
        <v>2000000</v>
      </c>
      <c r="V1637">
        <v>1144035195</v>
      </c>
      <c r="W1637" t="s">
        <v>41</v>
      </c>
      <c r="X1637" s="1">
        <v>45750</v>
      </c>
      <c r="Y1637" t="s">
        <v>42</v>
      </c>
      <c r="Z1637" s="1">
        <v>1</v>
      </c>
      <c r="AA1637">
        <v>0</v>
      </c>
      <c r="AB1637">
        <v>0</v>
      </c>
      <c r="AC1637">
        <v>0</v>
      </c>
      <c r="AD1637">
        <v>0</v>
      </c>
      <c r="AE1637">
        <v>2000000</v>
      </c>
      <c r="AF1637" s="1">
        <v>45808</v>
      </c>
      <c r="AG1637">
        <v>5</v>
      </c>
      <c r="AI1637">
        <f t="shared" si="100"/>
        <v>1</v>
      </c>
      <c r="AJ1637">
        <f t="shared" si="101"/>
        <v>2000000</v>
      </c>
      <c r="AK1637">
        <f t="shared" si="102"/>
        <v>0</v>
      </c>
      <c r="AL1637">
        <f t="shared" si="103"/>
        <v>100</v>
      </c>
    </row>
    <row r="1638" spans="1:38" hidden="1" x14ac:dyDescent="0.25">
      <c r="A1638">
        <v>2025</v>
      </c>
      <c r="B1638" t="s">
        <v>31</v>
      </c>
      <c r="C1638" t="s">
        <v>4361</v>
      </c>
      <c r="D1638" t="s">
        <v>79</v>
      </c>
      <c r="E1638">
        <v>2000000</v>
      </c>
      <c r="F1638" t="s">
        <v>4358</v>
      </c>
      <c r="G1638">
        <v>1113308120</v>
      </c>
      <c r="H1638" t="s">
        <v>4359</v>
      </c>
      <c r="I1638">
        <v>3147095251</v>
      </c>
      <c r="J1638" t="s">
        <v>4360</v>
      </c>
      <c r="K1638" t="s">
        <v>4298</v>
      </c>
      <c r="L1638" t="s">
        <v>39</v>
      </c>
      <c r="M1638">
        <v>87077851930</v>
      </c>
      <c r="N1638">
        <v>2025001397</v>
      </c>
      <c r="O1638" s="1">
        <v>45915</v>
      </c>
      <c r="P1638">
        <v>2000000</v>
      </c>
      <c r="Q1638" s="1">
        <v>45915</v>
      </c>
      <c r="R1638">
        <v>9</v>
      </c>
      <c r="S1638" t="s">
        <v>40</v>
      </c>
      <c r="T1638" s="1">
        <v>45915</v>
      </c>
      <c r="U1638">
        <v>2000000</v>
      </c>
      <c r="V1638">
        <v>31953453</v>
      </c>
      <c r="W1638" t="s">
        <v>45</v>
      </c>
      <c r="X1638" s="1">
        <v>45915</v>
      </c>
      <c r="Y1638" t="s">
        <v>343</v>
      </c>
      <c r="Z1638" s="1">
        <v>1</v>
      </c>
      <c r="AA1638">
        <v>0</v>
      </c>
      <c r="AB1638">
        <v>0</v>
      </c>
      <c r="AC1638">
        <v>0</v>
      </c>
      <c r="AD1638">
        <v>0</v>
      </c>
      <c r="AE1638">
        <v>0</v>
      </c>
      <c r="AF1638" s="1">
        <v>45945</v>
      </c>
      <c r="AG1638">
        <v>10</v>
      </c>
      <c r="AI1638">
        <f t="shared" si="100"/>
        <v>1</v>
      </c>
      <c r="AJ1638">
        <f t="shared" si="101"/>
        <v>2000000</v>
      </c>
      <c r="AK1638">
        <f t="shared" si="102"/>
        <v>2000000</v>
      </c>
      <c r="AL1638">
        <f t="shared" si="103"/>
        <v>0</v>
      </c>
    </row>
    <row r="1639" spans="1:38" hidden="1" x14ac:dyDescent="0.25">
      <c r="A1639">
        <v>2025</v>
      </c>
      <c r="B1639" t="s">
        <v>31</v>
      </c>
      <c r="C1639" t="s">
        <v>4362</v>
      </c>
      <c r="D1639" t="s">
        <v>79</v>
      </c>
      <c r="E1639">
        <v>3000000</v>
      </c>
      <c r="F1639" t="s">
        <v>4358</v>
      </c>
      <c r="G1639">
        <v>1113308120</v>
      </c>
      <c r="H1639" t="s">
        <v>4359</v>
      </c>
      <c r="I1639">
        <v>3147095251</v>
      </c>
      <c r="J1639" t="s">
        <v>4360</v>
      </c>
      <c r="K1639" t="s">
        <v>4298</v>
      </c>
      <c r="L1639" t="s">
        <v>39</v>
      </c>
      <c r="M1639">
        <v>87077851930</v>
      </c>
      <c r="N1639">
        <v>2025001777</v>
      </c>
      <c r="O1639" s="1">
        <v>45965</v>
      </c>
      <c r="P1639">
        <v>2520131630</v>
      </c>
      <c r="Q1639" s="1">
        <v>45967</v>
      </c>
      <c r="R1639">
        <v>11</v>
      </c>
      <c r="S1639" t="s">
        <v>40</v>
      </c>
      <c r="T1639" s="1">
        <v>45967</v>
      </c>
      <c r="U1639">
        <v>3000000</v>
      </c>
      <c r="V1639">
        <v>31953453</v>
      </c>
      <c r="W1639" t="s">
        <v>45</v>
      </c>
      <c r="X1639" s="1">
        <v>45967</v>
      </c>
      <c r="Y1639" t="s">
        <v>4363</v>
      </c>
      <c r="Z1639" s="1">
        <v>1</v>
      </c>
      <c r="AA1639">
        <v>0</v>
      </c>
      <c r="AB1639">
        <v>0</v>
      </c>
      <c r="AC1639">
        <v>0</v>
      </c>
      <c r="AD1639">
        <v>0</v>
      </c>
      <c r="AE1639">
        <v>0</v>
      </c>
      <c r="AF1639" s="1">
        <v>46006</v>
      </c>
      <c r="AG1639">
        <v>12</v>
      </c>
      <c r="AI1639">
        <f t="shared" si="100"/>
        <v>1</v>
      </c>
      <c r="AJ1639">
        <f t="shared" si="101"/>
        <v>3000000</v>
      </c>
      <c r="AK1639">
        <f t="shared" si="102"/>
        <v>3000000</v>
      </c>
      <c r="AL1639">
        <f t="shared" si="103"/>
        <v>0</v>
      </c>
    </row>
    <row r="1640" spans="1:38" hidden="1" x14ac:dyDescent="0.25">
      <c r="A1640">
        <v>2025</v>
      </c>
      <c r="B1640" t="s">
        <v>31</v>
      </c>
      <c r="C1640" t="s">
        <v>4364</v>
      </c>
      <c r="D1640" t="s">
        <v>99</v>
      </c>
      <c r="E1640">
        <v>3000000</v>
      </c>
      <c r="F1640" t="s">
        <v>4365</v>
      </c>
      <c r="G1640">
        <v>94393284</v>
      </c>
      <c r="H1640" t="s">
        <v>4366</v>
      </c>
      <c r="I1640">
        <v>6022332360</v>
      </c>
      <c r="J1640" t="s">
        <v>4367</v>
      </c>
      <c r="K1640" t="s">
        <v>4298</v>
      </c>
      <c r="L1640" t="s">
        <v>39</v>
      </c>
      <c r="M1640">
        <v>87075771429</v>
      </c>
      <c r="N1640">
        <v>2025000691</v>
      </c>
      <c r="O1640" s="1">
        <v>45737</v>
      </c>
      <c r="P1640">
        <v>3000000</v>
      </c>
      <c r="Q1640" s="1">
        <v>45750</v>
      </c>
      <c r="R1640">
        <v>4</v>
      </c>
      <c r="S1640" t="s">
        <v>40</v>
      </c>
      <c r="T1640" s="1">
        <v>45750</v>
      </c>
      <c r="U1640">
        <v>3000000</v>
      </c>
      <c r="V1640">
        <v>1144035195</v>
      </c>
      <c r="W1640" t="s">
        <v>41</v>
      </c>
      <c r="X1640" s="1">
        <v>45750</v>
      </c>
      <c r="Y1640" t="s">
        <v>42</v>
      </c>
      <c r="Z1640" s="1">
        <v>1</v>
      </c>
      <c r="AA1640">
        <v>0</v>
      </c>
      <c r="AB1640">
        <v>0</v>
      </c>
      <c r="AC1640">
        <v>0</v>
      </c>
      <c r="AD1640">
        <v>0</v>
      </c>
      <c r="AE1640">
        <v>3000000</v>
      </c>
      <c r="AF1640" s="1">
        <v>45808</v>
      </c>
      <c r="AG1640">
        <v>5</v>
      </c>
      <c r="AI1640">
        <f t="shared" si="100"/>
        <v>1</v>
      </c>
      <c r="AJ1640">
        <f t="shared" si="101"/>
        <v>3000000</v>
      </c>
      <c r="AK1640">
        <f t="shared" si="102"/>
        <v>0</v>
      </c>
      <c r="AL1640">
        <f t="shared" si="103"/>
        <v>100</v>
      </c>
    </row>
    <row r="1641" spans="1:38" hidden="1" x14ac:dyDescent="0.25">
      <c r="A1641">
        <v>2025</v>
      </c>
      <c r="B1641" t="s">
        <v>31</v>
      </c>
      <c r="C1641" t="s">
        <v>4368</v>
      </c>
      <c r="D1641" t="s">
        <v>79</v>
      </c>
      <c r="E1641">
        <v>3000000</v>
      </c>
      <c r="F1641" t="s">
        <v>4365</v>
      </c>
      <c r="G1641">
        <v>94393284</v>
      </c>
      <c r="H1641" t="s">
        <v>4366</v>
      </c>
      <c r="I1641">
        <v>6022332360</v>
      </c>
      <c r="J1641" t="s">
        <v>4367</v>
      </c>
      <c r="K1641" t="s">
        <v>4298</v>
      </c>
      <c r="L1641" t="s">
        <v>39</v>
      </c>
      <c r="M1641">
        <v>87075771429</v>
      </c>
      <c r="N1641">
        <v>2025001512</v>
      </c>
      <c r="O1641" s="1">
        <v>45915</v>
      </c>
      <c r="P1641">
        <v>3000000</v>
      </c>
      <c r="Q1641" s="1">
        <v>45932</v>
      </c>
      <c r="R1641">
        <v>10</v>
      </c>
      <c r="S1641" t="s">
        <v>40</v>
      </c>
      <c r="T1641" s="1">
        <v>45932</v>
      </c>
      <c r="U1641">
        <v>3000000</v>
      </c>
      <c r="V1641">
        <v>31953453</v>
      </c>
      <c r="W1641" t="s">
        <v>45</v>
      </c>
      <c r="X1641" s="1">
        <v>45932</v>
      </c>
      <c r="Y1641" t="s">
        <v>54</v>
      </c>
      <c r="Z1641" s="1">
        <v>1</v>
      </c>
      <c r="AA1641">
        <v>0</v>
      </c>
      <c r="AB1641">
        <v>0</v>
      </c>
      <c r="AC1641">
        <v>0</v>
      </c>
      <c r="AD1641">
        <v>0</v>
      </c>
      <c r="AE1641">
        <v>3000000</v>
      </c>
      <c r="AF1641" s="1">
        <v>45945</v>
      </c>
      <c r="AG1641">
        <v>10</v>
      </c>
      <c r="AI1641">
        <f t="shared" si="100"/>
        <v>0</v>
      </c>
      <c r="AJ1641">
        <f t="shared" si="101"/>
        <v>3000000</v>
      </c>
      <c r="AK1641">
        <f t="shared" si="102"/>
        <v>0</v>
      </c>
      <c r="AL1641">
        <f t="shared" si="103"/>
        <v>100</v>
      </c>
    </row>
    <row r="1642" spans="1:38" hidden="1" x14ac:dyDescent="0.25">
      <c r="A1642">
        <v>2025</v>
      </c>
      <c r="B1642" t="s">
        <v>31</v>
      </c>
      <c r="C1642" t="s">
        <v>4369</v>
      </c>
      <c r="D1642" t="s">
        <v>79</v>
      </c>
      <c r="E1642">
        <v>4500000</v>
      </c>
      <c r="F1642" t="s">
        <v>4365</v>
      </c>
      <c r="G1642">
        <v>94393284</v>
      </c>
      <c r="H1642" t="s">
        <v>4366</v>
      </c>
      <c r="I1642">
        <v>6022332360</v>
      </c>
      <c r="J1642" t="s">
        <v>4367</v>
      </c>
      <c r="K1642" t="s">
        <v>4298</v>
      </c>
      <c r="L1642" t="s">
        <v>39</v>
      </c>
      <c r="M1642">
        <v>87075771429</v>
      </c>
      <c r="N1642">
        <v>2025001777</v>
      </c>
      <c r="O1642" s="1">
        <v>45965</v>
      </c>
      <c r="P1642">
        <v>2520131630</v>
      </c>
      <c r="Q1642" s="1">
        <v>45967</v>
      </c>
      <c r="R1642">
        <v>11</v>
      </c>
      <c r="S1642" t="s">
        <v>40</v>
      </c>
      <c r="T1642" s="1">
        <v>45967</v>
      </c>
      <c r="U1642">
        <v>4500000</v>
      </c>
      <c r="V1642">
        <v>31953453</v>
      </c>
      <c r="W1642" t="s">
        <v>45</v>
      </c>
      <c r="X1642" s="1">
        <v>45967</v>
      </c>
      <c r="Y1642" t="s">
        <v>297</v>
      </c>
      <c r="Z1642" s="1">
        <v>1</v>
      </c>
      <c r="AA1642">
        <v>0</v>
      </c>
      <c r="AB1642">
        <v>0</v>
      </c>
      <c r="AC1642">
        <v>0</v>
      </c>
      <c r="AD1642">
        <v>0</v>
      </c>
      <c r="AE1642">
        <v>0</v>
      </c>
      <c r="AF1642" s="1">
        <v>46006</v>
      </c>
      <c r="AG1642">
        <v>12</v>
      </c>
      <c r="AI1642">
        <f t="shared" si="100"/>
        <v>1</v>
      </c>
      <c r="AJ1642">
        <f t="shared" si="101"/>
        <v>4500000</v>
      </c>
      <c r="AK1642">
        <f t="shared" si="102"/>
        <v>4500000</v>
      </c>
      <c r="AL1642">
        <f t="shared" si="103"/>
        <v>0</v>
      </c>
    </row>
    <row r="1643" spans="1:38" hidden="1" x14ac:dyDescent="0.25">
      <c r="A1643">
        <v>2025</v>
      </c>
      <c r="B1643" t="s">
        <v>31</v>
      </c>
      <c r="C1643" t="s">
        <v>4370</v>
      </c>
      <c r="D1643" t="s">
        <v>4371</v>
      </c>
      <c r="E1643">
        <v>9000000</v>
      </c>
      <c r="F1643" t="s">
        <v>4372</v>
      </c>
      <c r="G1643">
        <v>38562877</v>
      </c>
      <c r="H1643" t="s">
        <v>4373</v>
      </c>
      <c r="I1643">
        <v>6023743093</v>
      </c>
      <c r="J1643" t="s">
        <v>4374</v>
      </c>
      <c r="K1643" t="s">
        <v>4298</v>
      </c>
      <c r="L1643" t="s">
        <v>39</v>
      </c>
      <c r="M1643">
        <v>87042567223</v>
      </c>
      <c r="N1643">
        <v>2025000173</v>
      </c>
      <c r="O1643" s="1">
        <v>45660</v>
      </c>
      <c r="P1643">
        <v>18000000</v>
      </c>
      <c r="Q1643" s="1">
        <v>45665</v>
      </c>
      <c r="R1643">
        <v>1</v>
      </c>
      <c r="S1643" t="s">
        <v>40</v>
      </c>
      <c r="T1643" s="1">
        <v>45665</v>
      </c>
      <c r="U1643">
        <v>9000000</v>
      </c>
      <c r="V1643">
        <v>1144035195</v>
      </c>
      <c r="W1643" t="s">
        <v>41</v>
      </c>
      <c r="X1643" s="1">
        <v>45665</v>
      </c>
      <c r="Y1643">
        <v>58</v>
      </c>
      <c r="Z1643" s="1">
        <v>1</v>
      </c>
      <c r="AA1643">
        <v>0</v>
      </c>
      <c r="AB1643">
        <v>0</v>
      </c>
      <c r="AC1643">
        <v>0</v>
      </c>
      <c r="AD1643">
        <v>0</v>
      </c>
      <c r="AE1643">
        <v>9000000</v>
      </c>
      <c r="AF1643" s="1">
        <v>45747</v>
      </c>
      <c r="AG1643">
        <v>3</v>
      </c>
      <c r="AI1643">
        <f t="shared" si="100"/>
        <v>2</v>
      </c>
      <c r="AJ1643">
        <f t="shared" si="101"/>
        <v>9000000</v>
      </c>
      <c r="AK1643">
        <f t="shared" si="102"/>
        <v>0</v>
      </c>
      <c r="AL1643">
        <f t="shared" si="103"/>
        <v>100</v>
      </c>
    </row>
    <row r="1644" spans="1:38" hidden="1" x14ac:dyDescent="0.25">
      <c r="A1644">
        <v>2025</v>
      </c>
      <c r="B1644" t="s">
        <v>31</v>
      </c>
      <c r="C1644" t="s">
        <v>4375</v>
      </c>
      <c r="D1644" t="s">
        <v>926</v>
      </c>
      <c r="E1644">
        <v>18936000</v>
      </c>
      <c r="F1644" t="s">
        <v>4372</v>
      </c>
      <c r="G1644">
        <v>38562877</v>
      </c>
      <c r="H1644" t="s">
        <v>4373</v>
      </c>
      <c r="I1644">
        <v>6023743093</v>
      </c>
      <c r="J1644" t="s">
        <v>4374</v>
      </c>
      <c r="K1644" t="s">
        <v>4298</v>
      </c>
      <c r="L1644" t="s">
        <v>39</v>
      </c>
      <c r="M1644">
        <v>87042567223</v>
      </c>
      <c r="N1644">
        <v>2025000665</v>
      </c>
      <c r="O1644" s="1">
        <v>45737</v>
      </c>
      <c r="P1644">
        <v>18936000</v>
      </c>
      <c r="Q1644" s="1">
        <v>45748</v>
      </c>
      <c r="R1644">
        <v>4</v>
      </c>
      <c r="S1644" t="s">
        <v>40</v>
      </c>
      <c r="T1644" s="1">
        <v>45748</v>
      </c>
      <c r="U1644">
        <v>18936000</v>
      </c>
      <c r="V1644">
        <v>1144035195</v>
      </c>
      <c r="W1644" t="s">
        <v>41</v>
      </c>
      <c r="X1644" s="1">
        <v>45748</v>
      </c>
      <c r="Y1644" t="s">
        <v>927</v>
      </c>
      <c r="Z1644" s="1">
        <v>1</v>
      </c>
      <c r="AA1644">
        <v>0</v>
      </c>
      <c r="AB1644">
        <v>0</v>
      </c>
      <c r="AC1644">
        <v>0</v>
      </c>
      <c r="AD1644">
        <v>0</v>
      </c>
      <c r="AE1644">
        <v>18936000</v>
      </c>
      <c r="AF1644" s="1">
        <v>45930</v>
      </c>
      <c r="AG1644">
        <v>9</v>
      </c>
      <c r="AI1644">
        <f t="shared" si="100"/>
        <v>5</v>
      </c>
      <c r="AJ1644">
        <f t="shared" si="101"/>
        <v>18936000</v>
      </c>
      <c r="AK1644">
        <f t="shared" si="102"/>
        <v>0</v>
      </c>
      <c r="AL1644">
        <f t="shared" si="103"/>
        <v>100</v>
      </c>
    </row>
    <row r="1645" spans="1:38" hidden="1" x14ac:dyDescent="0.25">
      <c r="A1645">
        <v>2025</v>
      </c>
      <c r="B1645" t="s">
        <v>31</v>
      </c>
      <c r="C1645" t="s">
        <v>4376</v>
      </c>
      <c r="D1645" t="s">
        <v>926</v>
      </c>
      <c r="E1645">
        <v>10500000</v>
      </c>
      <c r="F1645" t="s">
        <v>4372</v>
      </c>
      <c r="G1645">
        <v>38562877</v>
      </c>
      <c r="H1645" t="s">
        <v>4373</v>
      </c>
      <c r="I1645">
        <v>6023743093</v>
      </c>
      <c r="J1645" t="s">
        <v>4374</v>
      </c>
      <c r="K1645" t="s">
        <v>4298</v>
      </c>
      <c r="L1645" t="s">
        <v>39</v>
      </c>
      <c r="M1645">
        <v>87042567223</v>
      </c>
      <c r="N1645">
        <v>2025001491</v>
      </c>
      <c r="O1645" s="1">
        <v>45915</v>
      </c>
      <c r="P1645">
        <v>10500000</v>
      </c>
      <c r="Q1645" s="1">
        <v>1</v>
      </c>
      <c r="R1645">
        <v>1</v>
      </c>
      <c r="S1645" t="s">
        <v>40</v>
      </c>
      <c r="T1645" s="1">
        <v>45931</v>
      </c>
      <c r="U1645">
        <v>10500000</v>
      </c>
      <c r="V1645">
        <v>31953453</v>
      </c>
      <c r="W1645" t="s">
        <v>45</v>
      </c>
      <c r="X1645" s="1">
        <v>45931</v>
      </c>
      <c r="Y1645" t="s">
        <v>313</v>
      </c>
      <c r="Z1645" s="1">
        <v>1</v>
      </c>
      <c r="AA1645">
        <v>0</v>
      </c>
      <c r="AB1645">
        <v>0</v>
      </c>
      <c r="AC1645">
        <v>0</v>
      </c>
      <c r="AD1645">
        <v>0</v>
      </c>
      <c r="AE1645">
        <v>3500000</v>
      </c>
      <c r="AF1645" s="1">
        <v>46022</v>
      </c>
      <c r="AG1645">
        <v>12</v>
      </c>
      <c r="AI1645">
        <f t="shared" si="100"/>
        <v>11</v>
      </c>
      <c r="AJ1645">
        <f t="shared" si="101"/>
        <v>10500000</v>
      </c>
      <c r="AK1645">
        <f t="shared" si="102"/>
        <v>7000000</v>
      </c>
      <c r="AL1645">
        <f t="shared" si="103"/>
        <v>33.333333333333329</v>
      </c>
    </row>
    <row r="1646" spans="1:38" hidden="1" x14ac:dyDescent="0.25">
      <c r="A1646">
        <v>2025</v>
      </c>
      <c r="B1646" t="s">
        <v>31</v>
      </c>
      <c r="C1646" t="s">
        <v>4377</v>
      </c>
      <c r="D1646" t="s">
        <v>58</v>
      </c>
      <c r="E1646">
        <v>4500000</v>
      </c>
      <c r="F1646" t="s">
        <v>4378</v>
      </c>
      <c r="G1646">
        <v>1113513941</v>
      </c>
      <c r="H1646" t="s">
        <v>4379</v>
      </c>
      <c r="I1646">
        <v>31541389837</v>
      </c>
      <c r="J1646" t="s">
        <v>4380</v>
      </c>
      <c r="K1646" t="s">
        <v>4298</v>
      </c>
      <c r="L1646" t="s">
        <v>39</v>
      </c>
      <c r="M1646">
        <v>87080644400</v>
      </c>
      <c r="N1646">
        <v>2025000951</v>
      </c>
      <c r="O1646" s="1">
        <v>45812</v>
      </c>
      <c r="P1646">
        <v>4500000</v>
      </c>
      <c r="Q1646" s="1">
        <v>45840</v>
      </c>
      <c r="R1646">
        <v>7</v>
      </c>
      <c r="S1646" t="s">
        <v>40</v>
      </c>
      <c r="T1646" s="1">
        <v>45840</v>
      </c>
      <c r="U1646">
        <v>4500000</v>
      </c>
      <c r="V1646">
        <v>31953453</v>
      </c>
      <c r="W1646" t="s">
        <v>45</v>
      </c>
      <c r="X1646" s="1">
        <v>45840</v>
      </c>
      <c r="Y1646" t="s">
        <v>62</v>
      </c>
      <c r="Z1646" s="1">
        <v>1</v>
      </c>
      <c r="AA1646">
        <v>0</v>
      </c>
      <c r="AB1646">
        <v>0</v>
      </c>
      <c r="AC1646">
        <v>0</v>
      </c>
      <c r="AD1646">
        <v>0</v>
      </c>
      <c r="AE1646">
        <v>0</v>
      </c>
      <c r="AF1646" s="1">
        <v>45878</v>
      </c>
      <c r="AG1646">
        <v>8</v>
      </c>
      <c r="AI1646">
        <f t="shared" si="100"/>
        <v>1</v>
      </c>
      <c r="AJ1646">
        <f t="shared" si="101"/>
        <v>4500000</v>
      </c>
      <c r="AK1646">
        <f t="shared" si="102"/>
        <v>4500000</v>
      </c>
      <c r="AL1646">
        <f t="shared" si="103"/>
        <v>0</v>
      </c>
    </row>
    <row r="1647" spans="1:38" hidden="1" x14ac:dyDescent="0.25">
      <c r="A1647">
        <v>2025</v>
      </c>
      <c r="B1647" t="s">
        <v>31</v>
      </c>
      <c r="C1647" t="s">
        <v>4381</v>
      </c>
      <c r="D1647" t="s">
        <v>58</v>
      </c>
      <c r="E1647">
        <v>3000000</v>
      </c>
      <c r="F1647" t="s">
        <v>4378</v>
      </c>
      <c r="G1647">
        <v>1113513941</v>
      </c>
      <c r="H1647" t="s">
        <v>4379</v>
      </c>
      <c r="I1647">
        <v>31541389837</v>
      </c>
      <c r="J1647" t="s">
        <v>4380</v>
      </c>
      <c r="K1647" t="s">
        <v>4298</v>
      </c>
      <c r="L1647" t="s">
        <v>39</v>
      </c>
      <c r="M1647">
        <v>87080644400</v>
      </c>
      <c r="N1647">
        <v>2025001686</v>
      </c>
      <c r="O1647" s="1">
        <v>45932</v>
      </c>
      <c r="P1647">
        <v>3000000</v>
      </c>
      <c r="Q1647" s="1">
        <v>45946</v>
      </c>
      <c r="R1647">
        <v>10</v>
      </c>
      <c r="S1647" t="s">
        <v>40</v>
      </c>
      <c r="T1647" s="1">
        <v>45946</v>
      </c>
      <c r="U1647">
        <v>3000000</v>
      </c>
      <c r="V1647">
        <v>31953453</v>
      </c>
      <c r="W1647" t="s">
        <v>45</v>
      </c>
      <c r="X1647" s="1">
        <v>45946</v>
      </c>
      <c r="Y1647" t="s">
        <v>531</v>
      </c>
      <c r="Z1647" s="1">
        <v>1</v>
      </c>
      <c r="AA1647">
        <v>0</v>
      </c>
      <c r="AB1647">
        <v>0</v>
      </c>
      <c r="AC1647">
        <v>0</v>
      </c>
      <c r="AD1647">
        <v>0</v>
      </c>
      <c r="AE1647">
        <v>0</v>
      </c>
      <c r="AF1647" s="1">
        <v>45984</v>
      </c>
      <c r="AG1647">
        <v>11</v>
      </c>
      <c r="AI1647">
        <f t="shared" si="100"/>
        <v>1</v>
      </c>
      <c r="AJ1647">
        <f t="shared" si="101"/>
        <v>3000000</v>
      </c>
      <c r="AK1647">
        <f t="shared" si="102"/>
        <v>3000000</v>
      </c>
      <c r="AL1647">
        <f t="shared" si="103"/>
        <v>0</v>
      </c>
    </row>
    <row r="1648" spans="1:38" hidden="1" x14ac:dyDescent="0.25">
      <c r="A1648">
        <v>2025</v>
      </c>
      <c r="B1648" t="s">
        <v>31</v>
      </c>
      <c r="C1648" t="s">
        <v>4382</v>
      </c>
      <c r="D1648" t="s">
        <v>99</v>
      </c>
      <c r="E1648">
        <v>2500000</v>
      </c>
      <c r="F1648" t="s">
        <v>4378</v>
      </c>
      <c r="G1648">
        <v>1113513941</v>
      </c>
      <c r="H1648" t="s">
        <v>4379</v>
      </c>
      <c r="I1648">
        <v>31541389837</v>
      </c>
      <c r="J1648" t="s">
        <v>4380</v>
      </c>
      <c r="K1648" t="s">
        <v>4298</v>
      </c>
      <c r="L1648" t="s">
        <v>39</v>
      </c>
      <c r="M1648">
        <v>87080644400</v>
      </c>
      <c r="N1648">
        <v>2025000698</v>
      </c>
      <c r="O1648" s="1">
        <v>45737</v>
      </c>
      <c r="P1648">
        <v>2500000</v>
      </c>
      <c r="Q1648" s="1">
        <v>45750</v>
      </c>
      <c r="R1648">
        <v>4</v>
      </c>
      <c r="S1648" t="s">
        <v>40</v>
      </c>
      <c r="T1648" s="1">
        <v>45750</v>
      </c>
      <c r="U1648">
        <v>2500000</v>
      </c>
      <c r="V1648">
        <v>1144035195</v>
      </c>
      <c r="W1648" t="s">
        <v>41</v>
      </c>
      <c r="X1648" s="1">
        <v>45750</v>
      </c>
      <c r="Y1648" t="s">
        <v>42</v>
      </c>
      <c r="Z1648" s="1">
        <v>1</v>
      </c>
      <c r="AA1648">
        <v>0</v>
      </c>
      <c r="AB1648">
        <v>0</v>
      </c>
      <c r="AC1648">
        <v>0</v>
      </c>
      <c r="AD1648">
        <v>0</v>
      </c>
      <c r="AE1648">
        <v>2500000</v>
      </c>
      <c r="AF1648" s="1">
        <v>45808</v>
      </c>
      <c r="AG1648">
        <v>5</v>
      </c>
      <c r="AI1648">
        <f t="shared" si="100"/>
        <v>1</v>
      </c>
      <c r="AJ1648">
        <f t="shared" si="101"/>
        <v>2500000</v>
      </c>
      <c r="AK1648">
        <f t="shared" si="102"/>
        <v>0</v>
      </c>
      <c r="AL1648">
        <f t="shared" si="103"/>
        <v>100</v>
      </c>
    </row>
    <row r="1649" spans="1:38" hidden="1" x14ac:dyDescent="0.25">
      <c r="A1649">
        <v>2025</v>
      </c>
      <c r="B1649" t="s">
        <v>31</v>
      </c>
      <c r="C1649" t="s">
        <v>4383</v>
      </c>
      <c r="D1649" t="s">
        <v>79</v>
      </c>
      <c r="E1649">
        <v>2500000</v>
      </c>
      <c r="F1649" t="s">
        <v>4378</v>
      </c>
      <c r="G1649">
        <v>1113513941</v>
      </c>
      <c r="H1649" t="s">
        <v>4379</v>
      </c>
      <c r="I1649">
        <v>31541389837</v>
      </c>
      <c r="J1649" t="s">
        <v>4380</v>
      </c>
      <c r="K1649" t="s">
        <v>4298</v>
      </c>
      <c r="L1649" t="s">
        <v>39</v>
      </c>
      <c r="M1649">
        <v>87080644400</v>
      </c>
      <c r="N1649">
        <v>2025001506</v>
      </c>
      <c r="O1649" s="1">
        <v>45915</v>
      </c>
      <c r="P1649">
        <v>2500000</v>
      </c>
      <c r="Q1649" s="1">
        <v>1</v>
      </c>
      <c r="R1649">
        <v>1</v>
      </c>
      <c r="S1649" t="s">
        <v>40</v>
      </c>
      <c r="T1649" s="1">
        <v>45915</v>
      </c>
      <c r="U1649">
        <v>2500000</v>
      </c>
      <c r="V1649">
        <v>31953453</v>
      </c>
      <c r="W1649" t="s">
        <v>45</v>
      </c>
      <c r="X1649" s="1">
        <v>45915</v>
      </c>
      <c r="Y1649" t="s">
        <v>343</v>
      </c>
      <c r="Z1649" s="1">
        <v>1</v>
      </c>
      <c r="AA1649">
        <v>0</v>
      </c>
      <c r="AB1649">
        <v>0</v>
      </c>
      <c r="AC1649">
        <v>0</v>
      </c>
      <c r="AD1649">
        <v>0</v>
      </c>
      <c r="AE1649">
        <v>0</v>
      </c>
      <c r="AF1649" s="1">
        <v>45945</v>
      </c>
      <c r="AG1649">
        <v>10</v>
      </c>
      <c r="AI1649">
        <f t="shared" si="100"/>
        <v>9</v>
      </c>
      <c r="AJ1649">
        <f t="shared" si="101"/>
        <v>2500000</v>
      </c>
      <c r="AK1649">
        <f t="shared" si="102"/>
        <v>2500000</v>
      </c>
      <c r="AL1649">
        <f t="shared" si="103"/>
        <v>0</v>
      </c>
    </row>
    <row r="1650" spans="1:38" hidden="1" x14ac:dyDescent="0.25">
      <c r="A1650">
        <v>2025</v>
      </c>
      <c r="B1650" t="s">
        <v>31</v>
      </c>
      <c r="C1650" t="s">
        <v>4384</v>
      </c>
      <c r="D1650" t="s">
        <v>79</v>
      </c>
      <c r="E1650">
        <v>3750000</v>
      </c>
      <c r="F1650" t="s">
        <v>4378</v>
      </c>
      <c r="G1650">
        <v>1113513941</v>
      </c>
      <c r="H1650" t="s">
        <v>4379</v>
      </c>
      <c r="I1650">
        <v>31541389837</v>
      </c>
      <c r="J1650" t="s">
        <v>4380</v>
      </c>
      <c r="K1650" t="s">
        <v>4298</v>
      </c>
      <c r="L1650" t="s">
        <v>39</v>
      </c>
      <c r="M1650">
        <v>87080644400</v>
      </c>
      <c r="N1650">
        <v>2025001777</v>
      </c>
      <c r="O1650" s="1">
        <v>45965</v>
      </c>
      <c r="P1650">
        <v>2520131630</v>
      </c>
      <c r="Q1650" s="1">
        <v>45967</v>
      </c>
      <c r="R1650">
        <v>11</v>
      </c>
      <c r="S1650" t="s">
        <v>40</v>
      </c>
      <c r="T1650" s="1">
        <v>1</v>
      </c>
      <c r="U1650">
        <v>0</v>
      </c>
      <c r="V1650">
        <v>31953453</v>
      </c>
      <c r="W1650" t="s">
        <v>45</v>
      </c>
      <c r="X1650" s="1">
        <v>45967</v>
      </c>
      <c r="Y1650" t="s">
        <v>56</v>
      </c>
      <c r="Z1650" s="1">
        <v>1</v>
      </c>
      <c r="AA1650">
        <v>0</v>
      </c>
      <c r="AB1650">
        <v>0</v>
      </c>
      <c r="AC1650">
        <v>0</v>
      </c>
      <c r="AD1650">
        <v>0</v>
      </c>
      <c r="AE1650">
        <v>0</v>
      </c>
      <c r="AF1650" s="1">
        <v>46006</v>
      </c>
      <c r="AG1650">
        <v>12</v>
      </c>
      <c r="AI1650">
        <f t="shared" si="100"/>
        <v>1</v>
      </c>
      <c r="AJ1650">
        <f t="shared" si="101"/>
        <v>3750000</v>
      </c>
      <c r="AK1650">
        <f t="shared" si="102"/>
        <v>3750000</v>
      </c>
      <c r="AL1650">
        <f t="shared" si="103"/>
        <v>0</v>
      </c>
    </row>
    <row r="1651" spans="1:38" hidden="1" x14ac:dyDescent="0.25">
      <c r="A1651">
        <v>2025</v>
      </c>
      <c r="B1651" t="s">
        <v>31</v>
      </c>
      <c r="C1651" t="s">
        <v>4385</v>
      </c>
      <c r="D1651" t="s">
        <v>99</v>
      </c>
      <c r="E1651">
        <v>3000000</v>
      </c>
      <c r="F1651" t="s">
        <v>4386</v>
      </c>
      <c r="G1651">
        <v>1113307657</v>
      </c>
      <c r="H1651" t="s">
        <v>4387</v>
      </c>
      <c r="I1651">
        <v>3167806929</v>
      </c>
      <c r="J1651" t="s">
        <v>4388</v>
      </c>
      <c r="K1651" t="s">
        <v>4298</v>
      </c>
      <c r="L1651" t="s">
        <v>39</v>
      </c>
      <c r="M1651">
        <v>87041282975</v>
      </c>
      <c r="N1651">
        <v>2025000607</v>
      </c>
      <c r="O1651" s="1">
        <v>45737</v>
      </c>
      <c r="P1651">
        <v>3000000</v>
      </c>
      <c r="Q1651" s="1">
        <v>45750</v>
      </c>
      <c r="R1651">
        <v>4</v>
      </c>
      <c r="S1651" t="s">
        <v>40</v>
      </c>
      <c r="T1651" s="1">
        <v>45750</v>
      </c>
      <c r="U1651">
        <v>3000000</v>
      </c>
      <c r="V1651">
        <v>1144035195</v>
      </c>
      <c r="W1651" t="s">
        <v>41</v>
      </c>
      <c r="X1651" s="1">
        <v>45750</v>
      </c>
      <c r="Y1651" t="s">
        <v>42</v>
      </c>
      <c r="Z1651" s="1">
        <v>1</v>
      </c>
      <c r="AA1651">
        <v>0</v>
      </c>
      <c r="AB1651">
        <v>0</v>
      </c>
      <c r="AC1651">
        <v>0</v>
      </c>
      <c r="AD1651">
        <v>0</v>
      </c>
      <c r="AE1651">
        <v>3000000</v>
      </c>
      <c r="AF1651" s="1">
        <v>45808</v>
      </c>
      <c r="AG1651">
        <v>5</v>
      </c>
      <c r="AI1651">
        <f t="shared" si="100"/>
        <v>1</v>
      </c>
      <c r="AJ1651">
        <f t="shared" si="101"/>
        <v>3000000</v>
      </c>
      <c r="AK1651">
        <f t="shared" si="102"/>
        <v>0</v>
      </c>
      <c r="AL1651">
        <f t="shared" si="103"/>
        <v>100</v>
      </c>
    </row>
    <row r="1652" spans="1:38" hidden="1" x14ac:dyDescent="0.25">
      <c r="A1652">
        <v>2025</v>
      </c>
      <c r="B1652" t="s">
        <v>31</v>
      </c>
      <c r="C1652" t="s">
        <v>4389</v>
      </c>
      <c r="D1652" t="s">
        <v>44</v>
      </c>
      <c r="E1652">
        <v>3000000</v>
      </c>
      <c r="F1652" t="s">
        <v>4386</v>
      </c>
      <c r="G1652">
        <v>1113307657</v>
      </c>
      <c r="H1652" t="s">
        <v>4387</v>
      </c>
      <c r="I1652">
        <v>3167806929</v>
      </c>
      <c r="J1652" t="s">
        <v>4388</v>
      </c>
      <c r="K1652" t="s">
        <v>4298</v>
      </c>
      <c r="L1652" t="s">
        <v>39</v>
      </c>
      <c r="M1652">
        <v>87041282975</v>
      </c>
      <c r="N1652">
        <v>2025001557</v>
      </c>
      <c r="O1652" s="1">
        <v>45915</v>
      </c>
      <c r="P1652">
        <v>3000000</v>
      </c>
      <c r="Q1652" s="1">
        <v>45915</v>
      </c>
      <c r="R1652">
        <v>9</v>
      </c>
      <c r="S1652" t="s">
        <v>40</v>
      </c>
      <c r="T1652" s="1">
        <v>45915</v>
      </c>
      <c r="U1652">
        <v>3000000</v>
      </c>
      <c r="V1652">
        <v>31953453</v>
      </c>
      <c r="W1652" t="s">
        <v>45</v>
      </c>
      <c r="X1652" s="1">
        <v>45915</v>
      </c>
      <c r="Y1652" t="s">
        <v>46</v>
      </c>
      <c r="Z1652" s="1">
        <v>1</v>
      </c>
      <c r="AA1652">
        <v>0</v>
      </c>
      <c r="AB1652">
        <v>0</v>
      </c>
      <c r="AC1652">
        <v>0</v>
      </c>
      <c r="AD1652">
        <v>0</v>
      </c>
      <c r="AE1652">
        <v>0</v>
      </c>
      <c r="AF1652" s="1">
        <v>45945</v>
      </c>
      <c r="AG1652">
        <v>10</v>
      </c>
      <c r="AI1652">
        <f t="shared" si="100"/>
        <v>1</v>
      </c>
      <c r="AJ1652">
        <f t="shared" si="101"/>
        <v>3000000</v>
      </c>
      <c r="AK1652">
        <f t="shared" si="102"/>
        <v>3000000</v>
      </c>
      <c r="AL1652">
        <f t="shared" si="103"/>
        <v>0</v>
      </c>
    </row>
    <row r="1653" spans="1:38" hidden="1" x14ac:dyDescent="0.25">
      <c r="A1653">
        <v>2025</v>
      </c>
      <c r="B1653" t="s">
        <v>31</v>
      </c>
      <c r="C1653" t="s">
        <v>4390</v>
      </c>
      <c r="D1653" t="s">
        <v>540</v>
      </c>
      <c r="E1653">
        <v>4500000</v>
      </c>
      <c r="F1653" t="s">
        <v>4386</v>
      </c>
      <c r="G1653">
        <v>1113307657</v>
      </c>
      <c r="H1653" t="s">
        <v>4387</v>
      </c>
      <c r="I1653">
        <v>3167806929</v>
      </c>
      <c r="J1653" t="s">
        <v>4388</v>
      </c>
      <c r="K1653" t="s">
        <v>4298</v>
      </c>
      <c r="L1653" t="s">
        <v>39</v>
      </c>
      <c r="M1653">
        <v>87041282975</v>
      </c>
      <c r="N1653">
        <v>2025001777</v>
      </c>
      <c r="O1653" s="1">
        <v>45965</v>
      </c>
      <c r="P1653">
        <v>2520131630</v>
      </c>
      <c r="Q1653" s="1">
        <v>45967</v>
      </c>
      <c r="R1653">
        <v>11</v>
      </c>
      <c r="S1653" t="s">
        <v>40</v>
      </c>
      <c r="T1653" s="1">
        <v>45967</v>
      </c>
      <c r="U1653">
        <v>4500000</v>
      </c>
      <c r="V1653">
        <v>31953453</v>
      </c>
      <c r="W1653" t="s">
        <v>45</v>
      </c>
      <c r="X1653" s="1">
        <v>45967</v>
      </c>
      <c r="Y1653" t="s">
        <v>48</v>
      </c>
      <c r="Z1653" s="1">
        <v>1</v>
      </c>
      <c r="AA1653">
        <v>0</v>
      </c>
      <c r="AB1653">
        <v>0</v>
      </c>
      <c r="AC1653">
        <v>0</v>
      </c>
      <c r="AD1653">
        <v>0</v>
      </c>
      <c r="AE1653">
        <v>0</v>
      </c>
      <c r="AF1653" s="1">
        <v>46006</v>
      </c>
      <c r="AG1653">
        <v>12</v>
      </c>
      <c r="AI1653">
        <f t="shared" si="100"/>
        <v>1</v>
      </c>
      <c r="AJ1653">
        <f t="shared" si="101"/>
        <v>4500000</v>
      </c>
      <c r="AK1653">
        <f t="shared" si="102"/>
        <v>4500000</v>
      </c>
      <c r="AL1653">
        <f t="shared" si="103"/>
        <v>0</v>
      </c>
    </row>
    <row r="1654" spans="1:38" hidden="1" x14ac:dyDescent="0.25">
      <c r="A1654">
        <v>2025</v>
      </c>
      <c r="B1654" t="s">
        <v>31</v>
      </c>
      <c r="C1654" t="s">
        <v>4391</v>
      </c>
      <c r="E1654">
        <v>80000000</v>
      </c>
      <c r="F1654" t="s">
        <v>4392</v>
      </c>
      <c r="G1654">
        <v>14466946</v>
      </c>
      <c r="H1654" t="s">
        <v>4393</v>
      </c>
      <c r="I1654">
        <v>3707231</v>
      </c>
      <c r="J1654" t="s">
        <v>4394</v>
      </c>
      <c r="K1654" t="s">
        <v>4298</v>
      </c>
      <c r="L1654" t="s">
        <v>39</v>
      </c>
      <c r="M1654">
        <v>87042279425</v>
      </c>
      <c r="N1654">
        <v>2025000842</v>
      </c>
      <c r="O1654" s="1">
        <v>45779</v>
      </c>
      <c r="P1654">
        <v>80000000</v>
      </c>
      <c r="Q1654" s="1">
        <v>1</v>
      </c>
      <c r="R1654">
        <v>1</v>
      </c>
      <c r="S1654" t="s">
        <v>33</v>
      </c>
      <c r="T1654" s="1">
        <v>45812</v>
      </c>
      <c r="U1654">
        <v>80000000</v>
      </c>
      <c r="V1654">
        <v>0</v>
      </c>
      <c r="W1654" t="s">
        <v>33</v>
      </c>
      <c r="X1654" s="1">
        <v>45811</v>
      </c>
      <c r="Y1654">
        <v>0</v>
      </c>
      <c r="Z1654" s="1">
        <v>1</v>
      </c>
      <c r="AA1654">
        <v>0</v>
      </c>
      <c r="AB1654">
        <v>0</v>
      </c>
      <c r="AC1654">
        <v>0</v>
      </c>
      <c r="AD1654">
        <v>0</v>
      </c>
      <c r="AE1654">
        <v>80000000</v>
      </c>
      <c r="AF1654" s="1">
        <v>45961</v>
      </c>
      <c r="AG1654">
        <v>10</v>
      </c>
      <c r="AI1654">
        <f t="shared" si="100"/>
        <v>9</v>
      </c>
      <c r="AJ1654">
        <f t="shared" si="101"/>
        <v>80000000</v>
      </c>
      <c r="AK1654">
        <f t="shared" si="102"/>
        <v>0</v>
      </c>
      <c r="AL1654">
        <f t="shared" si="103"/>
        <v>100</v>
      </c>
    </row>
    <row r="1655" spans="1:38" hidden="1" x14ac:dyDescent="0.25">
      <c r="A1655">
        <v>2025</v>
      </c>
      <c r="B1655" t="s">
        <v>31</v>
      </c>
      <c r="C1655" t="s">
        <v>4395</v>
      </c>
      <c r="D1655" t="s">
        <v>34</v>
      </c>
      <c r="E1655">
        <v>2000000</v>
      </c>
      <c r="F1655" t="s">
        <v>4396</v>
      </c>
      <c r="G1655">
        <v>1116236663</v>
      </c>
      <c r="H1655" t="s">
        <v>4397</v>
      </c>
      <c r="I1655">
        <v>3172249494</v>
      </c>
      <c r="J1655" t="s">
        <v>4398</v>
      </c>
      <c r="K1655" t="s">
        <v>4298</v>
      </c>
      <c r="L1655" t="s">
        <v>39</v>
      </c>
      <c r="M1655">
        <v>87071935381</v>
      </c>
      <c r="N1655">
        <v>2025000685</v>
      </c>
      <c r="O1655" s="1">
        <v>45737</v>
      </c>
      <c r="P1655">
        <v>2000000</v>
      </c>
      <c r="Q1655" s="1">
        <v>45750</v>
      </c>
      <c r="R1655">
        <v>4</v>
      </c>
      <c r="S1655" t="s">
        <v>40</v>
      </c>
      <c r="T1655" s="1">
        <v>45750</v>
      </c>
      <c r="U1655">
        <v>2000000</v>
      </c>
      <c r="V1655">
        <v>1144035195</v>
      </c>
      <c r="W1655" t="s">
        <v>41</v>
      </c>
      <c r="X1655" s="1">
        <v>45750</v>
      </c>
      <c r="Y1655" t="s">
        <v>42</v>
      </c>
      <c r="Z1655" s="1">
        <v>1</v>
      </c>
      <c r="AA1655">
        <v>0</v>
      </c>
      <c r="AB1655">
        <v>0</v>
      </c>
      <c r="AC1655">
        <v>0</v>
      </c>
      <c r="AD1655">
        <v>0</v>
      </c>
      <c r="AE1655">
        <v>2000000</v>
      </c>
      <c r="AF1655" s="1">
        <v>45808</v>
      </c>
      <c r="AG1655">
        <v>5</v>
      </c>
      <c r="AI1655">
        <f t="shared" si="100"/>
        <v>1</v>
      </c>
      <c r="AJ1655">
        <f t="shared" si="101"/>
        <v>2000000</v>
      </c>
      <c r="AK1655">
        <f t="shared" si="102"/>
        <v>0</v>
      </c>
      <c r="AL1655">
        <f t="shared" si="103"/>
        <v>100</v>
      </c>
    </row>
    <row r="1656" spans="1:38" hidden="1" x14ac:dyDescent="0.25">
      <c r="A1656">
        <v>2025</v>
      </c>
      <c r="B1656" t="s">
        <v>31</v>
      </c>
      <c r="C1656" t="s">
        <v>4399</v>
      </c>
      <c r="D1656" t="s">
        <v>44</v>
      </c>
      <c r="E1656">
        <v>2000000</v>
      </c>
      <c r="F1656" t="s">
        <v>4396</v>
      </c>
      <c r="G1656">
        <v>1116236663</v>
      </c>
      <c r="H1656" t="s">
        <v>4397</v>
      </c>
      <c r="I1656">
        <v>3172249494</v>
      </c>
      <c r="J1656" t="s">
        <v>4398</v>
      </c>
      <c r="K1656" t="s">
        <v>4298</v>
      </c>
      <c r="L1656" t="s">
        <v>39</v>
      </c>
      <c r="M1656">
        <v>87071935381</v>
      </c>
      <c r="N1656">
        <v>2025001518</v>
      </c>
      <c r="O1656" s="1">
        <v>45915</v>
      </c>
      <c r="P1656">
        <v>2000000</v>
      </c>
      <c r="Q1656" s="1">
        <v>45915</v>
      </c>
      <c r="R1656">
        <v>9</v>
      </c>
      <c r="S1656" t="s">
        <v>40</v>
      </c>
      <c r="T1656" s="1">
        <v>45915</v>
      </c>
      <c r="U1656">
        <v>2000000</v>
      </c>
      <c r="V1656">
        <v>31953453</v>
      </c>
      <c r="W1656" t="s">
        <v>45</v>
      </c>
      <c r="X1656" s="1">
        <v>45915</v>
      </c>
      <c r="Y1656" t="s">
        <v>46</v>
      </c>
      <c r="Z1656" s="1">
        <v>1</v>
      </c>
      <c r="AA1656">
        <v>0</v>
      </c>
      <c r="AB1656">
        <v>0</v>
      </c>
      <c r="AC1656">
        <v>0</v>
      </c>
      <c r="AD1656">
        <v>0</v>
      </c>
      <c r="AE1656">
        <v>0</v>
      </c>
      <c r="AF1656" s="1">
        <v>45945</v>
      </c>
      <c r="AG1656">
        <v>10</v>
      </c>
      <c r="AI1656">
        <f t="shared" si="100"/>
        <v>1</v>
      </c>
      <c r="AJ1656">
        <f t="shared" si="101"/>
        <v>2000000</v>
      </c>
      <c r="AK1656">
        <f t="shared" si="102"/>
        <v>2000000</v>
      </c>
      <c r="AL1656">
        <f t="shared" si="103"/>
        <v>0</v>
      </c>
    </row>
    <row r="1657" spans="1:38" hidden="1" x14ac:dyDescent="0.25">
      <c r="A1657">
        <v>2025</v>
      </c>
      <c r="B1657" t="s">
        <v>31</v>
      </c>
      <c r="C1657" t="s">
        <v>4400</v>
      </c>
      <c r="D1657" t="s">
        <v>44</v>
      </c>
      <c r="E1657">
        <v>3000000</v>
      </c>
      <c r="F1657" t="s">
        <v>4396</v>
      </c>
      <c r="G1657">
        <v>1116236663</v>
      </c>
      <c r="H1657" t="s">
        <v>4397</v>
      </c>
      <c r="I1657">
        <v>3172249494</v>
      </c>
      <c r="J1657" t="s">
        <v>4398</v>
      </c>
      <c r="K1657" t="s">
        <v>4298</v>
      </c>
      <c r="L1657" t="s">
        <v>39</v>
      </c>
      <c r="M1657">
        <v>87071935381</v>
      </c>
      <c r="N1657">
        <v>2025001777</v>
      </c>
      <c r="O1657" s="1">
        <v>45965</v>
      </c>
      <c r="P1657">
        <v>2520131630</v>
      </c>
      <c r="Q1657" s="1">
        <v>45967</v>
      </c>
      <c r="R1657">
        <v>11</v>
      </c>
      <c r="S1657" t="s">
        <v>40</v>
      </c>
      <c r="T1657" s="1">
        <v>45967</v>
      </c>
      <c r="U1657">
        <v>3000000</v>
      </c>
      <c r="V1657">
        <v>31953453</v>
      </c>
      <c r="W1657" t="s">
        <v>45</v>
      </c>
      <c r="X1657" s="1">
        <v>45967</v>
      </c>
      <c r="Y1657" t="s">
        <v>48</v>
      </c>
      <c r="Z1657" s="1">
        <v>1</v>
      </c>
      <c r="AA1657">
        <v>0</v>
      </c>
      <c r="AB1657">
        <v>0</v>
      </c>
      <c r="AC1657">
        <v>0</v>
      </c>
      <c r="AD1657">
        <v>0</v>
      </c>
      <c r="AE1657">
        <v>0</v>
      </c>
      <c r="AF1657" s="1">
        <v>46006</v>
      </c>
      <c r="AG1657">
        <v>12</v>
      </c>
      <c r="AI1657">
        <f t="shared" si="100"/>
        <v>1</v>
      </c>
      <c r="AJ1657">
        <f t="shared" si="101"/>
        <v>3000000</v>
      </c>
      <c r="AK1657">
        <f t="shared" si="102"/>
        <v>3000000</v>
      </c>
      <c r="AL1657">
        <f t="shared" si="103"/>
        <v>0</v>
      </c>
    </row>
    <row r="1658" spans="1:38" hidden="1" x14ac:dyDescent="0.25">
      <c r="A1658">
        <v>2025</v>
      </c>
      <c r="B1658" t="s">
        <v>31</v>
      </c>
      <c r="C1658" t="s">
        <v>4401</v>
      </c>
      <c r="D1658" t="s">
        <v>79</v>
      </c>
      <c r="E1658">
        <v>5000000</v>
      </c>
      <c r="F1658" t="s">
        <v>4402</v>
      </c>
      <c r="G1658">
        <v>16587150</v>
      </c>
      <c r="H1658" t="s">
        <v>4403</v>
      </c>
      <c r="I1658">
        <v>3173793683</v>
      </c>
      <c r="J1658" t="s">
        <v>4404</v>
      </c>
      <c r="K1658" t="s">
        <v>4298</v>
      </c>
      <c r="L1658" t="s">
        <v>39</v>
      </c>
      <c r="M1658">
        <v>87077711370</v>
      </c>
      <c r="N1658">
        <v>2025000716</v>
      </c>
      <c r="O1658" s="1">
        <v>45737</v>
      </c>
      <c r="P1658">
        <v>5000000</v>
      </c>
      <c r="Q1658" s="1">
        <v>45750</v>
      </c>
      <c r="R1658">
        <v>4</v>
      </c>
      <c r="S1658" t="s">
        <v>40</v>
      </c>
      <c r="T1658" s="1">
        <v>45750</v>
      </c>
      <c r="U1658">
        <v>5000000</v>
      </c>
      <c r="V1658">
        <v>1144035195</v>
      </c>
      <c r="W1658" t="s">
        <v>41</v>
      </c>
      <c r="X1658" s="1">
        <v>45750</v>
      </c>
      <c r="Y1658" t="s">
        <v>42</v>
      </c>
      <c r="Z1658" s="1">
        <v>1</v>
      </c>
      <c r="AA1658">
        <v>0</v>
      </c>
      <c r="AB1658">
        <v>0</v>
      </c>
      <c r="AC1658">
        <v>0</v>
      </c>
      <c r="AD1658">
        <v>0</v>
      </c>
      <c r="AE1658">
        <v>5000000</v>
      </c>
      <c r="AF1658" s="1">
        <v>45808</v>
      </c>
      <c r="AG1658">
        <v>5</v>
      </c>
      <c r="AI1658">
        <f t="shared" si="100"/>
        <v>1</v>
      </c>
      <c r="AJ1658">
        <f t="shared" si="101"/>
        <v>5000000</v>
      </c>
      <c r="AK1658">
        <f t="shared" si="102"/>
        <v>0</v>
      </c>
      <c r="AL1658">
        <f t="shared" si="103"/>
        <v>100</v>
      </c>
    </row>
    <row r="1659" spans="1:38" hidden="1" x14ac:dyDescent="0.25">
      <c r="A1659">
        <v>2025</v>
      </c>
      <c r="B1659" t="s">
        <v>31</v>
      </c>
      <c r="C1659" t="s">
        <v>4405</v>
      </c>
      <c r="D1659" t="s">
        <v>79</v>
      </c>
      <c r="E1659">
        <v>3500000</v>
      </c>
      <c r="F1659" t="s">
        <v>4402</v>
      </c>
      <c r="G1659">
        <v>16587150</v>
      </c>
      <c r="H1659" t="s">
        <v>4403</v>
      </c>
      <c r="I1659">
        <v>3173793683</v>
      </c>
      <c r="J1659" t="s">
        <v>4404</v>
      </c>
      <c r="K1659" t="s">
        <v>4298</v>
      </c>
      <c r="L1659" t="s">
        <v>39</v>
      </c>
      <c r="M1659">
        <v>87077711370</v>
      </c>
      <c r="N1659">
        <v>2025001470</v>
      </c>
      <c r="O1659" s="1">
        <v>45915</v>
      </c>
      <c r="P1659">
        <v>3500000</v>
      </c>
      <c r="Q1659" s="1">
        <v>45916</v>
      </c>
      <c r="R1659">
        <v>9</v>
      </c>
      <c r="S1659" t="s">
        <v>40</v>
      </c>
      <c r="T1659" s="1">
        <v>45916</v>
      </c>
      <c r="U1659">
        <v>3500000</v>
      </c>
      <c r="V1659">
        <v>31953453</v>
      </c>
      <c r="W1659" t="s">
        <v>45</v>
      </c>
      <c r="X1659" s="1">
        <v>45916</v>
      </c>
      <c r="Y1659" t="s">
        <v>54</v>
      </c>
      <c r="Z1659" s="1">
        <v>1</v>
      </c>
      <c r="AA1659">
        <v>0</v>
      </c>
      <c r="AB1659">
        <v>0</v>
      </c>
      <c r="AC1659">
        <v>0</v>
      </c>
      <c r="AD1659">
        <v>0</v>
      </c>
      <c r="AE1659">
        <v>0</v>
      </c>
      <c r="AF1659" s="1">
        <v>45945</v>
      </c>
      <c r="AG1659">
        <v>10</v>
      </c>
      <c r="AI1659">
        <f t="shared" si="100"/>
        <v>1</v>
      </c>
      <c r="AJ1659">
        <f t="shared" si="101"/>
        <v>3500000</v>
      </c>
      <c r="AK1659">
        <f t="shared" si="102"/>
        <v>3500000</v>
      </c>
      <c r="AL1659">
        <f t="shared" si="103"/>
        <v>0</v>
      </c>
    </row>
    <row r="1660" spans="1:38" hidden="1" x14ac:dyDescent="0.25">
      <c r="A1660">
        <v>2025</v>
      </c>
      <c r="B1660" t="s">
        <v>31</v>
      </c>
      <c r="C1660" t="s">
        <v>4406</v>
      </c>
      <c r="D1660" t="s">
        <v>44</v>
      </c>
      <c r="E1660">
        <v>5250000</v>
      </c>
      <c r="F1660" t="s">
        <v>4402</v>
      </c>
      <c r="G1660">
        <v>16587150</v>
      </c>
      <c r="H1660" t="s">
        <v>4403</v>
      </c>
      <c r="I1660">
        <v>3173793683</v>
      </c>
      <c r="J1660" t="s">
        <v>4404</v>
      </c>
      <c r="K1660" t="s">
        <v>4298</v>
      </c>
      <c r="L1660" t="s">
        <v>39</v>
      </c>
      <c r="M1660">
        <v>87077711370</v>
      </c>
      <c r="N1660">
        <v>2025001777</v>
      </c>
      <c r="O1660" s="1">
        <v>45965</v>
      </c>
      <c r="P1660">
        <v>2520131630</v>
      </c>
      <c r="Q1660" s="1">
        <v>45967</v>
      </c>
      <c r="R1660">
        <v>11</v>
      </c>
      <c r="S1660" t="s">
        <v>40</v>
      </c>
      <c r="T1660" s="1">
        <v>45967</v>
      </c>
      <c r="U1660">
        <v>5250000</v>
      </c>
      <c r="V1660">
        <v>31953453</v>
      </c>
      <c r="W1660" t="s">
        <v>45</v>
      </c>
      <c r="X1660" s="1">
        <v>45967</v>
      </c>
      <c r="Y1660" t="s">
        <v>56</v>
      </c>
      <c r="Z1660" s="1">
        <v>1</v>
      </c>
      <c r="AA1660">
        <v>0</v>
      </c>
      <c r="AB1660">
        <v>0</v>
      </c>
      <c r="AC1660">
        <v>0</v>
      </c>
      <c r="AD1660">
        <v>0</v>
      </c>
      <c r="AE1660">
        <v>0</v>
      </c>
      <c r="AF1660" s="1">
        <v>46006</v>
      </c>
      <c r="AG1660">
        <v>12</v>
      </c>
      <c r="AI1660">
        <f t="shared" si="100"/>
        <v>1</v>
      </c>
      <c r="AJ1660">
        <f t="shared" si="101"/>
        <v>5250000</v>
      </c>
      <c r="AK1660">
        <f t="shared" si="102"/>
        <v>5250000</v>
      </c>
      <c r="AL1660">
        <f t="shared" si="103"/>
        <v>0</v>
      </c>
    </row>
    <row r="1661" spans="1:38" hidden="1" x14ac:dyDescent="0.25">
      <c r="A1661">
        <v>2025</v>
      </c>
      <c r="B1661" t="s">
        <v>31</v>
      </c>
      <c r="C1661" t="s">
        <v>4407</v>
      </c>
      <c r="D1661" t="s">
        <v>99</v>
      </c>
      <c r="E1661">
        <v>2000000</v>
      </c>
      <c r="F1661" t="s">
        <v>4408</v>
      </c>
      <c r="G1661">
        <v>1112780298</v>
      </c>
      <c r="H1661" t="s">
        <v>4409</v>
      </c>
      <c r="I1661">
        <v>3225113402</v>
      </c>
      <c r="J1661" t="s">
        <v>4410</v>
      </c>
      <c r="K1661" t="s">
        <v>4298</v>
      </c>
      <c r="L1661" t="s">
        <v>39</v>
      </c>
      <c r="M1661">
        <v>87075651831</v>
      </c>
      <c r="N1661">
        <v>2025000679</v>
      </c>
      <c r="O1661" s="1">
        <v>45737</v>
      </c>
      <c r="P1661">
        <v>2000000</v>
      </c>
      <c r="Q1661" s="1">
        <v>45750</v>
      </c>
      <c r="R1661">
        <v>4</v>
      </c>
      <c r="S1661" t="s">
        <v>40</v>
      </c>
      <c r="T1661" s="1">
        <v>45750</v>
      </c>
      <c r="U1661">
        <v>2000000</v>
      </c>
      <c r="V1661">
        <v>1144035195</v>
      </c>
      <c r="W1661" t="s">
        <v>41</v>
      </c>
      <c r="X1661" s="1">
        <v>45750</v>
      </c>
      <c r="Y1661" t="s">
        <v>42</v>
      </c>
      <c r="Z1661" s="1">
        <v>1</v>
      </c>
      <c r="AA1661">
        <v>0</v>
      </c>
      <c r="AB1661">
        <v>0</v>
      </c>
      <c r="AC1661">
        <v>0</v>
      </c>
      <c r="AD1661">
        <v>0</v>
      </c>
      <c r="AE1661">
        <v>2000000</v>
      </c>
      <c r="AF1661" s="1">
        <v>45808</v>
      </c>
      <c r="AG1661">
        <v>5</v>
      </c>
      <c r="AI1661">
        <f t="shared" si="100"/>
        <v>1</v>
      </c>
      <c r="AJ1661">
        <f t="shared" si="101"/>
        <v>2000000</v>
      </c>
      <c r="AK1661">
        <f t="shared" si="102"/>
        <v>0</v>
      </c>
      <c r="AL1661">
        <f t="shared" si="103"/>
        <v>100</v>
      </c>
    </row>
    <row r="1662" spans="1:38" hidden="1" x14ac:dyDescent="0.25">
      <c r="A1662">
        <v>2025</v>
      </c>
      <c r="B1662" t="s">
        <v>31</v>
      </c>
      <c r="C1662" t="s">
        <v>4411</v>
      </c>
      <c r="D1662" t="s">
        <v>44</v>
      </c>
      <c r="E1662">
        <v>2000000</v>
      </c>
      <c r="F1662" t="s">
        <v>4408</v>
      </c>
      <c r="G1662">
        <v>1112780298</v>
      </c>
      <c r="H1662" t="s">
        <v>4409</v>
      </c>
      <c r="I1662">
        <v>3225113402</v>
      </c>
      <c r="J1662" t="s">
        <v>4410</v>
      </c>
      <c r="K1662" t="s">
        <v>4298</v>
      </c>
      <c r="L1662" t="s">
        <v>39</v>
      </c>
      <c r="M1662">
        <v>87075651831</v>
      </c>
      <c r="N1662">
        <v>2025001524</v>
      </c>
      <c r="O1662" s="1">
        <v>45915</v>
      </c>
      <c r="P1662">
        <v>2000000</v>
      </c>
      <c r="Q1662" s="1">
        <v>45915</v>
      </c>
      <c r="R1662">
        <v>9</v>
      </c>
      <c r="S1662" t="s">
        <v>40</v>
      </c>
      <c r="T1662" s="1">
        <v>45915</v>
      </c>
      <c r="U1662">
        <v>2000000</v>
      </c>
      <c r="V1662">
        <v>31953453</v>
      </c>
      <c r="W1662" t="s">
        <v>45</v>
      </c>
      <c r="X1662" s="1">
        <v>45915</v>
      </c>
      <c r="Y1662" t="s">
        <v>46</v>
      </c>
      <c r="Z1662" s="1">
        <v>1</v>
      </c>
      <c r="AA1662">
        <v>0</v>
      </c>
      <c r="AB1662">
        <v>0</v>
      </c>
      <c r="AC1662">
        <v>0</v>
      </c>
      <c r="AD1662">
        <v>0</v>
      </c>
      <c r="AE1662">
        <v>0</v>
      </c>
      <c r="AF1662" s="1">
        <v>45945</v>
      </c>
      <c r="AG1662">
        <v>10</v>
      </c>
      <c r="AI1662">
        <f t="shared" si="100"/>
        <v>1</v>
      </c>
      <c r="AJ1662">
        <f t="shared" si="101"/>
        <v>2000000</v>
      </c>
      <c r="AK1662">
        <f t="shared" si="102"/>
        <v>2000000</v>
      </c>
      <c r="AL1662">
        <f t="shared" si="103"/>
        <v>0</v>
      </c>
    </row>
    <row r="1663" spans="1:38" hidden="1" x14ac:dyDescent="0.25">
      <c r="A1663">
        <v>2025</v>
      </c>
      <c r="B1663" t="s">
        <v>31</v>
      </c>
      <c r="C1663" t="s">
        <v>4412</v>
      </c>
      <c r="D1663" t="s">
        <v>34</v>
      </c>
      <c r="E1663">
        <v>3200000</v>
      </c>
      <c r="F1663" t="s">
        <v>4408</v>
      </c>
      <c r="G1663">
        <v>1112780298</v>
      </c>
      <c r="H1663" t="s">
        <v>4409</v>
      </c>
      <c r="I1663">
        <v>3225113402</v>
      </c>
      <c r="J1663" t="s">
        <v>4410</v>
      </c>
      <c r="K1663" t="s">
        <v>4298</v>
      </c>
      <c r="L1663" t="s">
        <v>39</v>
      </c>
      <c r="M1663">
        <v>87075651831</v>
      </c>
      <c r="N1663">
        <v>2025001777</v>
      </c>
      <c r="O1663" s="1">
        <v>45965</v>
      </c>
      <c r="P1663">
        <v>2520131630</v>
      </c>
      <c r="Q1663" s="1">
        <v>45967</v>
      </c>
      <c r="R1663">
        <v>11</v>
      </c>
      <c r="S1663" t="s">
        <v>40</v>
      </c>
      <c r="T1663" s="1">
        <v>45967</v>
      </c>
      <c r="U1663">
        <v>3200000</v>
      </c>
      <c r="V1663">
        <v>31953453</v>
      </c>
      <c r="W1663" t="s">
        <v>45</v>
      </c>
      <c r="X1663" s="1">
        <v>45967</v>
      </c>
      <c r="Y1663" t="s">
        <v>48</v>
      </c>
      <c r="Z1663" s="1">
        <v>1</v>
      </c>
      <c r="AA1663">
        <v>0</v>
      </c>
      <c r="AB1663">
        <v>0</v>
      </c>
      <c r="AC1663">
        <v>0</v>
      </c>
      <c r="AD1663">
        <v>0</v>
      </c>
      <c r="AE1663">
        <v>0</v>
      </c>
      <c r="AF1663" s="1">
        <v>46006</v>
      </c>
      <c r="AG1663">
        <v>12</v>
      </c>
      <c r="AI1663">
        <f t="shared" si="100"/>
        <v>1</v>
      </c>
      <c r="AJ1663">
        <f t="shared" si="101"/>
        <v>3200000</v>
      </c>
      <c r="AK1663">
        <f t="shared" si="102"/>
        <v>3200000</v>
      </c>
      <c r="AL1663">
        <f t="shared" si="103"/>
        <v>0</v>
      </c>
    </row>
    <row r="1664" spans="1:38" hidden="1" x14ac:dyDescent="0.25">
      <c r="A1664">
        <v>2025</v>
      </c>
      <c r="B1664" t="s">
        <v>31</v>
      </c>
      <c r="C1664" t="s">
        <v>4413</v>
      </c>
      <c r="D1664" t="s">
        <v>1450</v>
      </c>
      <c r="E1664">
        <v>483647</v>
      </c>
      <c r="F1664" t="s">
        <v>4414</v>
      </c>
      <c r="G1664">
        <v>1005975503</v>
      </c>
      <c r="H1664" t="s">
        <v>4415</v>
      </c>
      <c r="I1664">
        <v>3057689845</v>
      </c>
      <c r="J1664" t="s">
        <v>4416</v>
      </c>
      <c r="K1664" t="s">
        <v>4417</v>
      </c>
      <c r="L1664" t="s">
        <v>39</v>
      </c>
      <c r="M1664">
        <v>37852787</v>
      </c>
      <c r="N1664">
        <v>2025000054</v>
      </c>
      <c r="O1664" s="1">
        <v>45658</v>
      </c>
      <c r="P1664">
        <v>483647</v>
      </c>
      <c r="Q1664" s="1">
        <v>45658</v>
      </c>
      <c r="R1664">
        <v>1</v>
      </c>
      <c r="S1664" t="s">
        <v>33</v>
      </c>
      <c r="T1664" s="1">
        <v>45658</v>
      </c>
      <c r="U1664">
        <v>483647</v>
      </c>
      <c r="V1664">
        <v>16508748</v>
      </c>
      <c r="W1664" t="s">
        <v>199</v>
      </c>
      <c r="X1664" s="1">
        <v>45658</v>
      </c>
      <c r="Y1664">
        <v>0</v>
      </c>
      <c r="Z1664" s="1">
        <v>1</v>
      </c>
      <c r="AA1664">
        <v>0</v>
      </c>
      <c r="AB1664">
        <v>0</v>
      </c>
      <c r="AC1664">
        <v>0</v>
      </c>
      <c r="AD1664">
        <v>0</v>
      </c>
      <c r="AE1664">
        <v>483647</v>
      </c>
      <c r="AF1664" s="1">
        <v>45664</v>
      </c>
      <c r="AG1664">
        <v>1</v>
      </c>
      <c r="AI1664">
        <f t="shared" si="100"/>
        <v>0</v>
      </c>
      <c r="AJ1664">
        <f t="shared" si="101"/>
        <v>483647</v>
      </c>
      <c r="AK1664">
        <f t="shared" si="102"/>
        <v>0</v>
      </c>
      <c r="AL1664">
        <f t="shared" si="103"/>
        <v>100</v>
      </c>
    </row>
    <row r="1665" spans="1:38" hidden="1" x14ac:dyDescent="0.25">
      <c r="A1665">
        <v>2025</v>
      </c>
      <c r="B1665" t="s">
        <v>31</v>
      </c>
      <c r="C1665" t="s">
        <v>4418</v>
      </c>
      <c r="D1665" t="s">
        <v>1687</v>
      </c>
      <c r="E1665">
        <v>12000000</v>
      </c>
      <c r="F1665" t="s">
        <v>4419</v>
      </c>
      <c r="G1665">
        <v>1112496036</v>
      </c>
      <c r="H1665" t="s">
        <v>4420</v>
      </c>
      <c r="I1665">
        <v>3004680873</v>
      </c>
      <c r="J1665" t="s">
        <v>4421</v>
      </c>
      <c r="K1665" t="s">
        <v>4417</v>
      </c>
      <c r="L1665" t="s">
        <v>39</v>
      </c>
      <c r="M1665">
        <v>42325105</v>
      </c>
      <c r="N1665">
        <v>2025000271</v>
      </c>
      <c r="O1665" s="1">
        <v>45698</v>
      </c>
      <c r="P1665">
        <v>31889877</v>
      </c>
      <c r="Q1665" s="1">
        <v>45910</v>
      </c>
      <c r="R1665">
        <v>9</v>
      </c>
      <c r="S1665" t="s">
        <v>40</v>
      </c>
      <c r="T1665" s="1">
        <v>45910</v>
      </c>
      <c r="U1665">
        <v>12000000</v>
      </c>
      <c r="V1665">
        <v>16771742</v>
      </c>
      <c r="W1665" t="s">
        <v>159</v>
      </c>
      <c r="X1665" s="1">
        <v>45910</v>
      </c>
      <c r="Y1665">
        <v>112</v>
      </c>
      <c r="Z1665" s="1">
        <v>1</v>
      </c>
      <c r="AA1665">
        <v>0</v>
      </c>
      <c r="AB1665">
        <v>0</v>
      </c>
      <c r="AC1665">
        <v>0</v>
      </c>
      <c r="AD1665">
        <v>0</v>
      </c>
      <c r="AE1665">
        <v>9000000</v>
      </c>
      <c r="AF1665" s="1">
        <v>46022</v>
      </c>
      <c r="AG1665">
        <v>12</v>
      </c>
      <c r="AI1665">
        <f t="shared" si="100"/>
        <v>3</v>
      </c>
      <c r="AJ1665">
        <f t="shared" si="101"/>
        <v>12000000</v>
      </c>
      <c r="AK1665">
        <f t="shared" si="102"/>
        <v>3000000</v>
      </c>
      <c r="AL1665">
        <f t="shared" si="103"/>
        <v>75</v>
      </c>
    </row>
    <row r="1666" spans="1:38" hidden="1" x14ac:dyDescent="0.25">
      <c r="A1666">
        <v>2025</v>
      </c>
      <c r="B1666" t="s">
        <v>31</v>
      </c>
      <c r="C1666" t="s">
        <v>4422</v>
      </c>
      <c r="D1666" t="s">
        <v>1687</v>
      </c>
      <c r="E1666">
        <v>2323254</v>
      </c>
      <c r="F1666" t="s">
        <v>4419</v>
      </c>
      <c r="G1666">
        <v>1112496036</v>
      </c>
      <c r="H1666" t="s">
        <v>4420</v>
      </c>
      <c r="I1666">
        <v>3004680873</v>
      </c>
      <c r="J1666" t="s">
        <v>4421</v>
      </c>
      <c r="K1666" t="s">
        <v>4417</v>
      </c>
      <c r="L1666" t="s">
        <v>39</v>
      </c>
      <c r="M1666">
        <v>42325105</v>
      </c>
      <c r="N1666">
        <v>2025000097</v>
      </c>
      <c r="O1666" s="1">
        <v>45658</v>
      </c>
      <c r="P1666">
        <v>2323254</v>
      </c>
      <c r="Q1666" s="1">
        <v>45658</v>
      </c>
      <c r="R1666">
        <v>1</v>
      </c>
      <c r="S1666" t="s">
        <v>33</v>
      </c>
      <c r="T1666" s="1">
        <v>45658</v>
      </c>
      <c r="U1666">
        <v>2323254</v>
      </c>
      <c r="V1666">
        <v>16771742</v>
      </c>
      <c r="W1666" t="s">
        <v>159</v>
      </c>
      <c r="X1666" s="1">
        <v>45658</v>
      </c>
      <c r="Y1666">
        <v>0</v>
      </c>
      <c r="Z1666" s="1">
        <v>1</v>
      </c>
      <c r="AA1666">
        <v>0</v>
      </c>
      <c r="AB1666">
        <v>0</v>
      </c>
      <c r="AC1666">
        <v>0</v>
      </c>
      <c r="AD1666">
        <v>0</v>
      </c>
      <c r="AE1666">
        <v>2323254</v>
      </c>
      <c r="AF1666" s="1">
        <v>45688</v>
      </c>
      <c r="AG1666">
        <v>1</v>
      </c>
      <c r="AI1666">
        <f t="shared" ref="AI1666:AI1729" si="104">AG1666-R1666</f>
        <v>0</v>
      </c>
      <c r="AJ1666">
        <f t="shared" si="101"/>
        <v>2323254</v>
      </c>
      <c r="AK1666">
        <f t="shared" si="102"/>
        <v>0</v>
      </c>
      <c r="AL1666">
        <f t="shared" si="103"/>
        <v>100</v>
      </c>
    </row>
    <row r="1667" spans="1:38" hidden="1" x14ac:dyDescent="0.25">
      <c r="A1667">
        <v>2025</v>
      </c>
      <c r="B1667" t="s">
        <v>31</v>
      </c>
      <c r="C1667" t="s">
        <v>4423</v>
      </c>
      <c r="D1667" t="s">
        <v>4424</v>
      </c>
      <c r="E1667">
        <v>4846508</v>
      </c>
      <c r="F1667" t="s">
        <v>4419</v>
      </c>
      <c r="G1667">
        <v>1112496036</v>
      </c>
      <c r="H1667" t="s">
        <v>4420</v>
      </c>
      <c r="I1667">
        <v>3004680873</v>
      </c>
      <c r="J1667" t="s">
        <v>4421</v>
      </c>
      <c r="K1667" t="s">
        <v>4417</v>
      </c>
      <c r="L1667" t="s">
        <v>39</v>
      </c>
      <c r="M1667">
        <v>42325105</v>
      </c>
      <c r="N1667">
        <v>2025000271</v>
      </c>
      <c r="O1667" s="1">
        <v>45698</v>
      </c>
      <c r="P1667">
        <v>27789877</v>
      </c>
      <c r="Q1667" s="1">
        <v>45706</v>
      </c>
      <c r="R1667">
        <v>2</v>
      </c>
      <c r="S1667" t="s">
        <v>33</v>
      </c>
      <c r="T1667" s="1">
        <v>45706</v>
      </c>
      <c r="U1667">
        <v>4846508</v>
      </c>
      <c r="V1667">
        <v>16771742</v>
      </c>
      <c r="W1667" t="s">
        <v>159</v>
      </c>
      <c r="X1667" s="1">
        <v>45706</v>
      </c>
      <c r="Y1667">
        <v>0</v>
      </c>
      <c r="Z1667" s="1">
        <v>1</v>
      </c>
      <c r="AA1667">
        <v>0</v>
      </c>
      <c r="AB1667">
        <v>0</v>
      </c>
      <c r="AC1667">
        <v>0</v>
      </c>
      <c r="AD1667">
        <v>0</v>
      </c>
      <c r="AE1667">
        <v>4846508</v>
      </c>
      <c r="AF1667" s="1">
        <v>45747</v>
      </c>
      <c r="AG1667">
        <v>3</v>
      </c>
      <c r="AI1667">
        <f t="shared" si="104"/>
        <v>1</v>
      </c>
      <c r="AJ1667">
        <f t="shared" ref="AJ1667:AJ1730" si="105">AB1667+E1667</f>
        <v>4846508</v>
      </c>
      <c r="AK1667">
        <f t="shared" ref="AK1667:AK1730" si="106">AJ1667-AE1667</f>
        <v>0</v>
      </c>
      <c r="AL1667">
        <f t="shared" ref="AL1667:AL1730" si="107">AE1667/AJ1667*100</f>
        <v>100</v>
      </c>
    </row>
    <row r="1668" spans="1:38" hidden="1" x14ac:dyDescent="0.25">
      <c r="A1668">
        <v>2025</v>
      </c>
      <c r="B1668" t="s">
        <v>31</v>
      </c>
      <c r="C1668" t="s">
        <v>4425</v>
      </c>
      <c r="D1668" t="s">
        <v>1682</v>
      </c>
      <c r="E1668">
        <v>15000000</v>
      </c>
      <c r="F1668" t="s">
        <v>4419</v>
      </c>
      <c r="G1668">
        <v>1112496036</v>
      </c>
      <c r="H1668" t="s">
        <v>4420</v>
      </c>
      <c r="I1668">
        <v>3004680873</v>
      </c>
      <c r="J1668" t="s">
        <v>4421</v>
      </c>
      <c r="K1668" t="s">
        <v>4417</v>
      </c>
      <c r="L1668" t="s">
        <v>39</v>
      </c>
      <c r="M1668">
        <v>42325105</v>
      </c>
      <c r="N1668">
        <v>2025000271</v>
      </c>
      <c r="O1668" s="1">
        <v>45698</v>
      </c>
      <c r="P1668">
        <v>27789877</v>
      </c>
      <c r="Q1668" s="1">
        <v>45748</v>
      </c>
      <c r="R1668">
        <v>4</v>
      </c>
      <c r="S1668" t="s">
        <v>33</v>
      </c>
      <c r="T1668" s="1">
        <v>45748</v>
      </c>
      <c r="U1668">
        <v>15000000</v>
      </c>
      <c r="V1668">
        <v>16771742</v>
      </c>
      <c r="W1668" t="s">
        <v>159</v>
      </c>
      <c r="X1668" s="1">
        <v>45748</v>
      </c>
      <c r="Y1668">
        <v>0</v>
      </c>
      <c r="Z1668" s="1">
        <v>1</v>
      </c>
      <c r="AA1668">
        <v>0</v>
      </c>
      <c r="AB1668">
        <v>0</v>
      </c>
      <c r="AC1668">
        <v>0</v>
      </c>
      <c r="AD1668">
        <v>0</v>
      </c>
      <c r="AE1668">
        <v>15000000</v>
      </c>
      <c r="AF1668" s="1">
        <v>45900</v>
      </c>
      <c r="AG1668">
        <v>8</v>
      </c>
      <c r="AI1668">
        <f t="shared" si="104"/>
        <v>4</v>
      </c>
      <c r="AJ1668">
        <f t="shared" si="105"/>
        <v>15000000</v>
      </c>
      <c r="AK1668">
        <f t="shared" si="106"/>
        <v>0</v>
      </c>
      <c r="AL1668">
        <f t="shared" si="107"/>
        <v>100</v>
      </c>
    </row>
    <row r="1669" spans="1:38" hidden="1" x14ac:dyDescent="0.25">
      <c r="A1669">
        <v>2025</v>
      </c>
      <c r="B1669" t="s">
        <v>31</v>
      </c>
      <c r="C1669" t="s">
        <v>4426</v>
      </c>
      <c r="D1669" t="s">
        <v>4427</v>
      </c>
      <c r="E1669">
        <v>15000000</v>
      </c>
      <c r="F1669" t="s">
        <v>4428</v>
      </c>
      <c r="G1669">
        <v>1005897885</v>
      </c>
      <c r="H1669" t="s">
        <v>4429</v>
      </c>
      <c r="I1669">
        <v>3176916647</v>
      </c>
      <c r="J1669" t="s">
        <v>4430</v>
      </c>
      <c r="K1669" t="s">
        <v>4417</v>
      </c>
      <c r="L1669" t="s">
        <v>39</v>
      </c>
      <c r="M1669">
        <v>18113950</v>
      </c>
      <c r="N1669">
        <v>2025000478</v>
      </c>
      <c r="O1669" s="1">
        <v>45729</v>
      </c>
      <c r="P1669">
        <v>22500000</v>
      </c>
      <c r="Q1669" s="1">
        <v>45748</v>
      </c>
      <c r="R1669">
        <v>4</v>
      </c>
      <c r="S1669" t="s">
        <v>33</v>
      </c>
      <c r="T1669" s="1">
        <v>45748</v>
      </c>
      <c r="U1669">
        <v>15000000</v>
      </c>
      <c r="V1669">
        <v>16771742</v>
      </c>
      <c r="W1669" t="s">
        <v>159</v>
      </c>
      <c r="X1669" s="1">
        <v>45748</v>
      </c>
      <c r="Y1669">
        <v>0</v>
      </c>
      <c r="Z1669" s="1">
        <v>1</v>
      </c>
      <c r="AA1669">
        <v>0</v>
      </c>
      <c r="AB1669">
        <v>0</v>
      </c>
      <c r="AC1669">
        <v>0</v>
      </c>
      <c r="AD1669">
        <v>0</v>
      </c>
      <c r="AE1669">
        <v>15000000</v>
      </c>
      <c r="AF1669" s="1">
        <v>45930</v>
      </c>
      <c r="AG1669">
        <v>9</v>
      </c>
      <c r="AI1669">
        <f t="shared" si="104"/>
        <v>5</v>
      </c>
      <c r="AJ1669">
        <f t="shared" si="105"/>
        <v>15000000</v>
      </c>
      <c r="AK1669">
        <f t="shared" si="106"/>
        <v>0</v>
      </c>
      <c r="AL1669">
        <f t="shared" si="107"/>
        <v>100</v>
      </c>
    </row>
    <row r="1670" spans="1:38" hidden="1" x14ac:dyDescent="0.25">
      <c r="A1670">
        <v>2025</v>
      </c>
      <c r="B1670" t="s">
        <v>31</v>
      </c>
      <c r="C1670" t="s">
        <v>4431</v>
      </c>
      <c r="D1670" t="s">
        <v>4427</v>
      </c>
      <c r="E1670">
        <v>7500000</v>
      </c>
      <c r="F1670" t="s">
        <v>4432</v>
      </c>
      <c r="G1670">
        <v>1005897885</v>
      </c>
      <c r="H1670" t="s">
        <v>4429</v>
      </c>
      <c r="I1670">
        <v>3176916647</v>
      </c>
      <c r="J1670" t="s">
        <v>4430</v>
      </c>
      <c r="K1670" t="s">
        <v>4417</v>
      </c>
      <c r="L1670" t="s">
        <v>39</v>
      </c>
      <c r="M1670">
        <v>18113950</v>
      </c>
      <c r="N1670">
        <v>2025000478</v>
      </c>
      <c r="O1670" s="1">
        <v>45729</v>
      </c>
      <c r="P1670">
        <v>22500000</v>
      </c>
      <c r="Q1670" s="1">
        <v>45946</v>
      </c>
      <c r="R1670">
        <v>10</v>
      </c>
      <c r="S1670" t="s">
        <v>33</v>
      </c>
      <c r="T1670" s="1">
        <v>45946</v>
      </c>
      <c r="U1670">
        <v>7500000</v>
      </c>
      <c r="V1670">
        <v>16771742</v>
      </c>
      <c r="W1670" t="s">
        <v>159</v>
      </c>
      <c r="X1670" s="1">
        <v>45946</v>
      </c>
      <c r="Y1670">
        <v>0</v>
      </c>
      <c r="Z1670" s="1">
        <v>1</v>
      </c>
      <c r="AA1670">
        <v>0</v>
      </c>
      <c r="AB1670">
        <v>0</v>
      </c>
      <c r="AC1670">
        <v>0</v>
      </c>
      <c r="AD1670">
        <v>0</v>
      </c>
      <c r="AE1670">
        <v>2500000</v>
      </c>
      <c r="AF1670" s="1">
        <v>46022</v>
      </c>
      <c r="AG1670">
        <v>12</v>
      </c>
      <c r="AI1670">
        <f t="shared" si="104"/>
        <v>2</v>
      </c>
      <c r="AJ1670">
        <f t="shared" si="105"/>
        <v>7500000</v>
      </c>
      <c r="AK1670">
        <f t="shared" si="106"/>
        <v>5000000</v>
      </c>
      <c r="AL1670">
        <f t="shared" si="107"/>
        <v>33.333333333333329</v>
      </c>
    </row>
    <row r="1671" spans="1:38" hidden="1" x14ac:dyDescent="0.25">
      <c r="A1671">
        <v>2025</v>
      </c>
      <c r="B1671" t="s">
        <v>31</v>
      </c>
      <c r="C1671" t="s">
        <v>4433</v>
      </c>
      <c r="D1671" t="s">
        <v>259</v>
      </c>
      <c r="E1671">
        <v>13000000</v>
      </c>
      <c r="F1671" t="s">
        <v>4434</v>
      </c>
      <c r="G1671">
        <v>901437289</v>
      </c>
      <c r="H1671" t="s">
        <v>4435</v>
      </c>
      <c r="I1671">
        <v>6017561220</v>
      </c>
      <c r="J1671" t="s">
        <v>4436</v>
      </c>
      <c r="K1671" t="s">
        <v>4437</v>
      </c>
      <c r="L1671" t="s">
        <v>153</v>
      </c>
      <c r="M1671">
        <v>100016625</v>
      </c>
      <c r="N1671">
        <v>2025000981</v>
      </c>
      <c r="O1671" s="1">
        <v>45818</v>
      </c>
      <c r="P1671">
        <v>13000000</v>
      </c>
      <c r="Q1671" s="1">
        <v>45832</v>
      </c>
      <c r="R1671">
        <v>6</v>
      </c>
      <c r="S1671" t="s">
        <v>40</v>
      </c>
      <c r="T1671" s="1">
        <v>45832</v>
      </c>
      <c r="U1671">
        <v>13000000</v>
      </c>
      <c r="V1671">
        <v>31953453</v>
      </c>
      <c r="W1671" t="s">
        <v>45</v>
      </c>
      <c r="X1671" s="1">
        <v>45832</v>
      </c>
      <c r="Y1671" t="s">
        <v>309</v>
      </c>
      <c r="Z1671" s="1">
        <v>1</v>
      </c>
      <c r="AA1671">
        <v>1</v>
      </c>
      <c r="AB1671">
        <v>13000000</v>
      </c>
      <c r="AC1671">
        <v>0</v>
      </c>
      <c r="AD1671">
        <v>0</v>
      </c>
      <c r="AE1671">
        <v>13000000</v>
      </c>
      <c r="AF1671" s="1">
        <v>45869</v>
      </c>
      <c r="AG1671">
        <v>7</v>
      </c>
      <c r="AI1671">
        <f t="shared" si="104"/>
        <v>1</v>
      </c>
      <c r="AJ1671">
        <f t="shared" si="105"/>
        <v>26000000</v>
      </c>
      <c r="AK1671">
        <f t="shared" si="106"/>
        <v>13000000</v>
      </c>
      <c r="AL1671">
        <f t="shared" si="107"/>
        <v>50</v>
      </c>
    </row>
    <row r="1672" spans="1:38" hidden="1" x14ac:dyDescent="0.25">
      <c r="A1672">
        <v>2025</v>
      </c>
      <c r="B1672" t="s">
        <v>31</v>
      </c>
      <c r="C1672" t="s">
        <v>4438</v>
      </c>
      <c r="D1672" t="s">
        <v>79</v>
      </c>
      <c r="E1672">
        <v>19000000</v>
      </c>
      <c r="F1672" t="s">
        <v>4434</v>
      </c>
      <c r="G1672">
        <v>901437289</v>
      </c>
      <c r="H1672" t="s">
        <v>4435</v>
      </c>
      <c r="I1672">
        <v>6017561220</v>
      </c>
      <c r="J1672" t="s">
        <v>4436</v>
      </c>
      <c r="K1672" t="s">
        <v>4437</v>
      </c>
      <c r="L1672" t="s">
        <v>153</v>
      </c>
      <c r="M1672">
        <v>100016625</v>
      </c>
      <c r="N1672">
        <v>2025001384</v>
      </c>
      <c r="O1672" s="1">
        <v>45915</v>
      </c>
      <c r="P1672">
        <v>13000000</v>
      </c>
      <c r="Q1672" s="1">
        <v>45915</v>
      </c>
      <c r="R1672">
        <v>9</v>
      </c>
      <c r="S1672" t="s">
        <v>40</v>
      </c>
      <c r="T1672" s="1">
        <v>45915</v>
      </c>
      <c r="U1672">
        <v>19000000</v>
      </c>
      <c r="V1672">
        <v>31953453</v>
      </c>
      <c r="W1672" t="s">
        <v>45</v>
      </c>
      <c r="X1672" s="1">
        <v>45915</v>
      </c>
      <c r="Y1672">
        <v>0</v>
      </c>
      <c r="Z1672" s="1">
        <v>1</v>
      </c>
      <c r="AA1672">
        <v>1</v>
      </c>
      <c r="AB1672">
        <v>6000000</v>
      </c>
      <c r="AC1672">
        <v>0</v>
      </c>
      <c r="AD1672">
        <v>0</v>
      </c>
      <c r="AE1672">
        <v>0</v>
      </c>
      <c r="AF1672" s="1">
        <v>45945</v>
      </c>
      <c r="AG1672">
        <v>10</v>
      </c>
      <c r="AI1672">
        <f t="shared" si="104"/>
        <v>1</v>
      </c>
      <c r="AJ1672">
        <f t="shared" si="105"/>
        <v>25000000</v>
      </c>
      <c r="AK1672">
        <f t="shared" si="106"/>
        <v>25000000</v>
      </c>
      <c r="AL1672">
        <f t="shared" si="107"/>
        <v>0</v>
      </c>
    </row>
    <row r="1673" spans="1:38" hidden="1" x14ac:dyDescent="0.25">
      <c r="A1673">
        <v>2025</v>
      </c>
      <c r="B1673" t="s">
        <v>31</v>
      </c>
      <c r="C1673" t="s">
        <v>4439</v>
      </c>
      <c r="D1673" t="s">
        <v>519</v>
      </c>
      <c r="E1673">
        <v>19500000</v>
      </c>
      <c r="F1673" t="s">
        <v>4434</v>
      </c>
      <c r="G1673">
        <v>901437289</v>
      </c>
      <c r="H1673" t="s">
        <v>4435</v>
      </c>
      <c r="I1673">
        <v>6017561220</v>
      </c>
      <c r="J1673" t="s">
        <v>4436</v>
      </c>
      <c r="K1673" t="s">
        <v>4437</v>
      </c>
      <c r="L1673" t="s">
        <v>153</v>
      </c>
      <c r="M1673">
        <v>100016625</v>
      </c>
      <c r="N1673">
        <v>2025001777</v>
      </c>
      <c r="O1673" s="1">
        <v>45965</v>
      </c>
      <c r="P1673">
        <v>2520131630</v>
      </c>
      <c r="Q1673" s="1">
        <v>45967</v>
      </c>
      <c r="R1673">
        <v>11</v>
      </c>
      <c r="S1673" t="s">
        <v>40</v>
      </c>
      <c r="T1673" s="1">
        <v>45967</v>
      </c>
      <c r="U1673">
        <v>19500000</v>
      </c>
      <c r="V1673">
        <v>31953453</v>
      </c>
      <c r="W1673" t="s">
        <v>45</v>
      </c>
      <c r="X1673" s="1">
        <v>45967</v>
      </c>
      <c r="Y1673" t="s">
        <v>56</v>
      </c>
      <c r="Z1673" s="1">
        <v>1</v>
      </c>
      <c r="AA1673">
        <v>0</v>
      </c>
      <c r="AB1673">
        <v>0</v>
      </c>
      <c r="AC1673">
        <v>0</v>
      </c>
      <c r="AD1673">
        <v>0</v>
      </c>
      <c r="AE1673">
        <v>0</v>
      </c>
      <c r="AF1673" s="1">
        <v>46006</v>
      </c>
      <c r="AG1673">
        <v>12</v>
      </c>
      <c r="AI1673">
        <f t="shared" si="104"/>
        <v>1</v>
      </c>
      <c r="AJ1673">
        <f t="shared" si="105"/>
        <v>19500000</v>
      </c>
      <c r="AK1673">
        <f t="shared" si="106"/>
        <v>19500000</v>
      </c>
      <c r="AL1673">
        <f t="shared" si="107"/>
        <v>0</v>
      </c>
    </row>
    <row r="1674" spans="1:38" hidden="1" x14ac:dyDescent="0.25">
      <c r="A1674">
        <v>2025</v>
      </c>
      <c r="B1674" t="s">
        <v>31</v>
      </c>
      <c r="C1674" t="s">
        <v>4440</v>
      </c>
      <c r="D1674" t="s">
        <v>750</v>
      </c>
      <c r="E1674">
        <v>16065000</v>
      </c>
      <c r="F1674" t="s">
        <v>4434</v>
      </c>
      <c r="G1674">
        <v>901437289</v>
      </c>
      <c r="H1674" t="s">
        <v>4435</v>
      </c>
      <c r="I1674">
        <v>6017561220</v>
      </c>
      <c r="J1674" t="s">
        <v>4436</v>
      </c>
      <c r="K1674" t="s">
        <v>4437</v>
      </c>
      <c r="L1674" t="s">
        <v>153</v>
      </c>
      <c r="M1674">
        <v>100016625</v>
      </c>
      <c r="N1674">
        <v>2025001779</v>
      </c>
      <c r="O1674" s="1">
        <v>45967</v>
      </c>
      <c r="P1674">
        <v>139260980</v>
      </c>
      <c r="Q1674" s="1">
        <v>45972</v>
      </c>
      <c r="R1674">
        <v>11</v>
      </c>
      <c r="S1674" t="s">
        <v>40</v>
      </c>
      <c r="T1674" s="1">
        <v>45972</v>
      </c>
      <c r="U1674">
        <v>16065000</v>
      </c>
      <c r="V1674">
        <v>31953453</v>
      </c>
      <c r="W1674" t="s">
        <v>45</v>
      </c>
      <c r="X1674" s="1">
        <v>45972</v>
      </c>
      <c r="Y1674" t="s">
        <v>751</v>
      </c>
      <c r="Z1674" s="1">
        <v>1</v>
      </c>
      <c r="AA1674">
        <v>0</v>
      </c>
      <c r="AB1674">
        <v>0</v>
      </c>
      <c r="AC1674">
        <v>0</v>
      </c>
      <c r="AD1674">
        <v>0</v>
      </c>
      <c r="AE1674">
        <v>0</v>
      </c>
      <c r="AF1674" s="1">
        <v>45976</v>
      </c>
      <c r="AG1674">
        <v>11</v>
      </c>
      <c r="AI1674">
        <f t="shared" si="104"/>
        <v>0</v>
      </c>
      <c r="AJ1674">
        <f t="shared" si="105"/>
        <v>16065000</v>
      </c>
      <c r="AK1674">
        <f t="shared" si="106"/>
        <v>16065000</v>
      </c>
      <c r="AL1674">
        <f t="shared" si="107"/>
        <v>0</v>
      </c>
    </row>
    <row r="1675" spans="1:38" hidden="1" x14ac:dyDescent="0.25">
      <c r="A1675">
        <v>2025</v>
      </c>
      <c r="B1675" t="s">
        <v>31</v>
      </c>
      <c r="C1675" t="s">
        <v>4441</v>
      </c>
      <c r="D1675" t="s">
        <v>34</v>
      </c>
      <c r="E1675">
        <v>5</v>
      </c>
      <c r="F1675" t="s">
        <v>4442</v>
      </c>
      <c r="G1675">
        <v>16747487</v>
      </c>
      <c r="H1675" t="s">
        <v>4443</v>
      </c>
      <c r="I1675">
        <v>3104603533</v>
      </c>
      <c r="J1675" t="s">
        <v>4444</v>
      </c>
      <c r="K1675" t="s">
        <v>4445</v>
      </c>
      <c r="L1675" t="s">
        <v>39</v>
      </c>
      <c r="M1675">
        <v>198875467980</v>
      </c>
      <c r="N1675">
        <v>2025000718</v>
      </c>
      <c r="O1675" s="1">
        <v>45737</v>
      </c>
      <c r="P1675">
        <v>5000000</v>
      </c>
      <c r="Q1675" s="1">
        <v>45750</v>
      </c>
      <c r="R1675">
        <v>4</v>
      </c>
      <c r="S1675" t="s">
        <v>33</v>
      </c>
      <c r="T1675" s="1">
        <v>45750</v>
      </c>
      <c r="U1675">
        <v>5000000</v>
      </c>
      <c r="V1675">
        <v>1144035195</v>
      </c>
      <c r="W1675" t="s">
        <v>41</v>
      </c>
      <c r="X1675" s="1">
        <v>45750</v>
      </c>
      <c r="Y1675">
        <v>0</v>
      </c>
      <c r="Z1675" s="1">
        <v>1</v>
      </c>
      <c r="AA1675">
        <v>0</v>
      </c>
      <c r="AB1675">
        <v>0</v>
      </c>
      <c r="AC1675">
        <v>0</v>
      </c>
      <c r="AD1675">
        <v>0</v>
      </c>
      <c r="AE1675">
        <v>5000000</v>
      </c>
      <c r="AF1675" s="1">
        <v>45808</v>
      </c>
      <c r="AG1675">
        <v>5</v>
      </c>
      <c r="AI1675">
        <f t="shared" si="104"/>
        <v>1</v>
      </c>
      <c r="AJ1675">
        <f t="shared" si="105"/>
        <v>5</v>
      </c>
      <c r="AK1675">
        <f t="shared" si="106"/>
        <v>-4999995</v>
      </c>
      <c r="AL1675">
        <f t="shared" si="107"/>
        <v>100000000</v>
      </c>
    </row>
    <row r="1676" spans="1:38" hidden="1" x14ac:dyDescent="0.25">
      <c r="A1676">
        <v>2025</v>
      </c>
      <c r="B1676" t="s">
        <v>31</v>
      </c>
      <c r="C1676" t="s">
        <v>4446</v>
      </c>
      <c r="D1676" t="s">
        <v>79</v>
      </c>
      <c r="E1676">
        <v>3500000</v>
      </c>
      <c r="F1676" t="s">
        <v>4442</v>
      </c>
      <c r="G1676">
        <v>16747487</v>
      </c>
      <c r="H1676" t="s">
        <v>4443</v>
      </c>
      <c r="I1676">
        <v>3104603533</v>
      </c>
      <c r="J1676" t="s">
        <v>4444</v>
      </c>
      <c r="K1676" t="s">
        <v>4445</v>
      </c>
      <c r="L1676" t="s">
        <v>39</v>
      </c>
      <c r="M1676">
        <v>198875467980</v>
      </c>
      <c r="N1676">
        <v>2025001468</v>
      </c>
      <c r="O1676" s="1">
        <v>45915</v>
      </c>
      <c r="P1676">
        <v>3500000</v>
      </c>
      <c r="Q1676" s="1">
        <v>45915</v>
      </c>
      <c r="R1676">
        <v>9</v>
      </c>
      <c r="S1676" t="s">
        <v>40</v>
      </c>
      <c r="T1676" s="1">
        <v>45915</v>
      </c>
      <c r="U1676">
        <v>3500000</v>
      </c>
      <c r="V1676">
        <v>31953453</v>
      </c>
      <c r="W1676" t="s">
        <v>45</v>
      </c>
      <c r="X1676" s="1">
        <v>45915</v>
      </c>
      <c r="Y1676" t="s">
        <v>343</v>
      </c>
      <c r="Z1676" s="1">
        <v>1</v>
      </c>
      <c r="AA1676">
        <v>0</v>
      </c>
      <c r="AB1676">
        <v>0</v>
      </c>
      <c r="AC1676">
        <v>0</v>
      </c>
      <c r="AD1676">
        <v>0</v>
      </c>
      <c r="AE1676">
        <v>0</v>
      </c>
      <c r="AF1676" s="1">
        <v>45945</v>
      </c>
      <c r="AG1676">
        <v>10</v>
      </c>
      <c r="AI1676">
        <f t="shared" si="104"/>
        <v>1</v>
      </c>
      <c r="AJ1676">
        <f t="shared" si="105"/>
        <v>3500000</v>
      </c>
      <c r="AK1676">
        <f t="shared" si="106"/>
        <v>3500000</v>
      </c>
      <c r="AL1676">
        <f t="shared" si="107"/>
        <v>0</v>
      </c>
    </row>
    <row r="1677" spans="1:38" hidden="1" x14ac:dyDescent="0.25">
      <c r="A1677">
        <v>2025</v>
      </c>
      <c r="B1677" t="s">
        <v>31</v>
      </c>
      <c r="C1677" t="s">
        <v>4447</v>
      </c>
      <c r="D1677" t="s">
        <v>44</v>
      </c>
      <c r="E1677">
        <v>5250000</v>
      </c>
      <c r="F1677" t="s">
        <v>4442</v>
      </c>
      <c r="G1677">
        <v>16747487</v>
      </c>
      <c r="H1677" t="s">
        <v>4443</v>
      </c>
      <c r="I1677">
        <v>3104603533</v>
      </c>
      <c r="J1677" t="s">
        <v>4444</v>
      </c>
      <c r="K1677" t="s">
        <v>4445</v>
      </c>
      <c r="L1677" t="s">
        <v>39</v>
      </c>
      <c r="M1677">
        <v>198875467980</v>
      </c>
      <c r="N1677">
        <v>2025001777</v>
      </c>
      <c r="O1677" s="1">
        <v>45965</v>
      </c>
      <c r="P1677">
        <v>2520131630</v>
      </c>
      <c r="Q1677" s="1">
        <v>45967</v>
      </c>
      <c r="R1677">
        <v>11</v>
      </c>
      <c r="S1677" t="s">
        <v>40</v>
      </c>
      <c r="T1677" s="1">
        <v>45967</v>
      </c>
      <c r="U1677">
        <v>5250000</v>
      </c>
      <c r="V1677">
        <v>31953453</v>
      </c>
      <c r="W1677" t="s">
        <v>45</v>
      </c>
      <c r="X1677" s="1">
        <v>45967</v>
      </c>
      <c r="Y1677" t="s">
        <v>297</v>
      </c>
      <c r="Z1677" s="1">
        <v>1</v>
      </c>
      <c r="AA1677">
        <v>0</v>
      </c>
      <c r="AB1677">
        <v>0</v>
      </c>
      <c r="AC1677">
        <v>0</v>
      </c>
      <c r="AD1677">
        <v>0</v>
      </c>
      <c r="AE1677">
        <v>0</v>
      </c>
      <c r="AF1677" s="1">
        <v>46006</v>
      </c>
      <c r="AG1677">
        <v>12</v>
      </c>
      <c r="AI1677">
        <f t="shared" si="104"/>
        <v>1</v>
      </c>
      <c r="AJ1677">
        <f t="shared" si="105"/>
        <v>5250000</v>
      </c>
      <c r="AK1677">
        <f t="shared" si="106"/>
        <v>5250000</v>
      </c>
      <c r="AL1677">
        <f t="shared" si="107"/>
        <v>0</v>
      </c>
    </row>
    <row r="1678" spans="1:38" x14ac:dyDescent="0.25">
      <c r="A1678">
        <v>2025</v>
      </c>
      <c r="B1678" t="s">
        <v>31</v>
      </c>
      <c r="C1678" t="s">
        <v>4448</v>
      </c>
      <c r="D1678" t="s">
        <v>4449</v>
      </c>
      <c r="E1678">
        <v>300000000</v>
      </c>
      <c r="F1678" t="s">
        <v>4450</v>
      </c>
      <c r="G1678">
        <v>900673019</v>
      </c>
      <c r="H1678" t="s">
        <v>3354</v>
      </c>
      <c r="I1678">
        <v>3103733591</v>
      </c>
      <c r="J1678" t="s">
        <v>4451</v>
      </c>
      <c r="K1678" t="s">
        <v>4452</v>
      </c>
      <c r="L1678" t="s">
        <v>39</v>
      </c>
      <c r="M1678">
        <v>82314625633604</v>
      </c>
      <c r="N1678">
        <v>2025000368</v>
      </c>
      <c r="O1678" s="1">
        <v>45700</v>
      </c>
      <c r="P1678">
        <v>300000000</v>
      </c>
      <c r="Q1678" s="1">
        <v>1</v>
      </c>
      <c r="R1678">
        <v>1</v>
      </c>
      <c r="S1678" t="s">
        <v>250</v>
      </c>
      <c r="T1678" s="1">
        <v>45821</v>
      </c>
      <c r="U1678">
        <v>300000000</v>
      </c>
      <c r="V1678">
        <v>16771742</v>
      </c>
      <c r="W1678" t="s">
        <v>159</v>
      </c>
      <c r="X1678" s="1">
        <v>45821</v>
      </c>
      <c r="Y1678" t="s">
        <v>591</v>
      </c>
      <c r="Z1678" s="1">
        <v>1</v>
      </c>
      <c r="AA1678">
        <v>2</v>
      </c>
      <c r="AB1678">
        <v>240000000</v>
      </c>
      <c r="AC1678">
        <v>0</v>
      </c>
      <c r="AD1678">
        <v>0</v>
      </c>
      <c r="AE1678">
        <v>240000000</v>
      </c>
      <c r="AF1678" s="1">
        <v>1</v>
      </c>
      <c r="AG1678">
        <v>1</v>
      </c>
      <c r="AI1678">
        <f t="shared" si="104"/>
        <v>0</v>
      </c>
      <c r="AJ1678">
        <f t="shared" si="105"/>
        <v>540000000</v>
      </c>
      <c r="AK1678">
        <f t="shared" si="106"/>
        <v>300000000</v>
      </c>
      <c r="AL1678">
        <f t="shared" si="107"/>
        <v>44.444444444444443</v>
      </c>
    </row>
    <row r="1679" spans="1:38" hidden="1" x14ac:dyDescent="0.25">
      <c r="A1679">
        <v>2025</v>
      </c>
      <c r="B1679" t="s">
        <v>31</v>
      </c>
      <c r="C1679" t="s">
        <v>4453</v>
      </c>
      <c r="D1679" t="s">
        <v>4454</v>
      </c>
      <c r="E1679">
        <v>2964892</v>
      </c>
      <c r="F1679" t="s">
        <v>4455</v>
      </c>
      <c r="G1679">
        <v>16949701</v>
      </c>
      <c r="H1679" t="s">
        <v>4456</v>
      </c>
      <c r="I1679">
        <v>6023240221</v>
      </c>
      <c r="J1679" t="s">
        <v>4457</v>
      </c>
      <c r="K1679" t="s">
        <v>4458</v>
      </c>
      <c r="L1679" t="s">
        <v>39</v>
      </c>
      <c r="M1679">
        <v>111700601196</v>
      </c>
      <c r="N1679">
        <v>2025000268</v>
      </c>
      <c r="O1679" s="1">
        <v>45698</v>
      </c>
      <c r="P1679">
        <v>25501036</v>
      </c>
      <c r="Q1679" s="1">
        <v>45706</v>
      </c>
      <c r="R1679">
        <v>2</v>
      </c>
      <c r="S1679" t="s">
        <v>33</v>
      </c>
      <c r="T1679" s="1">
        <v>45706</v>
      </c>
      <c r="U1679">
        <v>2964892</v>
      </c>
      <c r="V1679">
        <v>16771742</v>
      </c>
      <c r="W1679" t="s">
        <v>159</v>
      </c>
      <c r="X1679" s="1">
        <v>45706</v>
      </c>
      <c r="Y1679">
        <v>0</v>
      </c>
      <c r="Z1679" s="1">
        <v>1</v>
      </c>
      <c r="AA1679">
        <v>0</v>
      </c>
      <c r="AB1679">
        <v>0</v>
      </c>
      <c r="AC1679">
        <v>0</v>
      </c>
      <c r="AD1679">
        <v>0</v>
      </c>
      <c r="AE1679">
        <v>2964892</v>
      </c>
      <c r="AF1679" s="1">
        <v>45726</v>
      </c>
      <c r="AG1679">
        <v>3</v>
      </c>
      <c r="AI1679">
        <f t="shared" si="104"/>
        <v>1</v>
      </c>
      <c r="AJ1679">
        <f t="shared" si="105"/>
        <v>2964892</v>
      </c>
      <c r="AK1679">
        <f t="shared" si="106"/>
        <v>0</v>
      </c>
      <c r="AL1679">
        <f t="shared" si="107"/>
        <v>100</v>
      </c>
    </row>
    <row r="1680" spans="1:38" hidden="1" x14ac:dyDescent="0.25">
      <c r="A1680">
        <v>2025</v>
      </c>
      <c r="B1680" t="s">
        <v>31</v>
      </c>
      <c r="C1680" t="s">
        <v>4459</v>
      </c>
      <c r="D1680" t="s">
        <v>4454</v>
      </c>
      <c r="E1680">
        <v>19688533</v>
      </c>
      <c r="F1680" t="s">
        <v>4455</v>
      </c>
      <c r="G1680">
        <v>16949701</v>
      </c>
      <c r="H1680" t="s">
        <v>4456</v>
      </c>
      <c r="I1680">
        <v>6023240221</v>
      </c>
      <c r="J1680" t="s">
        <v>4457</v>
      </c>
      <c r="K1680" t="s">
        <v>4458</v>
      </c>
      <c r="L1680" t="s">
        <v>39</v>
      </c>
      <c r="M1680">
        <v>111700601196</v>
      </c>
      <c r="N1680">
        <v>2025000268</v>
      </c>
      <c r="O1680" s="1">
        <v>45698</v>
      </c>
      <c r="P1680">
        <v>25501036</v>
      </c>
      <c r="Q1680" s="1">
        <v>45734</v>
      </c>
      <c r="R1680">
        <v>3</v>
      </c>
      <c r="S1680" t="s">
        <v>33</v>
      </c>
      <c r="T1680" s="1">
        <v>45734</v>
      </c>
      <c r="U1680">
        <v>19688533</v>
      </c>
      <c r="V1680">
        <v>16771742</v>
      </c>
      <c r="W1680" t="s">
        <v>159</v>
      </c>
      <c r="X1680" s="1">
        <v>45734</v>
      </c>
      <c r="Y1680">
        <v>0</v>
      </c>
      <c r="Z1680" s="1">
        <v>1</v>
      </c>
      <c r="AA1680">
        <v>1</v>
      </c>
      <c r="AB1680">
        <v>2803200</v>
      </c>
      <c r="AC1680">
        <v>0</v>
      </c>
      <c r="AD1680">
        <v>0</v>
      </c>
      <c r="AE1680">
        <v>19688533</v>
      </c>
      <c r="AF1680" s="1">
        <v>45930</v>
      </c>
      <c r="AG1680">
        <v>9</v>
      </c>
      <c r="AI1680">
        <f t="shared" si="104"/>
        <v>6</v>
      </c>
      <c r="AJ1680">
        <f t="shared" si="105"/>
        <v>22491733</v>
      </c>
      <c r="AK1680">
        <f t="shared" si="106"/>
        <v>2803200</v>
      </c>
      <c r="AL1680">
        <f t="shared" si="107"/>
        <v>87.536754059813887</v>
      </c>
    </row>
    <row r="1681" spans="1:38" hidden="1" x14ac:dyDescent="0.25">
      <c r="A1681">
        <v>2025</v>
      </c>
      <c r="B1681" t="s">
        <v>31</v>
      </c>
      <c r="C1681" t="s">
        <v>4460</v>
      </c>
      <c r="D1681" t="s">
        <v>4454</v>
      </c>
      <c r="E1681">
        <v>9000000</v>
      </c>
      <c r="F1681" t="s">
        <v>4455</v>
      </c>
      <c r="G1681">
        <v>16949701</v>
      </c>
      <c r="H1681" t="s">
        <v>4456</v>
      </c>
      <c r="I1681">
        <v>6023240221</v>
      </c>
      <c r="J1681" t="s">
        <v>4457</v>
      </c>
      <c r="K1681" t="s">
        <v>4458</v>
      </c>
      <c r="L1681" t="s">
        <v>39</v>
      </c>
      <c r="M1681">
        <v>111700601196</v>
      </c>
      <c r="N1681">
        <v>2025000268</v>
      </c>
      <c r="O1681" s="1">
        <v>45698</v>
      </c>
      <c r="P1681">
        <v>28850225</v>
      </c>
      <c r="Q1681" s="1">
        <v>45932</v>
      </c>
      <c r="R1681">
        <v>10</v>
      </c>
      <c r="S1681" t="s">
        <v>33</v>
      </c>
      <c r="T1681" s="1">
        <v>45932</v>
      </c>
      <c r="U1681">
        <v>9000000</v>
      </c>
      <c r="V1681">
        <v>0</v>
      </c>
      <c r="W1681" t="s">
        <v>33</v>
      </c>
      <c r="X1681" s="1">
        <v>45932</v>
      </c>
      <c r="Y1681">
        <v>0</v>
      </c>
      <c r="Z1681" s="1">
        <v>1</v>
      </c>
      <c r="AA1681">
        <v>0</v>
      </c>
      <c r="AB1681">
        <v>0</v>
      </c>
      <c r="AC1681">
        <v>0</v>
      </c>
      <c r="AD1681">
        <v>0</v>
      </c>
      <c r="AE1681">
        <v>3000000</v>
      </c>
      <c r="AF1681" s="1">
        <v>46022</v>
      </c>
      <c r="AG1681">
        <v>12</v>
      </c>
      <c r="AI1681">
        <f t="shared" si="104"/>
        <v>2</v>
      </c>
      <c r="AJ1681">
        <f t="shared" si="105"/>
        <v>9000000</v>
      </c>
      <c r="AK1681">
        <f t="shared" si="106"/>
        <v>6000000</v>
      </c>
      <c r="AL1681">
        <f t="shared" si="107"/>
        <v>33.333333333333329</v>
      </c>
    </row>
    <row r="1682" spans="1:38" hidden="1" x14ac:dyDescent="0.25">
      <c r="A1682">
        <v>2025</v>
      </c>
      <c r="B1682" t="s">
        <v>31</v>
      </c>
      <c r="C1682" t="s">
        <v>4461</v>
      </c>
      <c r="D1682" t="s">
        <v>4462</v>
      </c>
      <c r="E1682">
        <v>2532768</v>
      </c>
      <c r="F1682" t="s">
        <v>4455</v>
      </c>
      <c r="G1682">
        <v>16949701</v>
      </c>
      <c r="H1682" t="s">
        <v>4456</v>
      </c>
      <c r="I1682">
        <v>6023240221</v>
      </c>
      <c r="J1682" t="s">
        <v>4457</v>
      </c>
      <c r="K1682" t="s">
        <v>4458</v>
      </c>
      <c r="L1682" t="s">
        <v>39</v>
      </c>
      <c r="M1682">
        <v>111700601196</v>
      </c>
      <c r="N1682">
        <v>2025000081</v>
      </c>
      <c r="O1682" s="1">
        <v>45658</v>
      </c>
      <c r="P1682">
        <v>2532768</v>
      </c>
      <c r="Q1682" s="1">
        <v>45660</v>
      </c>
      <c r="R1682">
        <v>1</v>
      </c>
      <c r="S1682" t="s">
        <v>33</v>
      </c>
      <c r="T1682" s="1">
        <v>45660</v>
      </c>
      <c r="U1682">
        <v>2532768</v>
      </c>
      <c r="V1682">
        <v>16771742</v>
      </c>
      <c r="W1682" t="s">
        <v>159</v>
      </c>
      <c r="X1682" s="1">
        <v>45660</v>
      </c>
      <c r="Y1682">
        <v>0</v>
      </c>
      <c r="Z1682" s="1">
        <v>1</v>
      </c>
      <c r="AA1682">
        <v>0</v>
      </c>
      <c r="AB1682">
        <v>0</v>
      </c>
      <c r="AC1682">
        <v>0</v>
      </c>
      <c r="AD1682">
        <v>0</v>
      </c>
      <c r="AE1682">
        <v>2532767</v>
      </c>
      <c r="AF1682" s="1">
        <v>45688</v>
      </c>
      <c r="AG1682">
        <v>1</v>
      </c>
      <c r="AI1682">
        <f t="shared" si="104"/>
        <v>0</v>
      </c>
      <c r="AJ1682">
        <f t="shared" si="105"/>
        <v>2532768</v>
      </c>
      <c r="AK1682">
        <f t="shared" si="106"/>
        <v>1</v>
      </c>
      <c r="AL1682">
        <f t="shared" si="107"/>
        <v>99.99996051750496</v>
      </c>
    </row>
    <row r="1683" spans="1:38" hidden="1" x14ac:dyDescent="0.25">
      <c r="A1683">
        <v>2025</v>
      </c>
      <c r="B1683" t="s">
        <v>31</v>
      </c>
      <c r="C1683" t="s">
        <v>4463</v>
      </c>
      <c r="D1683" t="s">
        <v>4464</v>
      </c>
      <c r="E1683">
        <v>23096000</v>
      </c>
      <c r="F1683" t="s">
        <v>4465</v>
      </c>
      <c r="G1683">
        <v>1144142716</v>
      </c>
      <c r="H1683" t="s">
        <v>4466</v>
      </c>
      <c r="I1683">
        <v>6023726635</v>
      </c>
      <c r="J1683" t="s">
        <v>4467</v>
      </c>
      <c r="K1683" t="s">
        <v>4458</v>
      </c>
      <c r="L1683" t="s">
        <v>39</v>
      </c>
      <c r="M1683">
        <v>113350237151</v>
      </c>
      <c r="N1683">
        <v>2025000866</v>
      </c>
      <c r="O1683" s="1">
        <v>45784</v>
      </c>
      <c r="P1683">
        <v>23096000</v>
      </c>
      <c r="Q1683" s="1">
        <v>1</v>
      </c>
      <c r="R1683">
        <v>1</v>
      </c>
      <c r="S1683" t="s">
        <v>40</v>
      </c>
      <c r="T1683" s="1">
        <v>45798</v>
      </c>
      <c r="U1683">
        <v>23096000</v>
      </c>
      <c r="V1683">
        <v>16771742</v>
      </c>
      <c r="W1683" t="s">
        <v>159</v>
      </c>
      <c r="X1683" s="1">
        <v>45798</v>
      </c>
      <c r="Y1683" t="s">
        <v>1176</v>
      </c>
      <c r="Z1683" s="1">
        <v>1</v>
      </c>
      <c r="AA1683">
        <v>0</v>
      </c>
      <c r="AB1683">
        <v>0</v>
      </c>
      <c r="AC1683">
        <v>0</v>
      </c>
      <c r="AD1683">
        <v>0</v>
      </c>
      <c r="AE1683">
        <v>17322000</v>
      </c>
      <c r="AF1683" s="1">
        <v>46022</v>
      </c>
      <c r="AG1683">
        <v>12</v>
      </c>
      <c r="AI1683">
        <f t="shared" si="104"/>
        <v>11</v>
      </c>
      <c r="AJ1683">
        <f t="shared" si="105"/>
        <v>23096000</v>
      </c>
      <c r="AK1683">
        <f t="shared" si="106"/>
        <v>5774000</v>
      </c>
      <c r="AL1683">
        <f t="shared" si="107"/>
        <v>75</v>
      </c>
    </row>
    <row r="1684" spans="1:38" hidden="1" x14ac:dyDescent="0.25">
      <c r="A1684">
        <v>2025</v>
      </c>
      <c r="B1684" t="s">
        <v>31</v>
      </c>
      <c r="C1684" t="s">
        <v>4468</v>
      </c>
      <c r="D1684" t="s">
        <v>4469</v>
      </c>
      <c r="E1684">
        <v>8852679</v>
      </c>
      <c r="F1684" t="s">
        <v>4470</v>
      </c>
      <c r="G1684">
        <v>1107073038</v>
      </c>
      <c r="H1684" t="s">
        <v>4471</v>
      </c>
      <c r="I1684">
        <v>3154849365</v>
      </c>
      <c r="J1684" t="s">
        <v>4472</v>
      </c>
      <c r="K1684" t="s">
        <v>4458</v>
      </c>
      <c r="L1684" t="s">
        <v>39</v>
      </c>
      <c r="M1684">
        <v>113360225742</v>
      </c>
      <c r="N1684">
        <v>2025000343</v>
      </c>
      <c r="O1684" s="1">
        <v>45698</v>
      </c>
      <c r="P1684">
        <v>5901786</v>
      </c>
      <c r="Q1684" s="1">
        <v>45707</v>
      </c>
      <c r="R1684">
        <v>2</v>
      </c>
      <c r="S1684" t="s">
        <v>33</v>
      </c>
      <c r="T1684" s="1">
        <v>45707</v>
      </c>
      <c r="U1684">
        <v>8852679</v>
      </c>
      <c r="V1684">
        <v>16508748</v>
      </c>
      <c r="W1684" t="s">
        <v>199</v>
      </c>
      <c r="X1684" s="1">
        <v>45707</v>
      </c>
      <c r="Y1684">
        <v>48</v>
      </c>
      <c r="Z1684" s="1">
        <v>1</v>
      </c>
      <c r="AA1684">
        <v>1</v>
      </c>
      <c r="AB1684">
        <v>2950893</v>
      </c>
      <c r="AC1684">
        <v>0</v>
      </c>
      <c r="AD1684">
        <v>0</v>
      </c>
      <c r="AE1684">
        <v>8852679</v>
      </c>
      <c r="AF1684" s="1">
        <v>45747</v>
      </c>
      <c r="AG1684">
        <v>3</v>
      </c>
      <c r="AI1684">
        <f t="shared" si="104"/>
        <v>1</v>
      </c>
      <c r="AJ1684">
        <f t="shared" si="105"/>
        <v>11803572</v>
      </c>
      <c r="AK1684">
        <f t="shared" si="106"/>
        <v>2950893</v>
      </c>
      <c r="AL1684">
        <f t="shared" si="107"/>
        <v>75</v>
      </c>
    </row>
    <row r="1685" spans="1:38" hidden="1" x14ac:dyDescent="0.25">
      <c r="A1685">
        <v>2025</v>
      </c>
      <c r="B1685" t="s">
        <v>31</v>
      </c>
      <c r="C1685" t="s">
        <v>4473</v>
      </c>
      <c r="D1685" t="s">
        <v>4474</v>
      </c>
      <c r="E1685">
        <v>2950893</v>
      </c>
      <c r="F1685" t="s">
        <v>4470</v>
      </c>
      <c r="G1685">
        <v>1107073038</v>
      </c>
      <c r="H1685" t="s">
        <v>4471</v>
      </c>
      <c r="I1685">
        <v>3154849365</v>
      </c>
      <c r="J1685" t="s">
        <v>4472</v>
      </c>
      <c r="K1685" t="s">
        <v>4458</v>
      </c>
      <c r="L1685" t="s">
        <v>39</v>
      </c>
      <c r="M1685">
        <v>113360225742</v>
      </c>
      <c r="N1685">
        <v>2025000032</v>
      </c>
      <c r="O1685" s="1">
        <v>45658</v>
      </c>
      <c r="P1685">
        <v>2950893</v>
      </c>
      <c r="Q1685" s="1">
        <v>45659</v>
      </c>
      <c r="R1685">
        <v>1</v>
      </c>
      <c r="S1685" t="s">
        <v>33</v>
      </c>
      <c r="T1685" s="1">
        <v>45659</v>
      </c>
      <c r="U1685">
        <v>2950893</v>
      </c>
      <c r="V1685">
        <v>16508748</v>
      </c>
      <c r="W1685" t="s">
        <v>199</v>
      </c>
      <c r="X1685" s="1">
        <v>45659</v>
      </c>
      <c r="Y1685">
        <v>0</v>
      </c>
      <c r="Z1685" s="1">
        <v>1</v>
      </c>
      <c r="AA1685">
        <v>0</v>
      </c>
      <c r="AB1685">
        <v>0</v>
      </c>
      <c r="AC1685">
        <v>0</v>
      </c>
      <c r="AD1685">
        <v>0</v>
      </c>
      <c r="AE1685">
        <v>2950893</v>
      </c>
      <c r="AF1685" s="1">
        <v>45688</v>
      </c>
      <c r="AG1685">
        <v>1</v>
      </c>
      <c r="AI1685">
        <f t="shared" si="104"/>
        <v>0</v>
      </c>
      <c r="AJ1685">
        <f t="shared" si="105"/>
        <v>2950893</v>
      </c>
      <c r="AK1685">
        <f t="shared" si="106"/>
        <v>0</v>
      </c>
      <c r="AL1685">
        <f t="shared" si="107"/>
        <v>100</v>
      </c>
    </row>
    <row r="1686" spans="1:38" hidden="1" x14ac:dyDescent="0.25">
      <c r="A1686">
        <v>2025</v>
      </c>
      <c r="B1686" t="s">
        <v>31</v>
      </c>
      <c r="C1686" t="s">
        <v>4475</v>
      </c>
      <c r="D1686" t="s">
        <v>4476</v>
      </c>
      <c r="E1686">
        <v>7368052</v>
      </c>
      <c r="F1686" t="s">
        <v>4477</v>
      </c>
      <c r="G1686">
        <v>94071229</v>
      </c>
      <c r="H1686" t="s">
        <v>4478</v>
      </c>
      <c r="I1686" t="s">
        <v>4479</v>
      </c>
      <c r="J1686" t="s">
        <v>4480</v>
      </c>
      <c r="K1686" t="s">
        <v>4458</v>
      </c>
      <c r="L1686" t="s">
        <v>39</v>
      </c>
      <c r="M1686">
        <v>113360123425</v>
      </c>
      <c r="N1686">
        <v>2025000340</v>
      </c>
      <c r="O1686" s="1">
        <v>45698</v>
      </c>
      <c r="P1686">
        <v>42248452</v>
      </c>
      <c r="Q1686" s="1">
        <v>45707</v>
      </c>
      <c r="R1686">
        <v>2</v>
      </c>
      <c r="S1686" t="s">
        <v>33</v>
      </c>
      <c r="T1686" s="1">
        <v>45707</v>
      </c>
      <c r="U1686">
        <v>7368052</v>
      </c>
      <c r="V1686">
        <v>16508748</v>
      </c>
      <c r="W1686" t="s">
        <v>199</v>
      </c>
      <c r="X1686" s="1">
        <v>45707</v>
      </c>
      <c r="Y1686">
        <v>0</v>
      </c>
      <c r="Z1686" s="1">
        <v>1</v>
      </c>
      <c r="AA1686">
        <v>0</v>
      </c>
      <c r="AB1686">
        <v>0</v>
      </c>
      <c r="AC1686">
        <v>0</v>
      </c>
      <c r="AD1686">
        <v>0</v>
      </c>
      <c r="AE1686">
        <v>7368052</v>
      </c>
      <c r="AF1686" s="1">
        <v>45747</v>
      </c>
      <c r="AG1686">
        <v>3</v>
      </c>
      <c r="AI1686">
        <f t="shared" si="104"/>
        <v>1</v>
      </c>
      <c r="AJ1686">
        <f t="shared" si="105"/>
        <v>7368052</v>
      </c>
      <c r="AK1686">
        <f t="shared" si="106"/>
        <v>0</v>
      </c>
      <c r="AL1686">
        <f t="shared" si="107"/>
        <v>100</v>
      </c>
    </row>
    <row r="1687" spans="1:38" hidden="1" x14ac:dyDescent="0.25">
      <c r="A1687">
        <v>2025</v>
      </c>
      <c r="B1687" t="s">
        <v>31</v>
      </c>
      <c r="C1687" t="s">
        <v>4481</v>
      </c>
      <c r="D1687" t="s">
        <v>4482</v>
      </c>
      <c r="E1687">
        <v>23253600</v>
      </c>
      <c r="F1687" t="s">
        <v>4477</v>
      </c>
      <c r="G1687">
        <v>94071229</v>
      </c>
      <c r="H1687" t="s">
        <v>4478</v>
      </c>
      <c r="I1687" t="s">
        <v>4479</v>
      </c>
      <c r="J1687" t="s">
        <v>4480</v>
      </c>
      <c r="K1687" t="s">
        <v>4458</v>
      </c>
      <c r="L1687" t="s">
        <v>39</v>
      </c>
      <c r="M1687">
        <v>113360123425</v>
      </c>
      <c r="N1687">
        <v>2025000340</v>
      </c>
      <c r="O1687" s="1">
        <v>45698</v>
      </c>
      <c r="P1687">
        <v>42248452</v>
      </c>
      <c r="Q1687" s="1">
        <v>45748</v>
      </c>
      <c r="R1687">
        <v>4</v>
      </c>
      <c r="S1687" t="s">
        <v>33</v>
      </c>
      <c r="T1687" s="1">
        <v>45748</v>
      </c>
      <c r="U1687">
        <v>23253600</v>
      </c>
      <c r="V1687">
        <v>16508748</v>
      </c>
      <c r="W1687" t="s">
        <v>199</v>
      </c>
      <c r="X1687" s="1">
        <v>45748</v>
      </c>
      <c r="Y1687">
        <v>0</v>
      </c>
      <c r="Z1687" s="1">
        <v>1</v>
      </c>
      <c r="AA1687">
        <v>0</v>
      </c>
      <c r="AB1687">
        <v>0</v>
      </c>
      <c r="AC1687">
        <v>0</v>
      </c>
      <c r="AD1687">
        <v>0</v>
      </c>
      <c r="AE1687">
        <v>23253600</v>
      </c>
      <c r="AF1687" s="1">
        <v>45930</v>
      </c>
      <c r="AG1687">
        <v>9</v>
      </c>
      <c r="AI1687">
        <f t="shared" si="104"/>
        <v>5</v>
      </c>
      <c r="AJ1687">
        <f t="shared" si="105"/>
        <v>23253600</v>
      </c>
      <c r="AK1687">
        <f t="shared" si="106"/>
        <v>0</v>
      </c>
      <c r="AL1687">
        <f t="shared" si="107"/>
        <v>100</v>
      </c>
    </row>
    <row r="1688" spans="1:38" hidden="1" x14ac:dyDescent="0.25">
      <c r="A1688">
        <v>2025</v>
      </c>
      <c r="B1688" t="s">
        <v>31</v>
      </c>
      <c r="C1688" t="s">
        <v>4483</v>
      </c>
      <c r="D1688" t="s">
        <v>4484</v>
      </c>
      <c r="E1688">
        <v>11626800</v>
      </c>
      <c r="F1688" t="s">
        <v>4477</v>
      </c>
      <c r="G1688">
        <v>94071229</v>
      </c>
      <c r="H1688" t="s">
        <v>4478</v>
      </c>
      <c r="I1688" t="s">
        <v>4479</v>
      </c>
      <c r="J1688" t="s">
        <v>4480</v>
      </c>
      <c r="K1688" t="s">
        <v>4458</v>
      </c>
      <c r="L1688" t="s">
        <v>39</v>
      </c>
      <c r="M1688">
        <v>113360123425</v>
      </c>
      <c r="N1688">
        <v>2025000340</v>
      </c>
      <c r="O1688" s="1">
        <v>45698</v>
      </c>
      <c r="P1688">
        <v>42248452</v>
      </c>
      <c r="Q1688" s="1">
        <v>45946</v>
      </c>
      <c r="R1688">
        <v>10</v>
      </c>
      <c r="S1688" t="s">
        <v>33</v>
      </c>
      <c r="T1688" s="1">
        <v>45946</v>
      </c>
      <c r="U1688">
        <v>11626800</v>
      </c>
      <c r="V1688">
        <v>31953453</v>
      </c>
      <c r="W1688" t="s">
        <v>45</v>
      </c>
      <c r="X1688" s="1">
        <v>45946</v>
      </c>
      <c r="Y1688">
        <v>0</v>
      </c>
      <c r="Z1688" s="1">
        <v>1</v>
      </c>
      <c r="AA1688">
        <v>0</v>
      </c>
      <c r="AB1688">
        <v>0</v>
      </c>
      <c r="AC1688">
        <v>0</v>
      </c>
      <c r="AD1688">
        <v>0</v>
      </c>
      <c r="AE1688">
        <v>3875600</v>
      </c>
      <c r="AF1688" s="1">
        <v>46022</v>
      </c>
      <c r="AG1688">
        <v>12</v>
      </c>
      <c r="AI1688">
        <f t="shared" si="104"/>
        <v>2</v>
      </c>
      <c r="AJ1688">
        <f t="shared" si="105"/>
        <v>11626800</v>
      </c>
      <c r="AK1688">
        <f t="shared" si="106"/>
        <v>7751200</v>
      </c>
      <c r="AL1688">
        <f t="shared" si="107"/>
        <v>33.333333333333329</v>
      </c>
    </row>
    <row r="1689" spans="1:38" hidden="1" x14ac:dyDescent="0.25">
      <c r="A1689">
        <v>2025</v>
      </c>
      <c r="B1689" t="s">
        <v>31</v>
      </c>
      <c r="C1689" t="s">
        <v>4485</v>
      </c>
      <c r="D1689" t="s">
        <v>4486</v>
      </c>
      <c r="E1689">
        <v>859606</v>
      </c>
      <c r="F1689" t="s">
        <v>4477</v>
      </c>
      <c r="G1689">
        <v>94071229</v>
      </c>
      <c r="H1689" t="s">
        <v>4478</v>
      </c>
      <c r="I1689" t="s">
        <v>4479</v>
      </c>
      <c r="J1689" t="s">
        <v>4480</v>
      </c>
      <c r="K1689" t="s">
        <v>4458</v>
      </c>
      <c r="L1689" t="s">
        <v>39</v>
      </c>
      <c r="M1689">
        <v>113360123425</v>
      </c>
      <c r="N1689">
        <v>2025000027</v>
      </c>
      <c r="O1689" s="1">
        <v>45658</v>
      </c>
      <c r="P1689">
        <v>859606</v>
      </c>
      <c r="Q1689" s="1">
        <v>45658</v>
      </c>
      <c r="R1689">
        <v>1</v>
      </c>
      <c r="S1689" t="s">
        <v>33</v>
      </c>
      <c r="T1689" s="1">
        <v>45658</v>
      </c>
      <c r="U1689">
        <v>859606</v>
      </c>
      <c r="V1689">
        <v>16508748</v>
      </c>
      <c r="W1689" t="s">
        <v>199</v>
      </c>
      <c r="X1689" s="1">
        <v>45658</v>
      </c>
      <c r="Y1689">
        <v>0</v>
      </c>
      <c r="Z1689" s="1">
        <v>1</v>
      </c>
      <c r="AA1689">
        <v>0</v>
      </c>
      <c r="AB1689">
        <v>0</v>
      </c>
      <c r="AC1689">
        <v>0</v>
      </c>
      <c r="AD1689">
        <v>0</v>
      </c>
      <c r="AE1689">
        <v>859606</v>
      </c>
      <c r="AF1689" s="1">
        <v>45664</v>
      </c>
      <c r="AG1689">
        <v>1</v>
      </c>
      <c r="AI1689">
        <f t="shared" si="104"/>
        <v>0</v>
      </c>
      <c r="AJ1689">
        <f t="shared" si="105"/>
        <v>859606</v>
      </c>
      <c r="AK1689">
        <f t="shared" si="106"/>
        <v>0</v>
      </c>
      <c r="AL1689">
        <f t="shared" si="107"/>
        <v>100</v>
      </c>
    </row>
    <row r="1690" spans="1:38" hidden="1" x14ac:dyDescent="0.25">
      <c r="A1690">
        <v>2025</v>
      </c>
      <c r="B1690" t="s">
        <v>31</v>
      </c>
      <c r="C1690" t="s">
        <v>4487</v>
      </c>
      <c r="D1690" t="s">
        <v>4488</v>
      </c>
      <c r="E1690">
        <v>32000000</v>
      </c>
      <c r="F1690" t="s">
        <v>4489</v>
      </c>
      <c r="G1690">
        <v>1143967552</v>
      </c>
      <c r="H1690" t="s">
        <v>4490</v>
      </c>
      <c r="I1690">
        <v>3057986455</v>
      </c>
      <c r="J1690" t="s">
        <v>4491</v>
      </c>
      <c r="K1690" t="s">
        <v>4492</v>
      </c>
      <c r="L1690" t="s">
        <v>39</v>
      </c>
      <c r="M1690">
        <v>5862029508</v>
      </c>
      <c r="N1690">
        <v>2025000260</v>
      </c>
      <c r="O1690" s="1">
        <v>45698</v>
      </c>
      <c r="P1690">
        <v>28000000</v>
      </c>
      <c r="Q1690" s="1">
        <v>45748</v>
      </c>
      <c r="R1690">
        <v>4</v>
      </c>
      <c r="S1690" t="s">
        <v>33</v>
      </c>
      <c r="T1690" s="1">
        <v>45748</v>
      </c>
      <c r="U1690">
        <v>32000000</v>
      </c>
      <c r="V1690">
        <v>16771742</v>
      </c>
      <c r="W1690" t="s">
        <v>159</v>
      </c>
      <c r="X1690" s="1">
        <v>45748</v>
      </c>
      <c r="Y1690">
        <v>0</v>
      </c>
      <c r="Z1690" s="1">
        <v>1</v>
      </c>
      <c r="AA1690">
        <v>5</v>
      </c>
      <c r="AB1690">
        <v>20000001</v>
      </c>
      <c r="AC1690">
        <v>0</v>
      </c>
      <c r="AD1690">
        <v>0</v>
      </c>
      <c r="AE1690">
        <v>28000000</v>
      </c>
      <c r="AF1690" s="1">
        <v>46006</v>
      </c>
      <c r="AG1690">
        <v>12</v>
      </c>
      <c r="AI1690">
        <f t="shared" si="104"/>
        <v>8</v>
      </c>
      <c r="AJ1690">
        <f t="shared" si="105"/>
        <v>52000001</v>
      </c>
      <c r="AK1690">
        <f t="shared" si="106"/>
        <v>24000001</v>
      </c>
      <c r="AL1690">
        <f t="shared" si="107"/>
        <v>53.846152810650906</v>
      </c>
    </row>
    <row r="1691" spans="1:38" hidden="1" x14ac:dyDescent="0.25">
      <c r="A1691">
        <v>2025</v>
      </c>
      <c r="B1691" t="s">
        <v>31</v>
      </c>
      <c r="C1691" t="s">
        <v>4487</v>
      </c>
      <c r="D1691" t="s">
        <v>4488</v>
      </c>
      <c r="E1691">
        <v>32000000</v>
      </c>
      <c r="F1691" t="s">
        <v>4489</v>
      </c>
      <c r="G1691">
        <v>1143967552</v>
      </c>
      <c r="H1691" t="s">
        <v>4490</v>
      </c>
      <c r="I1691">
        <v>3057986455</v>
      </c>
      <c r="J1691" t="s">
        <v>4491</v>
      </c>
      <c r="K1691" t="s">
        <v>4492</v>
      </c>
      <c r="L1691" t="s">
        <v>39</v>
      </c>
      <c r="M1691">
        <v>5862029508</v>
      </c>
      <c r="N1691">
        <v>2025000260</v>
      </c>
      <c r="O1691" s="1">
        <v>45698</v>
      </c>
      <c r="P1691">
        <v>28000000</v>
      </c>
      <c r="Q1691" s="1">
        <v>45748</v>
      </c>
      <c r="R1691">
        <v>4</v>
      </c>
      <c r="S1691" t="s">
        <v>33</v>
      </c>
      <c r="T1691" s="1">
        <v>45748</v>
      </c>
      <c r="U1691">
        <v>32000000</v>
      </c>
      <c r="V1691">
        <v>16771742</v>
      </c>
      <c r="W1691" t="s">
        <v>159</v>
      </c>
      <c r="X1691" s="1">
        <v>45748</v>
      </c>
      <c r="Y1691">
        <v>0</v>
      </c>
      <c r="Z1691" s="1">
        <v>1</v>
      </c>
      <c r="AA1691">
        <v>1</v>
      </c>
      <c r="AB1691">
        <v>4000000</v>
      </c>
      <c r="AC1691">
        <v>0</v>
      </c>
      <c r="AD1691">
        <v>0</v>
      </c>
      <c r="AE1691">
        <v>28000000</v>
      </c>
      <c r="AF1691" s="1">
        <v>46006</v>
      </c>
      <c r="AG1691">
        <v>12</v>
      </c>
      <c r="AI1691">
        <f t="shared" si="104"/>
        <v>8</v>
      </c>
      <c r="AJ1691">
        <f t="shared" si="105"/>
        <v>36000000</v>
      </c>
      <c r="AK1691">
        <f t="shared" si="106"/>
        <v>8000000</v>
      </c>
      <c r="AL1691">
        <f t="shared" si="107"/>
        <v>77.777777777777786</v>
      </c>
    </row>
    <row r="1692" spans="1:38" hidden="1" x14ac:dyDescent="0.25">
      <c r="A1692">
        <v>2025</v>
      </c>
      <c r="B1692" t="s">
        <v>31</v>
      </c>
      <c r="C1692" t="s">
        <v>4493</v>
      </c>
      <c r="D1692" t="s">
        <v>79</v>
      </c>
      <c r="E1692">
        <v>2500000</v>
      </c>
      <c r="F1692" t="s">
        <v>4494</v>
      </c>
      <c r="G1692">
        <v>16263200</v>
      </c>
      <c r="H1692" t="s">
        <v>4495</v>
      </c>
      <c r="I1692">
        <v>3155334314</v>
      </c>
      <c r="J1692" t="s">
        <v>4496</v>
      </c>
      <c r="K1692" t="s">
        <v>4492</v>
      </c>
      <c r="L1692" t="s">
        <v>39</v>
      </c>
      <c r="M1692">
        <v>5972029291</v>
      </c>
      <c r="N1692">
        <v>2025000658</v>
      </c>
      <c r="O1692" s="1">
        <v>45737</v>
      </c>
      <c r="P1692">
        <v>2500000</v>
      </c>
      <c r="Q1692" s="1">
        <v>45750</v>
      </c>
      <c r="R1692">
        <v>4</v>
      </c>
      <c r="S1692" t="s">
        <v>40</v>
      </c>
      <c r="T1692" s="1">
        <v>45750</v>
      </c>
      <c r="U1692">
        <v>2500000</v>
      </c>
      <c r="V1692">
        <v>1144035195</v>
      </c>
      <c r="W1692" t="s">
        <v>41</v>
      </c>
      <c r="X1692" s="1">
        <v>45750</v>
      </c>
      <c r="Y1692" t="s">
        <v>42</v>
      </c>
      <c r="Z1692" s="1">
        <v>1</v>
      </c>
      <c r="AA1692">
        <v>0</v>
      </c>
      <c r="AB1692">
        <v>0</v>
      </c>
      <c r="AC1692">
        <v>0</v>
      </c>
      <c r="AD1692">
        <v>0</v>
      </c>
      <c r="AE1692">
        <v>2500000</v>
      </c>
      <c r="AF1692" s="1">
        <v>45808</v>
      </c>
      <c r="AG1692">
        <v>5</v>
      </c>
      <c r="AI1692">
        <f t="shared" si="104"/>
        <v>1</v>
      </c>
      <c r="AJ1692">
        <f t="shared" si="105"/>
        <v>2500000</v>
      </c>
      <c r="AK1692">
        <f t="shared" si="106"/>
        <v>0</v>
      </c>
      <c r="AL1692">
        <f t="shared" si="107"/>
        <v>100</v>
      </c>
    </row>
    <row r="1693" spans="1:38" hidden="1" x14ac:dyDescent="0.25">
      <c r="A1693">
        <v>2025</v>
      </c>
      <c r="B1693" t="s">
        <v>31</v>
      </c>
      <c r="C1693" t="s">
        <v>4497</v>
      </c>
      <c r="D1693" t="s">
        <v>459</v>
      </c>
      <c r="E1693">
        <v>2500000</v>
      </c>
      <c r="F1693" t="s">
        <v>4494</v>
      </c>
      <c r="G1693">
        <v>16263200</v>
      </c>
      <c r="H1693" t="s">
        <v>4495</v>
      </c>
      <c r="I1693">
        <v>3155334314</v>
      </c>
      <c r="J1693" t="s">
        <v>4496</v>
      </c>
      <c r="K1693" t="s">
        <v>4492</v>
      </c>
      <c r="L1693" t="s">
        <v>39</v>
      </c>
      <c r="M1693">
        <v>5972029291</v>
      </c>
      <c r="N1693">
        <v>2025001411</v>
      </c>
      <c r="O1693" s="1">
        <v>45915</v>
      </c>
      <c r="P1693">
        <v>2500000</v>
      </c>
      <c r="Q1693" s="1">
        <v>45915</v>
      </c>
      <c r="R1693">
        <v>9</v>
      </c>
      <c r="S1693" t="s">
        <v>40</v>
      </c>
      <c r="T1693" s="1">
        <v>45915</v>
      </c>
      <c r="U1693">
        <v>2500000</v>
      </c>
      <c r="V1693">
        <v>31953453</v>
      </c>
      <c r="W1693" t="s">
        <v>45</v>
      </c>
      <c r="X1693" s="1">
        <v>45915</v>
      </c>
      <c r="Y1693" t="s">
        <v>46</v>
      </c>
      <c r="Z1693" s="1">
        <v>1</v>
      </c>
      <c r="AA1693">
        <v>0</v>
      </c>
      <c r="AB1693">
        <v>0</v>
      </c>
      <c r="AC1693">
        <v>0</v>
      </c>
      <c r="AD1693">
        <v>0</v>
      </c>
      <c r="AE1693">
        <v>0</v>
      </c>
      <c r="AF1693" s="1">
        <v>45945</v>
      </c>
      <c r="AG1693">
        <v>10</v>
      </c>
      <c r="AI1693">
        <f t="shared" si="104"/>
        <v>1</v>
      </c>
      <c r="AJ1693">
        <f t="shared" si="105"/>
        <v>2500000</v>
      </c>
      <c r="AK1693">
        <f t="shared" si="106"/>
        <v>2500000</v>
      </c>
      <c r="AL1693">
        <f t="shared" si="107"/>
        <v>0</v>
      </c>
    </row>
    <row r="1694" spans="1:38" hidden="1" x14ac:dyDescent="0.25">
      <c r="A1694">
        <v>2025</v>
      </c>
      <c r="B1694" t="s">
        <v>31</v>
      </c>
      <c r="C1694" t="s">
        <v>4498</v>
      </c>
      <c r="D1694" t="s">
        <v>79</v>
      </c>
      <c r="E1694">
        <v>4000000</v>
      </c>
      <c r="F1694" t="s">
        <v>4494</v>
      </c>
      <c r="G1694">
        <v>16263200</v>
      </c>
      <c r="H1694" t="s">
        <v>4495</v>
      </c>
      <c r="I1694">
        <v>3155334314</v>
      </c>
      <c r="J1694" t="s">
        <v>4496</v>
      </c>
      <c r="K1694" t="s">
        <v>4492</v>
      </c>
      <c r="L1694" t="s">
        <v>39</v>
      </c>
      <c r="M1694">
        <v>5972029291</v>
      </c>
      <c r="N1694">
        <v>2025001777</v>
      </c>
      <c r="O1694" s="1">
        <v>45965</v>
      </c>
      <c r="P1694">
        <v>2520131630</v>
      </c>
      <c r="Q1694" s="1">
        <v>45967</v>
      </c>
      <c r="R1694">
        <v>11</v>
      </c>
      <c r="S1694" t="s">
        <v>40</v>
      </c>
      <c r="T1694" s="1">
        <v>45967</v>
      </c>
      <c r="U1694">
        <v>4000000</v>
      </c>
      <c r="V1694">
        <v>31953453</v>
      </c>
      <c r="W1694" t="s">
        <v>45</v>
      </c>
      <c r="X1694" s="1">
        <v>45967</v>
      </c>
      <c r="Y1694" t="s">
        <v>473</v>
      </c>
      <c r="Z1694" s="1">
        <v>1</v>
      </c>
      <c r="AA1694">
        <v>0</v>
      </c>
      <c r="AB1694">
        <v>0</v>
      </c>
      <c r="AC1694">
        <v>0</v>
      </c>
      <c r="AD1694">
        <v>0</v>
      </c>
      <c r="AE1694">
        <v>0</v>
      </c>
      <c r="AF1694" s="1">
        <v>46006</v>
      </c>
      <c r="AG1694">
        <v>12</v>
      </c>
      <c r="AI1694">
        <f t="shared" si="104"/>
        <v>1</v>
      </c>
      <c r="AJ1694">
        <f t="shared" si="105"/>
        <v>4000000</v>
      </c>
      <c r="AK1694">
        <f t="shared" si="106"/>
        <v>4000000</v>
      </c>
      <c r="AL1694">
        <f t="shared" si="107"/>
        <v>0</v>
      </c>
    </row>
    <row r="1695" spans="1:38" hidden="1" x14ac:dyDescent="0.25">
      <c r="A1695">
        <v>2025</v>
      </c>
      <c r="B1695" t="s">
        <v>31</v>
      </c>
      <c r="C1695" t="s">
        <v>4499</v>
      </c>
      <c r="D1695" t="s">
        <v>4500</v>
      </c>
      <c r="E1695">
        <v>8246000</v>
      </c>
      <c r="F1695" t="s">
        <v>4501</v>
      </c>
      <c r="G1695">
        <v>830501019</v>
      </c>
      <c r="H1695" t="s">
        <v>4502</v>
      </c>
      <c r="I1695">
        <v>6023087475</v>
      </c>
      <c r="J1695" t="s">
        <v>4503</v>
      </c>
      <c r="K1695" t="s">
        <v>4492</v>
      </c>
      <c r="L1695" t="s">
        <v>39</v>
      </c>
      <c r="M1695">
        <v>5202276018</v>
      </c>
      <c r="N1695">
        <v>2025000451</v>
      </c>
      <c r="O1695" s="1">
        <v>45727</v>
      </c>
      <c r="P1695">
        <v>8246000</v>
      </c>
      <c r="Q1695" s="1">
        <v>45727</v>
      </c>
      <c r="R1695">
        <v>3</v>
      </c>
      <c r="S1695" t="s">
        <v>33</v>
      </c>
      <c r="T1695" s="1">
        <v>45727</v>
      </c>
      <c r="U1695">
        <v>8246000</v>
      </c>
      <c r="V1695">
        <v>16498369</v>
      </c>
      <c r="W1695" t="s">
        <v>185</v>
      </c>
      <c r="X1695" s="1">
        <v>45727</v>
      </c>
      <c r="Y1695">
        <v>0</v>
      </c>
      <c r="Z1695" s="1">
        <v>1</v>
      </c>
      <c r="AA1695">
        <v>1</v>
      </c>
      <c r="AB1695">
        <v>8246000</v>
      </c>
      <c r="AC1695">
        <v>0</v>
      </c>
      <c r="AD1695">
        <v>0</v>
      </c>
      <c r="AE1695">
        <v>8246000</v>
      </c>
      <c r="AF1695" s="1">
        <v>45777</v>
      </c>
      <c r="AG1695">
        <v>4</v>
      </c>
      <c r="AI1695">
        <f t="shared" si="104"/>
        <v>1</v>
      </c>
      <c r="AJ1695">
        <f t="shared" si="105"/>
        <v>16492000</v>
      </c>
      <c r="AK1695">
        <f t="shared" si="106"/>
        <v>8246000</v>
      </c>
      <c r="AL1695">
        <f t="shared" si="107"/>
        <v>50</v>
      </c>
    </row>
    <row r="1696" spans="1:38" hidden="1" x14ac:dyDescent="0.25">
      <c r="A1696">
        <v>2025</v>
      </c>
      <c r="B1696" t="s">
        <v>31</v>
      </c>
      <c r="C1696" t="s">
        <v>4504</v>
      </c>
      <c r="D1696" t="s">
        <v>4505</v>
      </c>
      <c r="E1696">
        <v>5172684</v>
      </c>
      <c r="F1696" t="s">
        <v>4506</v>
      </c>
      <c r="G1696">
        <v>830008051</v>
      </c>
      <c r="H1696" t="s">
        <v>4507</v>
      </c>
      <c r="I1696">
        <v>3182432131</v>
      </c>
      <c r="J1696" t="s">
        <v>4508</v>
      </c>
      <c r="K1696" t="s">
        <v>4492</v>
      </c>
      <c r="L1696" t="s">
        <v>153</v>
      </c>
      <c r="M1696">
        <v>1611005217</v>
      </c>
      <c r="N1696">
        <v>2025000365</v>
      </c>
      <c r="O1696" s="1">
        <v>45700</v>
      </c>
      <c r="P1696">
        <v>5172684</v>
      </c>
      <c r="Q1696" s="1">
        <v>45748</v>
      </c>
      <c r="R1696">
        <v>4</v>
      </c>
      <c r="S1696" t="s">
        <v>33</v>
      </c>
      <c r="T1696" s="1">
        <v>45748</v>
      </c>
      <c r="U1696">
        <v>5172684</v>
      </c>
      <c r="V1696">
        <v>16508748</v>
      </c>
      <c r="W1696" t="s">
        <v>199</v>
      </c>
      <c r="X1696" s="1">
        <v>45748</v>
      </c>
      <c r="Y1696">
        <v>0</v>
      </c>
      <c r="Z1696" s="1">
        <v>1</v>
      </c>
      <c r="AA1696">
        <v>0</v>
      </c>
      <c r="AB1696">
        <v>0</v>
      </c>
      <c r="AC1696">
        <v>0</v>
      </c>
      <c r="AD1696">
        <v>0</v>
      </c>
      <c r="AE1696">
        <v>2586342</v>
      </c>
      <c r="AF1696" s="1">
        <v>46022</v>
      </c>
      <c r="AG1696">
        <v>12</v>
      </c>
      <c r="AI1696">
        <f t="shared" si="104"/>
        <v>8</v>
      </c>
      <c r="AJ1696">
        <f t="shared" si="105"/>
        <v>5172684</v>
      </c>
      <c r="AK1696">
        <f t="shared" si="106"/>
        <v>2586342</v>
      </c>
      <c r="AL1696">
        <f t="shared" si="107"/>
        <v>50</v>
      </c>
    </row>
    <row r="1697" spans="1:38" hidden="1" x14ac:dyDescent="0.25">
      <c r="A1697">
        <v>2025</v>
      </c>
      <c r="B1697" t="s">
        <v>31</v>
      </c>
      <c r="C1697" t="s">
        <v>4509</v>
      </c>
      <c r="D1697" t="s">
        <v>3138</v>
      </c>
      <c r="E1697">
        <v>8100000</v>
      </c>
      <c r="F1697" t="s">
        <v>4510</v>
      </c>
      <c r="G1697">
        <v>1143875280</v>
      </c>
      <c r="H1697" t="s">
        <v>4511</v>
      </c>
      <c r="I1697">
        <v>3015504652</v>
      </c>
      <c r="J1697" t="s">
        <v>4512</v>
      </c>
      <c r="K1697" t="s">
        <v>4492</v>
      </c>
      <c r="L1697" t="s">
        <v>39</v>
      </c>
      <c r="M1697">
        <v>5912009732</v>
      </c>
      <c r="N1697">
        <v>2025000001</v>
      </c>
      <c r="O1697" s="1">
        <v>45658</v>
      </c>
      <c r="P1697">
        <v>8100000</v>
      </c>
      <c r="Q1697" s="1">
        <v>45658</v>
      </c>
      <c r="R1697">
        <v>1</v>
      </c>
      <c r="S1697" t="s">
        <v>33</v>
      </c>
      <c r="T1697" s="1">
        <v>45658</v>
      </c>
      <c r="U1697">
        <v>8100000</v>
      </c>
      <c r="V1697">
        <v>66825110</v>
      </c>
      <c r="W1697" t="s">
        <v>193</v>
      </c>
      <c r="X1697" s="1">
        <v>45658</v>
      </c>
      <c r="Y1697">
        <v>0</v>
      </c>
      <c r="Z1697" s="1">
        <v>1</v>
      </c>
      <c r="AA1697">
        <v>0</v>
      </c>
      <c r="AB1697">
        <v>0</v>
      </c>
      <c r="AC1697">
        <v>0</v>
      </c>
      <c r="AD1697">
        <v>0</v>
      </c>
      <c r="AE1697">
        <v>8100000</v>
      </c>
      <c r="AF1697" s="1">
        <v>45747</v>
      </c>
      <c r="AG1697">
        <v>3</v>
      </c>
      <c r="AI1697">
        <f t="shared" si="104"/>
        <v>2</v>
      </c>
      <c r="AJ1697">
        <f t="shared" si="105"/>
        <v>8100000</v>
      </c>
      <c r="AK1697">
        <f t="shared" si="106"/>
        <v>0</v>
      </c>
      <c r="AL1697">
        <f t="shared" si="107"/>
        <v>100</v>
      </c>
    </row>
    <row r="1698" spans="1:38" hidden="1" x14ac:dyDescent="0.25">
      <c r="A1698">
        <v>2025</v>
      </c>
      <c r="B1698" t="s">
        <v>31</v>
      </c>
      <c r="C1698" t="s">
        <v>4513</v>
      </c>
      <c r="D1698" t="s">
        <v>3138</v>
      </c>
      <c r="E1698">
        <v>25563600</v>
      </c>
      <c r="F1698" t="s">
        <v>4510</v>
      </c>
      <c r="G1698">
        <v>1143875280</v>
      </c>
      <c r="H1698" t="s">
        <v>4511</v>
      </c>
      <c r="I1698">
        <v>3015504652</v>
      </c>
      <c r="J1698" t="s">
        <v>4512</v>
      </c>
      <c r="K1698" t="s">
        <v>4492</v>
      </c>
      <c r="L1698" t="s">
        <v>39</v>
      </c>
      <c r="M1698">
        <v>5912009732</v>
      </c>
      <c r="N1698">
        <v>2025000756</v>
      </c>
      <c r="O1698" s="1">
        <v>45741</v>
      </c>
      <c r="P1698">
        <v>17042400</v>
      </c>
      <c r="Q1698" s="1">
        <v>45748</v>
      </c>
      <c r="R1698">
        <v>4</v>
      </c>
      <c r="S1698" t="s">
        <v>33</v>
      </c>
      <c r="T1698" s="1">
        <v>45748</v>
      </c>
      <c r="U1698">
        <v>25563600</v>
      </c>
      <c r="V1698">
        <v>0</v>
      </c>
      <c r="W1698" t="s">
        <v>33</v>
      </c>
      <c r="X1698" s="1">
        <v>45748</v>
      </c>
      <c r="Y1698">
        <v>0</v>
      </c>
      <c r="Z1698" s="1">
        <v>1</v>
      </c>
      <c r="AA1698">
        <v>1</v>
      </c>
      <c r="AB1698">
        <v>8521200</v>
      </c>
      <c r="AC1698">
        <v>0</v>
      </c>
      <c r="AD1698">
        <v>0</v>
      </c>
      <c r="AE1698">
        <v>22723200</v>
      </c>
      <c r="AF1698" s="1">
        <v>45930</v>
      </c>
      <c r="AG1698">
        <v>9</v>
      </c>
      <c r="AI1698">
        <f t="shared" si="104"/>
        <v>5</v>
      </c>
      <c r="AJ1698">
        <f t="shared" si="105"/>
        <v>34084800</v>
      </c>
      <c r="AK1698">
        <f t="shared" si="106"/>
        <v>11361600</v>
      </c>
      <c r="AL1698">
        <f t="shared" si="107"/>
        <v>66.666666666666657</v>
      </c>
    </row>
    <row r="1699" spans="1:38" hidden="1" x14ac:dyDescent="0.25">
      <c r="A1699">
        <v>2025</v>
      </c>
      <c r="B1699" t="s">
        <v>31</v>
      </c>
      <c r="C1699" t="s">
        <v>4514</v>
      </c>
      <c r="D1699" t="s">
        <v>4515</v>
      </c>
      <c r="E1699">
        <v>32700400</v>
      </c>
      <c r="F1699" t="s">
        <v>4516</v>
      </c>
      <c r="G1699">
        <v>1144078859</v>
      </c>
      <c r="H1699" t="s">
        <v>4517</v>
      </c>
      <c r="I1699">
        <v>3166119860</v>
      </c>
      <c r="J1699" t="s">
        <v>4518</v>
      </c>
      <c r="K1699" t="s">
        <v>4492</v>
      </c>
      <c r="L1699" t="s">
        <v>39</v>
      </c>
      <c r="M1699">
        <v>5922007506</v>
      </c>
      <c r="N1699">
        <v>2025000279</v>
      </c>
      <c r="O1699" s="1">
        <v>45698</v>
      </c>
      <c r="P1699">
        <v>39608148</v>
      </c>
      <c r="Q1699" s="1">
        <v>45748</v>
      </c>
      <c r="R1699">
        <v>4</v>
      </c>
      <c r="S1699" t="s">
        <v>33</v>
      </c>
      <c r="T1699" s="1">
        <v>45748</v>
      </c>
      <c r="U1699">
        <v>32700600</v>
      </c>
      <c r="V1699">
        <v>16771742</v>
      </c>
      <c r="W1699" t="s">
        <v>159</v>
      </c>
      <c r="X1699" s="1">
        <v>45748</v>
      </c>
      <c r="Y1699">
        <v>0</v>
      </c>
      <c r="Z1699" s="1">
        <v>1</v>
      </c>
      <c r="AA1699">
        <v>1</v>
      </c>
      <c r="AB1699">
        <v>10900000</v>
      </c>
      <c r="AC1699">
        <v>0</v>
      </c>
      <c r="AD1699">
        <v>0</v>
      </c>
      <c r="AE1699">
        <v>25433800</v>
      </c>
      <c r="AF1699" s="1">
        <v>45930</v>
      </c>
      <c r="AG1699">
        <v>9</v>
      </c>
      <c r="AI1699">
        <f t="shared" si="104"/>
        <v>5</v>
      </c>
      <c r="AJ1699">
        <f t="shared" si="105"/>
        <v>43600400</v>
      </c>
      <c r="AK1699">
        <f t="shared" si="106"/>
        <v>18166600</v>
      </c>
      <c r="AL1699">
        <f t="shared" si="107"/>
        <v>58.333868496619303</v>
      </c>
    </row>
    <row r="1700" spans="1:38" hidden="1" x14ac:dyDescent="0.25">
      <c r="A1700">
        <v>2025</v>
      </c>
      <c r="B1700" t="s">
        <v>31</v>
      </c>
      <c r="C1700" t="s">
        <v>4519</v>
      </c>
      <c r="D1700" t="s">
        <v>4520</v>
      </c>
      <c r="E1700">
        <v>6907548</v>
      </c>
      <c r="F1700" t="s">
        <v>4516</v>
      </c>
      <c r="G1700">
        <v>1144078859</v>
      </c>
      <c r="H1700" t="s">
        <v>4517</v>
      </c>
      <c r="I1700">
        <v>3166119860</v>
      </c>
      <c r="J1700" t="s">
        <v>4518</v>
      </c>
      <c r="K1700" t="s">
        <v>4492</v>
      </c>
      <c r="L1700" t="s">
        <v>39</v>
      </c>
      <c r="M1700">
        <v>5922007506</v>
      </c>
      <c r="N1700">
        <v>2025000279</v>
      </c>
      <c r="O1700" s="1">
        <v>45698</v>
      </c>
      <c r="P1700">
        <v>39608148</v>
      </c>
      <c r="Q1700" s="1">
        <v>45707</v>
      </c>
      <c r="R1700">
        <v>2</v>
      </c>
      <c r="S1700" t="s">
        <v>33</v>
      </c>
      <c r="T1700" s="1">
        <v>45707</v>
      </c>
      <c r="U1700">
        <v>6907548</v>
      </c>
      <c r="V1700">
        <v>16771742</v>
      </c>
      <c r="W1700" t="s">
        <v>159</v>
      </c>
      <c r="X1700" s="1">
        <v>45707</v>
      </c>
      <c r="Y1700">
        <v>0</v>
      </c>
      <c r="Z1700" s="1">
        <v>1</v>
      </c>
      <c r="AA1700">
        <v>0</v>
      </c>
      <c r="AB1700">
        <v>0</v>
      </c>
      <c r="AC1700">
        <v>0</v>
      </c>
      <c r="AD1700">
        <v>0</v>
      </c>
      <c r="AE1700">
        <v>6907548</v>
      </c>
      <c r="AF1700" s="1">
        <v>45747</v>
      </c>
      <c r="AG1700">
        <v>3</v>
      </c>
      <c r="AI1700">
        <f t="shared" si="104"/>
        <v>1</v>
      </c>
      <c r="AJ1700">
        <f t="shared" si="105"/>
        <v>6907548</v>
      </c>
      <c r="AK1700">
        <f t="shared" si="106"/>
        <v>0</v>
      </c>
      <c r="AL1700">
        <f t="shared" si="107"/>
        <v>100</v>
      </c>
    </row>
    <row r="1701" spans="1:38" hidden="1" x14ac:dyDescent="0.25">
      <c r="A1701">
        <v>2025</v>
      </c>
      <c r="B1701" t="s">
        <v>31</v>
      </c>
      <c r="C1701" t="s">
        <v>4521</v>
      </c>
      <c r="D1701" t="s">
        <v>4522</v>
      </c>
      <c r="E1701">
        <v>3453774</v>
      </c>
      <c r="F1701" t="s">
        <v>4516</v>
      </c>
      <c r="G1701">
        <v>1144078859</v>
      </c>
      <c r="H1701" t="s">
        <v>4517</v>
      </c>
      <c r="I1701">
        <v>3166119860</v>
      </c>
      <c r="J1701" t="s">
        <v>4518</v>
      </c>
      <c r="K1701" t="s">
        <v>4492</v>
      </c>
      <c r="L1701" t="s">
        <v>39</v>
      </c>
      <c r="M1701">
        <v>5922007506</v>
      </c>
      <c r="N1701">
        <v>2025000065</v>
      </c>
      <c r="O1701" s="1">
        <v>45658</v>
      </c>
      <c r="P1701">
        <v>3453774</v>
      </c>
      <c r="Q1701" s="1">
        <v>45660</v>
      </c>
      <c r="R1701">
        <v>1</v>
      </c>
      <c r="S1701" t="s">
        <v>33</v>
      </c>
      <c r="T1701" s="1">
        <v>45660</v>
      </c>
      <c r="U1701">
        <v>3453774</v>
      </c>
      <c r="V1701">
        <v>16771742</v>
      </c>
      <c r="W1701" t="s">
        <v>159</v>
      </c>
      <c r="X1701" s="1">
        <v>45660</v>
      </c>
      <c r="Y1701">
        <v>0</v>
      </c>
      <c r="Z1701" s="1">
        <v>1</v>
      </c>
      <c r="AA1701">
        <v>0</v>
      </c>
      <c r="AB1701">
        <v>0</v>
      </c>
      <c r="AC1701">
        <v>0</v>
      </c>
      <c r="AD1701">
        <v>0</v>
      </c>
      <c r="AE1701">
        <v>3453774</v>
      </c>
      <c r="AF1701" s="1">
        <v>45688</v>
      </c>
      <c r="AG1701">
        <v>1</v>
      </c>
      <c r="AI1701">
        <f t="shared" si="104"/>
        <v>0</v>
      </c>
      <c r="AJ1701">
        <f t="shared" si="105"/>
        <v>3453774</v>
      </c>
      <c r="AK1701">
        <f t="shared" si="106"/>
        <v>0</v>
      </c>
      <c r="AL1701">
        <f t="shared" si="107"/>
        <v>100</v>
      </c>
    </row>
    <row r="1702" spans="1:38" hidden="1" x14ac:dyDescent="0.25">
      <c r="A1702">
        <v>2025</v>
      </c>
      <c r="B1702" t="s">
        <v>31</v>
      </c>
      <c r="C1702" t="s">
        <v>4523</v>
      </c>
      <c r="D1702" t="s">
        <v>4217</v>
      </c>
      <c r="E1702">
        <v>33475222</v>
      </c>
      <c r="F1702" t="s">
        <v>4524</v>
      </c>
      <c r="G1702">
        <v>80361284</v>
      </c>
      <c r="H1702" t="s">
        <v>4525</v>
      </c>
      <c r="I1702" t="s">
        <v>4526</v>
      </c>
      <c r="J1702" t="s">
        <v>4527</v>
      </c>
      <c r="K1702" t="s">
        <v>4492</v>
      </c>
      <c r="L1702" t="s">
        <v>39</v>
      </c>
      <c r="M1702">
        <v>5842000446</v>
      </c>
      <c r="N1702">
        <v>2025000460</v>
      </c>
      <c r="O1702" s="1">
        <v>45729</v>
      </c>
      <c r="P1702">
        <v>32924717</v>
      </c>
      <c r="Q1702" s="1">
        <v>45736</v>
      </c>
      <c r="R1702">
        <v>3</v>
      </c>
      <c r="S1702" t="s">
        <v>33</v>
      </c>
      <c r="T1702" s="1">
        <v>45736</v>
      </c>
      <c r="U1702">
        <v>33475222</v>
      </c>
      <c r="V1702">
        <v>16508748</v>
      </c>
      <c r="W1702" t="s">
        <v>199</v>
      </c>
      <c r="X1702" s="1">
        <v>45736</v>
      </c>
      <c r="Y1702">
        <v>0</v>
      </c>
      <c r="Z1702" s="1">
        <v>1</v>
      </c>
      <c r="AA1702">
        <v>1</v>
      </c>
      <c r="AB1702">
        <v>10424400</v>
      </c>
      <c r="AC1702">
        <v>0</v>
      </c>
      <c r="AD1702">
        <v>0</v>
      </c>
      <c r="AE1702">
        <v>26525622</v>
      </c>
      <c r="AF1702" s="1">
        <v>45930</v>
      </c>
      <c r="AG1702">
        <v>9</v>
      </c>
      <c r="AI1702">
        <f t="shared" si="104"/>
        <v>6</v>
      </c>
      <c r="AJ1702">
        <f t="shared" si="105"/>
        <v>43899622</v>
      </c>
      <c r="AK1702">
        <f t="shared" si="106"/>
        <v>17374000</v>
      </c>
      <c r="AL1702">
        <f t="shared" si="107"/>
        <v>60.423349431118112</v>
      </c>
    </row>
    <row r="1703" spans="1:38" hidden="1" x14ac:dyDescent="0.25">
      <c r="A1703">
        <v>2025</v>
      </c>
      <c r="B1703" t="s">
        <v>31</v>
      </c>
      <c r="C1703" t="s">
        <v>4528</v>
      </c>
      <c r="D1703" t="s">
        <v>966</v>
      </c>
      <c r="E1703">
        <v>3303033</v>
      </c>
      <c r="F1703" t="s">
        <v>4524</v>
      </c>
      <c r="G1703">
        <v>80361284</v>
      </c>
      <c r="H1703" t="s">
        <v>4525</v>
      </c>
      <c r="I1703" t="s">
        <v>4526</v>
      </c>
      <c r="J1703" t="s">
        <v>4527</v>
      </c>
      <c r="K1703" t="s">
        <v>4492</v>
      </c>
      <c r="L1703" t="s">
        <v>39</v>
      </c>
      <c r="M1703">
        <v>5842000446</v>
      </c>
      <c r="N1703">
        <v>2025000044</v>
      </c>
      <c r="O1703" s="1">
        <v>45658</v>
      </c>
      <c r="P1703">
        <v>3303033</v>
      </c>
      <c r="Q1703" s="1">
        <v>45659</v>
      </c>
      <c r="R1703">
        <v>1</v>
      </c>
      <c r="S1703" t="s">
        <v>33</v>
      </c>
      <c r="T1703" s="1">
        <v>45659</v>
      </c>
      <c r="U1703">
        <v>3303033</v>
      </c>
      <c r="V1703">
        <v>16508748</v>
      </c>
      <c r="W1703" t="s">
        <v>199</v>
      </c>
      <c r="X1703" s="1">
        <v>45659</v>
      </c>
      <c r="Y1703">
        <v>0</v>
      </c>
      <c r="Z1703" s="1">
        <v>1</v>
      </c>
      <c r="AA1703">
        <v>0</v>
      </c>
      <c r="AB1703">
        <v>0</v>
      </c>
      <c r="AC1703">
        <v>0</v>
      </c>
      <c r="AD1703">
        <v>0</v>
      </c>
      <c r="AE1703">
        <v>3303033</v>
      </c>
      <c r="AF1703" s="1">
        <v>45688</v>
      </c>
      <c r="AG1703">
        <v>1</v>
      </c>
      <c r="AI1703">
        <f t="shared" si="104"/>
        <v>0</v>
      </c>
      <c r="AJ1703">
        <f t="shared" si="105"/>
        <v>3303033</v>
      </c>
      <c r="AK1703">
        <f t="shared" si="106"/>
        <v>0</v>
      </c>
      <c r="AL1703">
        <f t="shared" si="107"/>
        <v>100</v>
      </c>
    </row>
    <row r="1704" spans="1:38" hidden="1" x14ac:dyDescent="0.25">
      <c r="A1704">
        <v>2025</v>
      </c>
      <c r="B1704" t="s">
        <v>31</v>
      </c>
      <c r="C1704" t="s">
        <v>4529</v>
      </c>
      <c r="D1704" t="s">
        <v>4530</v>
      </c>
      <c r="E1704">
        <v>4259091</v>
      </c>
      <c r="F1704" t="s">
        <v>4531</v>
      </c>
      <c r="G1704">
        <v>16694859</v>
      </c>
      <c r="H1704" t="s">
        <v>4532</v>
      </c>
      <c r="I1704">
        <v>6024070575</v>
      </c>
      <c r="J1704" t="s">
        <v>4533</v>
      </c>
      <c r="K1704" t="s">
        <v>4492</v>
      </c>
      <c r="L1704" t="s">
        <v>39</v>
      </c>
      <c r="M1704">
        <v>5842000658</v>
      </c>
      <c r="N1704">
        <v>2025000149</v>
      </c>
      <c r="O1704" s="1">
        <v>45659</v>
      </c>
      <c r="P1704">
        <v>3276224</v>
      </c>
      <c r="Q1704" s="1">
        <v>45659</v>
      </c>
      <c r="R1704">
        <v>1</v>
      </c>
      <c r="S1704" t="s">
        <v>33</v>
      </c>
      <c r="T1704" s="1">
        <v>45659</v>
      </c>
      <c r="U1704">
        <v>4259091</v>
      </c>
      <c r="V1704">
        <v>16508748</v>
      </c>
      <c r="W1704" t="s">
        <v>199</v>
      </c>
      <c r="X1704" s="1">
        <v>45659</v>
      </c>
      <c r="Y1704">
        <v>26</v>
      </c>
      <c r="Z1704" s="1">
        <v>1</v>
      </c>
      <c r="AA1704">
        <v>1</v>
      </c>
      <c r="AB1704">
        <v>982867</v>
      </c>
      <c r="AC1704">
        <v>0</v>
      </c>
      <c r="AD1704">
        <v>0</v>
      </c>
      <c r="AE1704">
        <v>4259090.5</v>
      </c>
      <c r="AF1704" s="1">
        <v>45697</v>
      </c>
      <c r="AG1704">
        <v>2</v>
      </c>
      <c r="AI1704">
        <f t="shared" si="104"/>
        <v>1</v>
      </c>
      <c r="AJ1704">
        <f t="shared" si="105"/>
        <v>5241958</v>
      </c>
      <c r="AK1704">
        <f t="shared" si="106"/>
        <v>982867.5</v>
      </c>
      <c r="AL1704">
        <f t="shared" si="107"/>
        <v>81.249992846184568</v>
      </c>
    </row>
    <row r="1705" spans="1:38" hidden="1" x14ac:dyDescent="0.25">
      <c r="A1705">
        <v>2025</v>
      </c>
      <c r="B1705" t="s">
        <v>31</v>
      </c>
      <c r="C1705" t="s">
        <v>4534</v>
      </c>
      <c r="D1705" t="s">
        <v>4535</v>
      </c>
      <c r="E1705">
        <v>34295508</v>
      </c>
      <c r="F1705" t="s">
        <v>4531</v>
      </c>
      <c r="G1705">
        <v>16694859</v>
      </c>
      <c r="H1705" t="s">
        <v>4532</v>
      </c>
      <c r="I1705">
        <v>6024070575</v>
      </c>
      <c r="J1705" t="s">
        <v>4533</v>
      </c>
      <c r="K1705" t="s">
        <v>4492</v>
      </c>
      <c r="L1705" t="s">
        <v>39</v>
      </c>
      <c r="M1705">
        <v>5842000658</v>
      </c>
      <c r="N1705">
        <v>2025000440</v>
      </c>
      <c r="O1705" s="1">
        <v>45721</v>
      </c>
      <c r="P1705">
        <v>34295508</v>
      </c>
      <c r="Q1705" s="1">
        <v>1</v>
      </c>
      <c r="R1705">
        <v>1</v>
      </c>
      <c r="S1705" t="s">
        <v>33</v>
      </c>
      <c r="T1705" s="1">
        <v>45737</v>
      </c>
      <c r="U1705">
        <v>34295508</v>
      </c>
      <c r="V1705">
        <v>0</v>
      </c>
      <c r="W1705" t="s">
        <v>33</v>
      </c>
      <c r="X1705" s="1">
        <v>45737</v>
      </c>
      <c r="Y1705">
        <v>0</v>
      </c>
      <c r="Z1705" s="1">
        <v>1</v>
      </c>
      <c r="AA1705">
        <v>0</v>
      </c>
      <c r="AB1705">
        <v>0</v>
      </c>
      <c r="AC1705">
        <v>0</v>
      </c>
      <c r="AD1705">
        <v>0</v>
      </c>
      <c r="AE1705">
        <v>27402333.84</v>
      </c>
      <c r="AF1705" s="1">
        <v>46022</v>
      </c>
      <c r="AG1705">
        <v>12</v>
      </c>
      <c r="AI1705">
        <f t="shared" si="104"/>
        <v>11</v>
      </c>
      <c r="AJ1705">
        <f t="shared" si="105"/>
        <v>34295508</v>
      </c>
      <c r="AK1705">
        <f t="shared" si="106"/>
        <v>6893174.1600000001</v>
      </c>
      <c r="AL1705">
        <f t="shared" si="107"/>
        <v>79.900650079304853</v>
      </c>
    </row>
    <row r="1706" spans="1:38" hidden="1" x14ac:dyDescent="0.25">
      <c r="A1706">
        <v>2025</v>
      </c>
      <c r="B1706" t="s">
        <v>31</v>
      </c>
      <c r="C1706" t="s">
        <v>4536</v>
      </c>
      <c r="D1706" t="s">
        <v>1480</v>
      </c>
      <c r="E1706">
        <v>24224600</v>
      </c>
      <c r="F1706" t="s">
        <v>4537</v>
      </c>
      <c r="G1706">
        <v>1107064084</v>
      </c>
      <c r="H1706" t="s">
        <v>4538</v>
      </c>
      <c r="I1706">
        <v>3172373680</v>
      </c>
      <c r="J1706" t="s">
        <v>4539</v>
      </c>
      <c r="K1706" t="s">
        <v>4492</v>
      </c>
      <c r="L1706" t="s">
        <v>39</v>
      </c>
      <c r="M1706">
        <v>5952013975</v>
      </c>
      <c r="N1706">
        <v>2025000274</v>
      </c>
      <c r="O1706" s="1">
        <v>45698</v>
      </c>
      <c r="P1706">
        <v>24224600</v>
      </c>
      <c r="Q1706" s="1">
        <v>45707</v>
      </c>
      <c r="R1706">
        <v>2</v>
      </c>
      <c r="S1706" t="s">
        <v>33</v>
      </c>
      <c r="T1706" s="1">
        <v>45707</v>
      </c>
      <c r="U1706">
        <v>24224600</v>
      </c>
      <c r="V1706">
        <v>16771742</v>
      </c>
      <c r="W1706" t="s">
        <v>159</v>
      </c>
      <c r="X1706" s="1">
        <v>45707</v>
      </c>
      <c r="Y1706">
        <v>0</v>
      </c>
      <c r="Z1706" s="1">
        <v>1</v>
      </c>
      <c r="AA1706">
        <v>0</v>
      </c>
      <c r="AB1706">
        <v>0</v>
      </c>
      <c r="AC1706">
        <v>0</v>
      </c>
      <c r="AD1706">
        <v>0</v>
      </c>
      <c r="AE1706">
        <v>19780200</v>
      </c>
      <c r="AF1706" s="1">
        <v>45747</v>
      </c>
      <c r="AG1706">
        <v>3</v>
      </c>
      <c r="AI1706">
        <f t="shared" si="104"/>
        <v>1</v>
      </c>
      <c r="AJ1706">
        <f t="shared" si="105"/>
        <v>24224600</v>
      </c>
      <c r="AK1706">
        <f t="shared" si="106"/>
        <v>4444400</v>
      </c>
      <c r="AL1706">
        <f t="shared" si="107"/>
        <v>81.653360633405711</v>
      </c>
    </row>
    <row r="1707" spans="1:38" hidden="1" x14ac:dyDescent="0.25">
      <c r="A1707">
        <v>2025</v>
      </c>
      <c r="B1707" t="s">
        <v>31</v>
      </c>
      <c r="C1707" t="s">
        <v>4540</v>
      </c>
      <c r="D1707" t="s">
        <v>4541</v>
      </c>
      <c r="E1707">
        <v>9000000</v>
      </c>
      <c r="F1707" t="s">
        <v>4542</v>
      </c>
      <c r="G1707">
        <v>1007143880</v>
      </c>
      <c r="H1707" t="s">
        <v>4543</v>
      </c>
      <c r="I1707">
        <v>3164110400</v>
      </c>
      <c r="J1707" t="s">
        <v>4544</v>
      </c>
      <c r="K1707" t="s">
        <v>4492</v>
      </c>
      <c r="L1707" t="s">
        <v>39</v>
      </c>
      <c r="M1707">
        <v>5912011947</v>
      </c>
      <c r="N1707">
        <v>2025000242</v>
      </c>
      <c r="O1707" s="1">
        <v>45695</v>
      </c>
      <c r="P1707">
        <v>51606000</v>
      </c>
      <c r="Q1707" s="1">
        <v>45707</v>
      </c>
      <c r="R1707">
        <v>2</v>
      </c>
      <c r="S1707" t="s">
        <v>33</v>
      </c>
      <c r="T1707" s="1">
        <v>45707</v>
      </c>
      <c r="U1707">
        <v>9000000</v>
      </c>
      <c r="V1707">
        <v>16771742</v>
      </c>
      <c r="W1707" t="s">
        <v>159</v>
      </c>
      <c r="X1707" s="1">
        <v>45707</v>
      </c>
      <c r="Y1707">
        <v>0</v>
      </c>
      <c r="Z1707" s="1">
        <v>1</v>
      </c>
      <c r="AA1707">
        <v>0</v>
      </c>
      <c r="AB1707">
        <v>0</v>
      </c>
      <c r="AC1707">
        <v>0</v>
      </c>
      <c r="AD1707">
        <v>0</v>
      </c>
      <c r="AE1707">
        <v>9000000</v>
      </c>
      <c r="AF1707" s="1">
        <v>45747</v>
      </c>
      <c r="AG1707">
        <v>3</v>
      </c>
      <c r="AI1707">
        <f t="shared" si="104"/>
        <v>1</v>
      </c>
      <c r="AJ1707">
        <f t="shared" si="105"/>
        <v>9000000</v>
      </c>
      <c r="AK1707">
        <f t="shared" si="106"/>
        <v>0</v>
      </c>
      <c r="AL1707">
        <f t="shared" si="107"/>
        <v>100</v>
      </c>
    </row>
    <row r="1708" spans="1:38" hidden="1" x14ac:dyDescent="0.25">
      <c r="A1708">
        <v>2025</v>
      </c>
      <c r="B1708" t="s">
        <v>31</v>
      </c>
      <c r="C1708" t="s">
        <v>4545</v>
      </c>
      <c r="D1708" t="s">
        <v>4546</v>
      </c>
      <c r="E1708">
        <v>42606000</v>
      </c>
      <c r="F1708" t="s">
        <v>4542</v>
      </c>
      <c r="G1708">
        <v>1007143880</v>
      </c>
      <c r="H1708" t="s">
        <v>4543</v>
      </c>
      <c r="I1708">
        <v>3164110400</v>
      </c>
      <c r="J1708" t="s">
        <v>4544</v>
      </c>
      <c r="K1708" t="s">
        <v>4492</v>
      </c>
      <c r="L1708" t="s">
        <v>39</v>
      </c>
      <c r="M1708">
        <v>5912011947</v>
      </c>
      <c r="N1708">
        <v>2025000242</v>
      </c>
      <c r="O1708" s="1">
        <v>45695</v>
      </c>
      <c r="P1708">
        <v>51606000</v>
      </c>
      <c r="Q1708" s="1">
        <v>45748</v>
      </c>
      <c r="R1708">
        <v>4</v>
      </c>
      <c r="S1708" t="s">
        <v>33</v>
      </c>
      <c r="T1708" s="1">
        <v>45748</v>
      </c>
      <c r="U1708">
        <v>42606000</v>
      </c>
      <c r="V1708">
        <v>16771742</v>
      </c>
      <c r="W1708" t="s">
        <v>159</v>
      </c>
      <c r="X1708" s="1">
        <v>45748</v>
      </c>
      <c r="Y1708">
        <v>0</v>
      </c>
      <c r="Z1708" s="1">
        <v>1</v>
      </c>
      <c r="AA1708">
        <v>1</v>
      </c>
      <c r="AB1708">
        <v>14202000</v>
      </c>
      <c r="AC1708">
        <v>0</v>
      </c>
      <c r="AD1708">
        <v>0</v>
      </c>
      <c r="AE1708">
        <v>33138000</v>
      </c>
      <c r="AF1708" s="1">
        <v>45930</v>
      </c>
      <c r="AG1708">
        <v>9</v>
      </c>
      <c r="AI1708">
        <f t="shared" si="104"/>
        <v>5</v>
      </c>
      <c r="AJ1708">
        <f t="shared" si="105"/>
        <v>56808000</v>
      </c>
      <c r="AK1708">
        <f t="shared" si="106"/>
        <v>23670000</v>
      </c>
      <c r="AL1708">
        <f t="shared" si="107"/>
        <v>58.333333333333336</v>
      </c>
    </row>
    <row r="1709" spans="1:38" hidden="1" x14ac:dyDescent="0.25">
      <c r="A1709">
        <v>2025</v>
      </c>
      <c r="B1709" t="s">
        <v>31</v>
      </c>
      <c r="C1709" t="s">
        <v>4547</v>
      </c>
      <c r="D1709" t="s">
        <v>4548</v>
      </c>
      <c r="E1709">
        <v>3600000</v>
      </c>
      <c r="F1709" t="s">
        <v>4542</v>
      </c>
      <c r="G1709">
        <v>1007143880</v>
      </c>
      <c r="H1709" t="s">
        <v>4543</v>
      </c>
      <c r="I1709">
        <v>3164110400</v>
      </c>
      <c r="J1709" t="s">
        <v>4544</v>
      </c>
      <c r="K1709" t="s">
        <v>4492</v>
      </c>
      <c r="L1709" t="s">
        <v>39</v>
      </c>
      <c r="M1709">
        <v>5912011947</v>
      </c>
      <c r="N1709">
        <v>2025000113</v>
      </c>
      <c r="O1709" s="1">
        <v>45658</v>
      </c>
      <c r="P1709">
        <v>3600000</v>
      </c>
      <c r="Q1709" s="1">
        <v>45665</v>
      </c>
      <c r="R1709">
        <v>1</v>
      </c>
      <c r="S1709" t="s">
        <v>33</v>
      </c>
      <c r="T1709" s="1">
        <v>45665</v>
      </c>
      <c r="U1709">
        <v>3600000</v>
      </c>
      <c r="V1709">
        <v>16771742</v>
      </c>
      <c r="W1709" t="s">
        <v>159</v>
      </c>
      <c r="X1709" s="1">
        <v>45665</v>
      </c>
      <c r="Y1709">
        <v>0</v>
      </c>
      <c r="Z1709" s="1">
        <v>1</v>
      </c>
      <c r="AA1709">
        <v>0</v>
      </c>
      <c r="AB1709">
        <v>0</v>
      </c>
      <c r="AC1709">
        <v>0</v>
      </c>
      <c r="AD1709">
        <v>0</v>
      </c>
      <c r="AE1709">
        <v>3600000</v>
      </c>
      <c r="AF1709" s="1">
        <v>45688</v>
      </c>
      <c r="AG1709">
        <v>1</v>
      </c>
      <c r="AI1709">
        <f t="shared" si="104"/>
        <v>0</v>
      </c>
      <c r="AJ1709">
        <f t="shared" si="105"/>
        <v>3600000</v>
      </c>
      <c r="AK1709">
        <f t="shared" si="106"/>
        <v>0</v>
      </c>
      <c r="AL1709">
        <f t="shared" si="107"/>
        <v>100</v>
      </c>
    </row>
    <row r="1710" spans="1:38" hidden="1" x14ac:dyDescent="0.25">
      <c r="A1710">
        <v>2025</v>
      </c>
      <c r="B1710" t="s">
        <v>31</v>
      </c>
      <c r="C1710" t="s">
        <v>4549</v>
      </c>
      <c r="D1710" t="s">
        <v>718</v>
      </c>
      <c r="E1710">
        <v>30866420</v>
      </c>
      <c r="F1710" t="s">
        <v>4550</v>
      </c>
      <c r="G1710">
        <v>1144204726</v>
      </c>
      <c r="H1710" t="s">
        <v>4551</v>
      </c>
      <c r="I1710" t="s">
        <v>4552</v>
      </c>
      <c r="J1710" t="s">
        <v>4553</v>
      </c>
      <c r="K1710" t="s">
        <v>4492</v>
      </c>
      <c r="L1710" t="s">
        <v>39</v>
      </c>
      <c r="M1710">
        <v>5882024072</v>
      </c>
      <c r="N1710">
        <v>2025000304</v>
      </c>
      <c r="O1710" s="1">
        <v>45698</v>
      </c>
      <c r="P1710">
        <v>34812800</v>
      </c>
      <c r="Q1710" s="1">
        <v>45736</v>
      </c>
      <c r="R1710">
        <v>3</v>
      </c>
      <c r="S1710" t="s">
        <v>33</v>
      </c>
      <c r="T1710" s="1">
        <v>45736</v>
      </c>
      <c r="U1710">
        <v>30866420</v>
      </c>
      <c r="V1710">
        <v>16771742</v>
      </c>
      <c r="W1710" t="s">
        <v>159</v>
      </c>
      <c r="X1710" s="1">
        <v>45736</v>
      </c>
      <c r="Y1710">
        <v>0</v>
      </c>
      <c r="Z1710" s="1">
        <v>1</v>
      </c>
      <c r="AA1710">
        <v>0</v>
      </c>
      <c r="AB1710">
        <v>0</v>
      </c>
      <c r="AC1710">
        <v>0</v>
      </c>
      <c r="AD1710">
        <v>0</v>
      </c>
      <c r="AE1710">
        <v>24479420</v>
      </c>
      <c r="AF1710" s="1">
        <v>45930</v>
      </c>
      <c r="AG1710">
        <v>9</v>
      </c>
      <c r="AI1710">
        <f t="shared" si="104"/>
        <v>6</v>
      </c>
      <c r="AJ1710">
        <f t="shared" si="105"/>
        <v>30866420</v>
      </c>
      <c r="AK1710">
        <f t="shared" si="106"/>
        <v>6387000</v>
      </c>
      <c r="AL1710">
        <f t="shared" si="107"/>
        <v>79.307610017617847</v>
      </c>
    </row>
    <row r="1711" spans="1:38" hidden="1" x14ac:dyDescent="0.25">
      <c r="A1711">
        <v>2025</v>
      </c>
      <c r="B1711" t="s">
        <v>31</v>
      </c>
      <c r="C1711" t="s">
        <v>4554</v>
      </c>
      <c r="D1711" t="s">
        <v>4555</v>
      </c>
      <c r="E1711">
        <v>3035650</v>
      </c>
      <c r="F1711" t="s">
        <v>4550</v>
      </c>
      <c r="G1711">
        <v>1144204726</v>
      </c>
      <c r="H1711" t="s">
        <v>4551</v>
      </c>
      <c r="I1711" t="s">
        <v>4552</v>
      </c>
      <c r="J1711" t="s">
        <v>4553</v>
      </c>
      <c r="K1711" t="s">
        <v>4492</v>
      </c>
      <c r="L1711" t="s">
        <v>39</v>
      </c>
      <c r="M1711">
        <v>5882024072</v>
      </c>
      <c r="N1711">
        <v>2025000080</v>
      </c>
      <c r="O1711" s="1">
        <v>45658</v>
      </c>
      <c r="P1711">
        <v>3035650</v>
      </c>
      <c r="Q1711" s="1">
        <v>45660</v>
      </c>
      <c r="R1711">
        <v>1</v>
      </c>
      <c r="S1711" t="s">
        <v>33</v>
      </c>
      <c r="T1711" s="1">
        <v>45665</v>
      </c>
      <c r="U1711">
        <v>3035650</v>
      </c>
      <c r="V1711">
        <v>16771742</v>
      </c>
      <c r="W1711" t="s">
        <v>159</v>
      </c>
      <c r="X1711" s="1">
        <v>45660</v>
      </c>
      <c r="Y1711">
        <v>0</v>
      </c>
      <c r="Z1711" s="1">
        <v>1</v>
      </c>
      <c r="AA1711">
        <v>0</v>
      </c>
      <c r="AB1711">
        <v>0</v>
      </c>
      <c r="AC1711">
        <v>0</v>
      </c>
      <c r="AD1711">
        <v>0</v>
      </c>
      <c r="AE1711">
        <v>3035650</v>
      </c>
      <c r="AF1711" s="1">
        <v>45688</v>
      </c>
      <c r="AG1711">
        <v>1</v>
      </c>
      <c r="AI1711">
        <f t="shared" si="104"/>
        <v>0</v>
      </c>
      <c r="AJ1711">
        <f t="shared" si="105"/>
        <v>3035650</v>
      </c>
      <c r="AK1711">
        <f t="shared" si="106"/>
        <v>0</v>
      </c>
      <c r="AL1711">
        <f t="shared" si="107"/>
        <v>100</v>
      </c>
    </row>
    <row r="1712" spans="1:38" hidden="1" x14ac:dyDescent="0.25">
      <c r="A1712">
        <v>2025</v>
      </c>
      <c r="B1712" t="s">
        <v>31</v>
      </c>
      <c r="C1712" t="s">
        <v>4556</v>
      </c>
      <c r="D1712" t="s">
        <v>2084</v>
      </c>
      <c r="E1712">
        <v>1</v>
      </c>
      <c r="F1712" t="s">
        <v>4550</v>
      </c>
      <c r="G1712">
        <v>1144204726</v>
      </c>
      <c r="H1712" t="s">
        <v>4551</v>
      </c>
      <c r="I1712" t="s">
        <v>4552</v>
      </c>
      <c r="J1712" t="s">
        <v>4553</v>
      </c>
      <c r="K1712" t="s">
        <v>4492</v>
      </c>
      <c r="L1712" t="s">
        <v>39</v>
      </c>
      <c r="M1712">
        <v>5882024072</v>
      </c>
      <c r="N1712">
        <v>2025001127</v>
      </c>
      <c r="O1712" s="1">
        <v>45861</v>
      </c>
      <c r="P1712">
        <v>1300000</v>
      </c>
      <c r="Q1712" s="1">
        <v>45875</v>
      </c>
      <c r="R1712">
        <v>8</v>
      </c>
      <c r="S1712" t="s">
        <v>33</v>
      </c>
      <c r="T1712" s="1">
        <v>45875</v>
      </c>
      <c r="U1712">
        <v>1300000</v>
      </c>
      <c r="V1712">
        <v>16771742</v>
      </c>
      <c r="W1712" t="s">
        <v>159</v>
      </c>
      <c r="X1712" s="1">
        <v>45875</v>
      </c>
      <c r="Y1712">
        <v>0</v>
      </c>
      <c r="Z1712" s="1">
        <v>1</v>
      </c>
      <c r="AA1712">
        <v>0</v>
      </c>
      <c r="AB1712">
        <v>0</v>
      </c>
      <c r="AC1712">
        <v>0</v>
      </c>
      <c r="AD1712">
        <v>0</v>
      </c>
      <c r="AE1712">
        <v>1300000</v>
      </c>
      <c r="AF1712" s="1">
        <v>45900</v>
      </c>
      <c r="AG1712">
        <v>8</v>
      </c>
      <c r="AI1712">
        <f t="shared" si="104"/>
        <v>0</v>
      </c>
      <c r="AJ1712">
        <f t="shared" si="105"/>
        <v>1</v>
      </c>
      <c r="AK1712">
        <f t="shared" si="106"/>
        <v>-1299999</v>
      </c>
      <c r="AL1712">
        <f t="shared" si="107"/>
        <v>130000000</v>
      </c>
    </row>
    <row r="1713" spans="1:38" hidden="1" x14ac:dyDescent="0.25">
      <c r="A1713">
        <v>2025</v>
      </c>
      <c r="B1713" t="s">
        <v>31</v>
      </c>
      <c r="C1713" t="s">
        <v>4557</v>
      </c>
      <c r="D1713" t="s">
        <v>4558</v>
      </c>
      <c r="E1713">
        <v>15000000</v>
      </c>
      <c r="F1713" t="s">
        <v>4559</v>
      </c>
      <c r="G1713">
        <v>94506946</v>
      </c>
      <c r="H1713" t="s">
        <v>4560</v>
      </c>
      <c r="I1713">
        <v>3166409641</v>
      </c>
      <c r="J1713" t="s">
        <v>4561</v>
      </c>
      <c r="K1713" t="s">
        <v>4492</v>
      </c>
      <c r="L1713" t="s">
        <v>39</v>
      </c>
      <c r="M1713">
        <v>5862001752</v>
      </c>
      <c r="N1713">
        <v>2025000430</v>
      </c>
      <c r="O1713" s="1">
        <v>45715</v>
      </c>
      <c r="P1713">
        <v>15000000</v>
      </c>
      <c r="Q1713" s="1">
        <v>45748</v>
      </c>
      <c r="R1713">
        <v>4</v>
      </c>
      <c r="S1713" t="s">
        <v>33</v>
      </c>
      <c r="T1713" s="1">
        <v>45748</v>
      </c>
      <c r="U1713">
        <v>37908406</v>
      </c>
      <c r="V1713">
        <v>16771742</v>
      </c>
      <c r="W1713" t="s">
        <v>159</v>
      </c>
      <c r="X1713" s="1">
        <v>45748</v>
      </c>
      <c r="Y1713">
        <v>0</v>
      </c>
      <c r="Z1713" s="1">
        <v>1</v>
      </c>
      <c r="AA1713">
        <v>0</v>
      </c>
      <c r="AB1713">
        <v>0</v>
      </c>
      <c r="AC1713">
        <v>0</v>
      </c>
      <c r="AD1713">
        <v>0</v>
      </c>
      <c r="AE1713">
        <v>7500000</v>
      </c>
      <c r="AF1713" s="1">
        <v>45930</v>
      </c>
      <c r="AG1713">
        <v>9</v>
      </c>
      <c r="AI1713">
        <f t="shared" si="104"/>
        <v>5</v>
      </c>
      <c r="AJ1713">
        <f t="shared" si="105"/>
        <v>15000000</v>
      </c>
      <c r="AK1713">
        <f t="shared" si="106"/>
        <v>7500000</v>
      </c>
      <c r="AL1713">
        <f t="shared" si="107"/>
        <v>50</v>
      </c>
    </row>
    <row r="1714" spans="1:38" hidden="1" x14ac:dyDescent="0.25">
      <c r="A1714">
        <v>2025</v>
      </c>
      <c r="B1714" t="s">
        <v>31</v>
      </c>
      <c r="C1714" t="s">
        <v>4562</v>
      </c>
      <c r="D1714" t="s">
        <v>4563</v>
      </c>
      <c r="E1714">
        <v>6000000</v>
      </c>
      <c r="F1714" t="s">
        <v>4559</v>
      </c>
      <c r="G1714">
        <v>94506946</v>
      </c>
      <c r="H1714" t="s">
        <v>4560</v>
      </c>
      <c r="I1714">
        <v>3166409641</v>
      </c>
      <c r="J1714" t="s">
        <v>4561</v>
      </c>
      <c r="K1714" t="s">
        <v>4492</v>
      </c>
      <c r="L1714" t="s">
        <v>39</v>
      </c>
      <c r="M1714">
        <v>5862001752</v>
      </c>
      <c r="N1714">
        <v>2025000872</v>
      </c>
      <c r="O1714" s="1">
        <v>45789</v>
      </c>
      <c r="P1714">
        <v>6000000</v>
      </c>
      <c r="Q1714" s="1">
        <v>1</v>
      </c>
      <c r="R1714">
        <v>1</v>
      </c>
      <c r="S1714" t="s">
        <v>40</v>
      </c>
      <c r="T1714" s="1">
        <v>45789</v>
      </c>
      <c r="U1714">
        <v>6000000</v>
      </c>
      <c r="V1714">
        <v>16771742</v>
      </c>
      <c r="W1714" t="s">
        <v>159</v>
      </c>
      <c r="X1714" s="1">
        <v>45789</v>
      </c>
      <c r="Y1714" t="s">
        <v>373</v>
      </c>
      <c r="Z1714" s="1">
        <v>1</v>
      </c>
      <c r="AA1714">
        <v>0</v>
      </c>
      <c r="AB1714">
        <v>0</v>
      </c>
      <c r="AC1714">
        <v>0</v>
      </c>
      <c r="AD1714">
        <v>0</v>
      </c>
      <c r="AE1714">
        <v>6000000</v>
      </c>
      <c r="AF1714" s="1">
        <v>45869</v>
      </c>
      <c r="AG1714">
        <v>7</v>
      </c>
      <c r="AI1714">
        <f t="shared" si="104"/>
        <v>6</v>
      </c>
      <c r="AJ1714">
        <f t="shared" si="105"/>
        <v>6000000</v>
      </c>
      <c r="AK1714">
        <f t="shared" si="106"/>
        <v>0</v>
      </c>
      <c r="AL1714">
        <f t="shared" si="107"/>
        <v>100</v>
      </c>
    </row>
    <row r="1715" spans="1:38" hidden="1" x14ac:dyDescent="0.25">
      <c r="A1715">
        <v>2025</v>
      </c>
      <c r="B1715" t="s">
        <v>31</v>
      </c>
      <c r="C1715" t="s">
        <v>4564</v>
      </c>
      <c r="D1715" t="s">
        <v>4563</v>
      </c>
      <c r="E1715">
        <v>6000000</v>
      </c>
      <c r="F1715" t="s">
        <v>4559</v>
      </c>
      <c r="G1715">
        <v>94506946</v>
      </c>
      <c r="H1715" t="s">
        <v>4560</v>
      </c>
      <c r="I1715">
        <v>3166409641</v>
      </c>
      <c r="J1715" t="s">
        <v>4561</v>
      </c>
      <c r="K1715" t="s">
        <v>4492</v>
      </c>
      <c r="L1715" t="s">
        <v>39</v>
      </c>
      <c r="M1715">
        <v>5862001752</v>
      </c>
      <c r="N1715">
        <v>2025001154</v>
      </c>
      <c r="O1715" s="1">
        <v>45866</v>
      </c>
      <c r="P1715">
        <v>6000000</v>
      </c>
      <c r="Q1715" s="1">
        <v>45870</v>
      </c>
      <c r="R1715">
        <v>8</v>
      </c>
      <c r="S1715" t="s">
        <v>40</v>
      </c>
      <c r="T1715" s="1">
        <v>45870</v>
      </c>
      <c r="U1715">
        <v>6000000</v>
      </c>
      <c r="V1715">
        <v>16771742</v>
      </c>
      <c r="W1715" t="s">
        <v>159</v>
      </c>
      <c r="X1715" s="1">
        <v>45870</v>
      </c>
      <c r="Y1715" t="s">
        <v>2467</v>
      </c>
      <c r="Z1715" s="1">
        <v>1</v>
      </c>
      <c r="AA1715">
        <v>0</v>
      </c>
      <c r="AB1715">
        <v>0</v>
      </c>
      <c r="AC1715">
        <v>0</v>
      </c>
      <c r="AD1715">
        <v>0</v>
      </c>
      <c r="AE1715">
        <v>6000000</v>
      </c>
      <c r="AF1715" s="1">
        <v>45961</v>
      </c>
      <c r="AG1715">
        <v>10</v>
      </c>
      <c r="AI1715">
        <f t="shared" si="104"/>
        <v>2</v>
      </c>
      <c r="AJ1715">
        <f t="shared" si="105"/>
        <v>6000000</v>
      </c>
      <c r="AK1715">
        <f t="shared" si="106"/>
        <v>0</v>
      </c>
      <c r="AL1715">
        <f t="shared" si="107"/>
        <v>100</v>
      </c>
    </row>
    <row r="1716" spans="1:38" hidden="1" x14ac:dyDescent="0.25">
      <c r="A1716">
        <v>2025</v>
      </c>
      <c r="B1716" t="s">
        <v>31</v>
      </c>
      <c r="C1716" t="s">
        <v>4565</v>
      </c>
      <c r="D1716" t="s">
        <v>4566</v>
      </c>
      <c r="E1716">
        <v>4000000</v>
      </c>
      <c r="F1716" t="s">
        <v>4559</v>
      </c>
      <c r="G1716">
        <v>94506946</v>
      </c>
      <c r="H1716" t="s">
        <v>4560</v>
      </c>
      <c r="I1716">
        <v>3166409641</v>
      </c>
      <c r="J1716" t="s">
        <v>4561</v>
      </c>
      <c r="K1716" t="s">
        <v>4492</v>
      </c>
      <c r="L1716" t="s">
        <v>39</v>
      </c>
      <c r="M1716">
        <v>5862001752</v>
      </c>
      <c r="N1716">
        <v>2025001740</v>
      </c>
      <c r="O1716" s="1">
        <v>45953</v>
      </c>
      <c r="P1716">
        <v>4000000</v>
      </c>
      <c r="Q1716" s="1">
        <v>45965</v>
      </c>
      <c r="R1716">
        <v>11</v>
      </c>
      <c r="S1716" t="s">
        <v>40</v>
      </c>
      <c r="T1716" s="1">
        <v>45965</v>
      </c>
      <c r="U1716">
        <v>4000000</v>
      </c>
      <c r="V1716">
        <v>16771742</v>
      </c>
      <c r="W1716" t="s">
        <v>159</v>
      </c>
      <c r="X1716" s="1">
        <v>45965</v>
      </c>
      <c r="Y1716" t="s">
        <v>4567</v>
      </c>
      <c r="Z1716" s="1">
        <v>1</v>
      </c>
      <c r="AA1716">
        <v>0</v>
      </c>
      <c r="AB1716">
        <v>0</v>
      </c>
      <c r="AC1716">
        <v>0</v>
      </c>
      <c r="AD1716">
        <v>0</v>
      </c>
      <c r="AE1716">
        <v>0</v>
      </c>
      <c r="AF1716" s="1">
        <v>46022</v>
      </c>
      <c r="AG1716">
        <v>12</v>
      </c>
      <c r="AI1716">
        <f t="shared" si="104"/>
        <v>1</v>
      </c>
      <c r="AJ1716">
        <f t="shared" si="105"/>
        <v>4000000</v>
      </c>
      <c r="AK1716">
        <f t="shared" si="106"/>
        <v>4000000</v>
      </c>
      <c r="AL1716">
        <f t="shared" si="107"/>
        <v>0</v>
      </c>
    </row>
    <row r="1717" spans="1:38" hidden="1" x14ac:dyDescent="0.25">
      <c r="A1717">
        <v>2025</v>
      </c>
      <c r="B1717" t="s">
        <v>31</v>
      </c>
      <c r="C1717" t="s">
        <v>4568</v>
      </c>
      <c r="D1717" t="s">
        <v>4566</v>
      </c>
      <c r="E1717">
        <v>4000000</v>
      </c>
      <c r="F1717" t="s">
        <v>4559</v>
      </c>
      <c r="G1717">
        <v>94506946</v>
      </c>
      <c r="H1717" t="s">
        <v>4560</v>
      </c>
      <c r="I1717">
        <v>3166409641</v>
      </c>
      <c r="J1717" t="s">
        <v>4561</v>
      </c>
      <c r="K1717" t="s">
        <v>4492</v>
      </c>
      <c r="L1717" t="s">
        <v>39</v>
      </c>
      <c r="M1717">
        <v>5862001752</v>
      </c>
      <c r="N1717">
        <v>2025000532</v>
      </c>
      <c r="O1717" s="1">
        <v>45735</v>
      </c>
      <c r="P1717">
        <v>4000000</v>
      </c>
      <c r="Q1717" s="1">
        <v>45736</v>
      </c>
      <c r="R1717">
        <v>3</v>
      </c>
      <c r="S1717" t="s">
        <v>33</v>
      </c>
      <c r="T1717" s="1">
        <v>45736</v>
      </c>
      <c r="U1717">
        <v>4000000</v>
      </c>
      <c r="V1717">
        <v>16771742</v>
      </c>
      <c r="W1717" t="s">
        <v>159</v>
      </c>
      <c r="X1717" s="1">
        <v>45736</v>
      </c>
      <c r="Y1717">
        <v>0</v>
      </c>
      <c r="Z1717" s="1">
        <v>1</v>
      </c>
      <c r="AA1717">
        <v>0</v>
      </c>
      <c r="AB1717">
        <v>0</v>
      </c>
      <c r="AC1717">
        <v>0</v>
      </c>
      <c r="AD1717">
        <v>0</v>
      </c>
      <c r="AE1717">
        <v>4000000</v>
      </c>
      <c r="AF1717" s="1">
        <v>45777</v>
      </c>
      <c r="AG1717">
        <v>4</v>
      </c>
      <c r="AI1717">
        <f t="shared" si="104"/>
        <v>1</v>
      </c>
      <c r="AJ1717">
        <f t="shared" si="105"/>
        <v>4000000</v>
      </c>
      <c r="AK1717">
        <f t="shared" si="106"/>
        <v>0</v>
      </c>
      <c r="AL1717">
        <f t="shared" si="107"/>
        <v>100</v>
      </c>
    </row>
    <row r="1718" spans="1:38" hidden="1" x14ac:dyDescent="0.25">
      <c r="A1718">
        <v>2025</v>
      </c>
      <c r="B1718" t="s">
        <v>31</v>
      </c>
      <c r="C1718" t="s">
        <v>4569</v>
      </c>
      <c r="D1718" t="s">
        <v>99</v>
      </c>
      <c r="E1718">
        <v>2500000</v>
      </c>
      <c r="F1718" t="s">
        <v>4570</v>
      </c>
      <c r="G1718">
        <v>6538212</v>
      </c>
      <c r="H1718" t="s">
        <v>4571</v>
      </c>
      <c r="I1718">
        <v>3154317070</v>
      </c>
      <c r="J1718" t="s">
        <v>4572</v>
      </c>
      <c r="K1718" t="s">
        <v>4492</v>
      </c>
      <c r="L1718" t="s">
        <v>39</v>
      </c>
      <c r="M1718">
        <v>8872022093</v>
      </c>
      <c r="N1718">
        <v>2025000609</v>
      </c>
      <c r="O1718" s="1">
        <v>45737</v>
      </c>
      <c r="P1718">
        <v>2500000</v>
      </c>
      <c r="Q1718" s="1">
        <v>45750</v>
      </c>
      <c r="R1718">
        <v>4</v>
      </c>
      <c r="S1718" t="s">
        <v>40</v>
      </c>
      <c r="T1718" s="1">
        <v>45750</v>
      </c>
      <c r="U1718">
        <v>2500000</v>
      </c>
      <c r="V1718">
        <v>1144035195</v>
      </c>
      <c r="W1718" t="s">
        <v>41</v>
      </c>
      <c r="X1718" s="1">
        <v>45750</v>
      </c>
      <c r="Y1718" t="s">
        <v>42</v>
      </c>
      <c r="Z1718" s="1">
        <v>1</v>
      </c>
      <c r="AA1718">
        <v>0</v>
      </c>
      <c r="AB1718">
        <v>0</v>
      </c>
      <c r="AC1718">
        <v>0</v>
      </c>
      <c r="AD1718">
        <v>0</v>
      </c>
      <c r="AE1718">
        <v>2500000</v>
      </c>
      <c r="AF1718" s="1">
        <v>45808</v>
      </c>
      <c r="AG1718">
        <v>5</v>
      </c>
      <c r="AI1718">
        <f t="shared" si="104"/>
        <v>1</v>
      </c>
      <c r="AJ1718">
        <f t="shared" si="105"/>
        <v>2500000</v>
      </c>
      <c r="AK1718">
        <f t="shared" si="106"/>
        <v>0</v>
      </c>
      <c r="AL1718">
        <f t="shared" si="107"/>
        <v>100</v>
      </c>
    </row>
    <row r="1719" spans="1:38" hidden="1" x14ac:dyDescent="0.25">
      <c r="A1719">
        <v>2025</v>
      </c>
      <c r="B1719" t="s">
        <v>31</v>
      </c>
      <c r="C1719" t="s">
        <v>4573</v>
      </c>
      <c r="D1719" t="s">
        <v>44</v>
      </c>
      <c r="E1719">
        <v>2500000</v>
      </c>
      <c r="F1719" t="s">
        <v>4570</v>
      </c>
      <c r="G1719">
        <v>6538212</v>
      </c>
      <c r="H1719" t="s">
        <v>4571</v>
      </c>
      <c r="I1719">
        <v>3154317070</v>
      </c>
      <c r="J1719" t="s">
        <v>4572</v>
      </c>
      <c r="K1719" t="s">
        <v>4492</v>
      </c>
      <c r="L1719" t="s">
        <v>39</v>
      </c>
      <c r="M1719">
        <v>8872022093</v>
      </c>
      <c r="N1719">
        <v>2025001560</v>
      </c>
      <c r="O1719" s="1">
        <v>45915</v>
      </c>
      <c r="P1719">
        <v>2500000</v>
      </c>
      <c r="Q1719" s="1">
        <v>45916</v>
      </c>
      <c r="R1719">
        <v>9</v>
      </c>
      <c r="S1719" t="s">
        <v>40</v>
      </c>
      <c r="T1719" s="1">
        <v>45916</v>
      </c>
      <c r="U1719">
        <v>2500000</v>
      </c>
      <c r="V1719">
        <v>31953453</v>
      </c>
      <c r="W1719" t="s">
        <v>45</v>
      </c>
      <c r="X1719" s="1">
        <v>45916</v>
      </c>
      <c r="Y1719" t="s">
        <v>46</v>
      </c>
      <c r="Z1719" s="1">
        <v>1</v>
      </c>
      <c r="AA1719">
        <v>0</v>
      </c>
      <c r="AB1719">
        <v>0</v>
      </c>
      <c r="AC1719">
        <v>0</v>
      </c>
      <c r="AD1719">
        <v>0</v>
      </c>
      <c r="AE1719">
        <v>2500000</v>
      </c>
      <c r="AF1719" s="1">
        <v>45945</v>
      </c>
      <c r="AG1719">
        <v>10</v>
      </c>
      <c r="AI1719">
        <f t="shared" si="104"/>
        <v>1</v>
      </c>
      <c r="AJ1719">
        <f t="shared" si="105"/>
        <v>2500000</v>
      </c>
      <c r="AK1719">
        <f t="shared" si="106"/>
        <v>0</v>
      </c>
      <c r="AL1719">
        <f t="shared" si="107"/>
        <v>100</v>
      </c>
    </row>
    <row r="1720" spans="1:38" hidden="1" x14ac:dyDescent="0.25">
      <c r="A1720">
        <v>2025</v>
      </c>
      <c r="B1720" t="s">
        <v>31</v>
      </c>
      <c r="C1720" t="s">
        <v>4574</v>
      </c>
      <c r="D1720" t="s">
        <v>44</v>
      </c>
      <c r="E1720">
        <v>3750000</v>
      </c>
      <c r="F1720" t="s">
        <v>4570</v>
      </c>
      <c r="G1720">
        <v>6538212</v>
      </c>
      <c r="H1720" t="s">
        <v>4571</v>
      </c>
      <c r="I1720">
        <v>3154317070</v>
      </c>
      <c r="J1720" t="s">
        <v>4572</v>
      </c>
      <c r="K1720" t="s">
        <v>4492</v>
      </c>
      <c r="L1720" t="s">
        <v>39</v>
      </c>
      <c r="M1720">
        <v>8872022093</v>
      </c>
      <c r="N1720">
        <v>2025001777</v>
      </c>
      <c r="O1720" s="1">
        <v>45965</v>
      </c>
      <c r="P1720">
        <v>2520131630</v>
      </c>
      <c r="Q1720" s="1">
        <v>45967</v>
      </c>
      <c r="R1720">
        <v>11</v>
      </c>
      <c r="S1720" t="s">
        <v>40</v>
      </c>
      <c r="T1720" s="1">
        <v>45967</v>
      </c>
      <c r="U1720">
        <v>3750000</v>
      </c>
      <c r="V1720">
        <v>31953453</v>
      </c>
      <c r="W1720" t="s">
        <v>45</v>
      </c>
      <c r="X1720" s="1">
        <v>45967</v>
      </c>
      <c r="Y1720" t="s">
        <v>48</v>
      </c>
      <c r="Z1720" s="1">
        <v>1</v>
      </c>
      <c r="AA1720">
        <v>0</v>
      </c>
      <c r="AB1720">
        <v>0</v>
      </c>
      <c r="AC1720">
        <v>0</v>
      </c>
      <c r="AD1720">
        <v>0</v>
      </c>
      <c r="AE1720">
        <v>0</v>
      </c>
      <c r="AF1720" s="1">
        <v>46006</v>
      </c>
      <c r="AG1720">
        <v>12</v>
      </c>
      <c r="AI1720">
        <f t="shared" si="104"/>
        <v>1</v>
      </c>
      <c r="AJ1720">
        <f t="shared" si="105"/>
        <v>3750000</v>
      </c>
      <c r="AK1720">
        <f t="shared" si="106"/>
        <v>3750000</v>
      </c>
      <c r="AL1720">
        <f t="shared" si="107"/>
        <v>0</v>
      </c>
    </row>
    <row r="1721" spans="1:38" x14ac:dyDescent="0.25">
      <c r="A1721">
        <v>2025</v>
      </c>
      <c r="B1721" t="s">
        <v>31</v>
      </c>
      <c r="C1721" t="s">
        <v>4575</v>
      </c>
      <c r="D1721" t="s">
        <v>4576</v>
      </c>
      <c r="E1721">
        <v>52500000</v>
      </c>
      <c r="F1721" t="s">
        <v>4577</v>
      </c>
      <c r="G1721">
        <v>94453718</v>
      </c>
      <c r="H1721" t="s">
        <v>4578</v>
      </c>
      <c r="I1721">
        <v>6025517052</v>
      </c>
      <c r="J1721" t="s">
        <v>4579</v>
      </c>
      <c r="K1721" t="s">
        <v>4492</v>
      </c>
      <c r="L1721" t="s">
        <v>39</v>
      </c>
      <c r="M1721">
        <v>5862001726</v>
      </c>
      <c r="N1721">
        <v>2025000259</v>
      </c>
      <c r="O1721" s="1">
        <v>45698</v>
      </c>
      <c r="P1721">
        <v>52500000</v>
      </c>
      <c r="Q1721" s="1">
        <v>1</v>
      </c>
      <c r="R1721">
        <v>1</v>
      </c>
      <c r="S1721" t="s">
        <v>33</v>
      </c>
      <c r="T1721" s="1">
        <v>45707</v>
      </c>
      <c r="U1721">
        <v>52500000</v>
      </c>
      <c r="V1721">
        <v>0</v>
      </c>
      <c r="W1721" t="s">
        <v>33</v>
      </c>
      <c r="X1721" s="1">
        <v>45707</v>
      </c>
      <c r="Y1721">
        <v>0</v>
      </c>
      <c r="Z1721" s="1">
        <v>1</v>
      </c>
      <c r="AA1721">
        <v>0</v>
      </c>
      <c r="AB1721">
        <v>0</v>
      </c>
      <c r="AC1721">
        <v>0</v>
      </c>
      <c r="AD1721">
        <v>0</v>
      </c>
      <c r="AE1721">
        <v>45000000</v>
      </c>
      <c r="AF1721" s="1">
        <v>1</v>
      </c>
      <c r="AG1721">
        <v>1</v>
      </c>
      <c r="AI1721">
        <f t="shared" si="104"/>
        <v>0</v>
      </c>
      <c r="AJ1721">
        <f t="shared" si="105"/>
        <v>52500000</v>
      </c>
      <c r="AK1721">
        <f t="shared" si="106"/>
        <v>7500000</v>
      </c>
      <c r="AL1721">
        <f t="shared" si="107"/>
        <v>85.714285714285708</v>
      </c>
    </row>
    <row r="1722" spans="1:38" hidden="1" x14ac:dyDescent="0.25">
      <c r="A1722">
        <v>2025</v>
      </c>
      <c r="B1722" t="s">
        <v>31</v>
      </c>
      <c r="C1722" t="s">
        <v>4580</v>
      </c>
      <c r="D1722" t="s">
        <v>4581</v>
      </c>
      <c r="E1722">
        <v>20718600</v>
      </c>
      <c r="F1722" t="s">
        <v>4582</v>
      </c>
      <c r="G1722">
        <v>1047482114</v>
      </c>
      <c r="H1722" t="s">
        <v>4583</v>
      </c>
      <c r="I1722">
        <v>3045229177</v>
      </c>
      <c r="J1722" t="s">
        <v>4584</v>
      </c>
      <c r="K1722" t="s">
        <v>4492</v>
      </c>
      <c r="L1722" t="s">
        <v>39</v>
      </c>
      <c r="M1722">
        <v>7982009545</v>
      </c>
      <c r="N1722">
        <v>2025000835</v>
      </c>
      <c r="O1722" s="1">
        <v>45779</v>
      </c>
      <c r="P1722">
        <v>20718600</v>
      </c>
      <c r="Q1722" s="1">
        <v>1</v>
      </c>
      <c r="R1722">
        <v>1</v>
      </c>
      <c r="S1722" t="s">
        <v>40</v>
      </c>
      <c r="T1722" s="1">
        <v>45783</v>
      </c>
      <c r="U1722">
        <v>20718600</v>
      </c>
      <c r="V1722">
        <v>16771742</v>
      </c>
      <c r="W1722" t="s">
        <v>159</v>
      </c>
      <c r="X1722" s="1">
        <v>45782</v>
      </c>
      <c r="Y1722" t="s">
        <v>3489</v>
      </c>
      <c r="Z1722" s="1">
        <v>1</v>
      </c>
      <c r="AA1722">
        <v>0</v>
      </c>
      <c r="AB1722">
        <v>0</v>
      </c>
      <c r="AC1722">
        <v>0</v>
      </c>
      <c r="AD1722">
        <v>0</v>
      </c>
      <c r="AE1722">
        <v>20718600</v>
      </c>
      <c r="AF1722" s="1">
        <v>45961</v>
      </c>
      <c r="AG1722">
        <v>10</v>
      </c>
      <c r="AI1722">
        <f t="shared" si="104"/>
        <v>9</v>
      </c>
      <c r="AJ1722">
        <f t="shared" si="105"/>
        <v>20718600</v>
      </c>
      <c r="AK1722">
        <f t="shared" si="106"/>
        <v>0</v>
      </c>
      <c r="AL1722">
        <f t="shared" si="107"/>
        <v>100</v>
      </c>
    </row>
    <row r="1723" spans="1:38" hidden="1" x14ac:dyDescent="0.25">
      <c r="A1723">
        <v>2025</v>
      </c>
      <c r="B1723" t="s">
        <v>31</v>
      </c>
      <c r="C1723" t="s">
        <v>4585</v>
      </c>
      <c r="D1723" t="s">
        <v>4586</v>
      </c>
      <c r="E1723">
        <v>6412508</v>
      </c>
      <c r="F1723" t="s">
        <v>4587</v>
      </c>
      <c r="G1723">
        <v>29350947</v>
      </c>
      <c r="H1723" t="s">
        <v>4588</v>
      </c>
      <c r="I1723">
        <v>6025144349</v>
      </c>
      <c r="J1723" t="s">
        <v>4589</v>
      </c>
      <c r="K1723" t="s">
        <v>4492</v>
      </c>
      <c r="L1723" t="s">
        <v>39</v>
      </c>
      <c r="M1723">
        <v>5842001711</v>
      </c>
      <c r="N1723">
        <v>2025000309</v>
      </c>
      <c r="O1723" s="1">
        <v>45698</v>
      </c>
      <c r="P1723">
        <v>36769508</v>
      </c>
      <c r="Q1723" s="1">
        <v>45707</v>
      </c>
      <c r="R1723">
        <v>2</v>
      </c>
      <c r="S1723" t="s">
        <v>33</v>
      </c>
      <c r="T1723" s="1">
        <v>45707</v>
      </c>
      <c r="U1723">
        <v>6412508</v>
      </c>
      <c r="V1723">
        <v>16771742</v>
      </c>
      <c r="W1723" t="s">
        <v>159</v>
      </c>
      <c r="X1723" s="1">
        <v>45707</v>
      </c>
      <c r="Y1723">
        <v>0</v>
      </c>
      <c r="Z1723" s="1">
        <v>1</v>
      </c>
      <c r="AA1723">
        <v>0</v>
      </c>
      <c r="AB1723">
        <v>0</v>
      </c>
      <c r="AC1723">
        <v>0</v>
      </c>
      <c r="AD1723">
        <v>0</v>
      </c>
      <c r="AE1723">
        <v>6412508</v>
      </c>
      <c r="AF1723" s="1">
        <v>45747</v>
      </c>
      <c r="AG1723">
        <v>3</v>
      </c>
      <c r="AI1723">
        <f t="shared" si="104"/>
        <v>1</v>
      </c>
      <c r="AJ1723">
        <f t="shared" si="105"/>
        <v>6412508</v>
      </c>
      <c r="AK1723">
        <f t="shared" si="106"/>
        <v>0</v>
      </c>
      <c r="AL1723">
        <f t="shared" si="107"/>
        <v>100</v>
      </c>
    </row>
    <row r="1724" spans="1:38" hidden="1" x14ac:dyDescent="0.25">
      <c r="A1724">
        <v>2025</v>
      </c>
      <c r="B1724" t="s">
        <v>31</v>
      </c>
      <c r="C1724" t="s">
        <v>4590</v>
      </c>
      <c r="D1724" t="s">
        <v>4591</v>
      </c>
      <c r="E1724">
        <v>10119000</v>
      </c>
      <c r="F1724" t="s">
        <v>4587</v>
      </c>
      <c r="G1724">
        <v>29350947</v>
      </c>
      <c r="H1724" t="s">
        <v>4588</v>
      </c>
      <c r="I1724">
        <v>6025144349</v>
      </c>
      <c r="J1724" t="s">
        <v>4589</v>
      </c>
      <c r="K1724" t="s">
        <v>4492</v>
      </c>
      <c r="L1724" t="s">
        <v>39</v>
      </c>
      <c r="M1724">
        <v>5842001711</v>
      </c>
      <c r="N1724">
        <v>2025000309</v>
      </c>
      <c r="O1724" s="1">
        <v>45698</v>
      </c>
      <c r="P1724">
        <v>36769508</v>
      </c>
      <c r="Q1724" s="1">
        <v>45779</v>
      </c>
      <c r="R1724">
        <v>5</v>
      </c>
      <c r="S1724" t="s">
        <v>33</v>
      </c>
      <c r="T1724" s="1">
        <v>45779</v>
      </c>
      <c r="U1724">
        <v>10119000</v>
      </c>
      <c r="V1724">
        <v>16771742</v>
      </c>
      <c r="W1724" t="s">
        <v>159</v>
      </c>
      <c r="X1724" s="1">
        <v>45779</v>
      </c>
      <c r="Y1724">
        <v>62</v>
      </c>
      <c r="Z1724" s="1">
        <v>1</v>
      </c>
      <c r="AA1724">
        <v>0</v>
      </c>
      <c r="AB1724">
        <v>0</v>
      </c>
      <c r="AC1724">
        <v>0</v>
      </c>
      <c r="AD1724">
        <v>0</v>
      </c>
      <c r="AE1724">
        <v>10119000</v>
      </c>
      <c r="AF1724" s="1">
        <v>45869</v>
      </c>
      <c r="AG1724">
        <v>7</v>
      </c>
      <c r="AI1724">
        <f t="shared" si="104"/>
        <v>2</v>
      </c>
      <c r="AJ1724">
        <f t="shared" si="105"/>
        <v>10119000</v>
      </c>
      <c r="AK1724">
        <f t="shared" si="106"/>
        <v>0</v>
      </c>
      <c r="AL1724">
        <f t="shared" si="107"/>
        <v>100</v>
      </c>
    </row>
    <row r="1725" spans="1:38" hidden="1" x14ac:dyDescent="0.25">
      <c r="A1725">
        <v>2025</v>
      </c>
      <c r="B1725" t="s">
        <v>31</v>
      </c>
      <c r="C1725" t="s">
        <v>4592</v>
      </c>
      <c r="D1725" t="s">
        <v>4586</v>
      </c>
      <c r="E1725">
        <v>16865000</v>
      </c>
      <c r="F1725" t="s">
        <v>4587</v>
      </c>
      <c r="G1725">
        <v>29350947</v>
      </c>
      <c r="H1725" t="s">
        <v>4588</v>
      </c>
      <c r="I1725">
        <v>6025144349</v>
      </c>
      <c r="J1725" t="s">
        <v>4589</v>
      </c>
      <c r="K1725" t="s">
        <v>4492</v>
      </c>
      <c r="L1725" t="s">
        <v>39</v>
      </c>
      <c r="M1725">
        <v>5842001711</v>
      </c>
      <c r="N1725">
        <v>2025000309</v>
      </c>
      <c r="O1725" s="1">
        <v>45698</v>
      </c>
      <c r="P1725">
        <v>36769508</v>
      </c>
      <c r="Q1725" s="1">
        <v>45863</v>
      </c>
      <c r="R1725">
        <v>7</v>
      </c>
      <c r="S1725" t="s">
        <v>40</v>
      </c>
      <c r="T1725" s="1">
        <v>45863</v>
      </c>
      <c r="U1725">
        <v>16865000</v>
      </c>
      <c r="V1725">
        <v>16771742</v>
      </c>
      <c r="W1725" t="s">
        <v>159</v>
      </c>
      <c r="X1725" s="1">
        <v>45863</v>
      </c>
      <c r="Y1725" t="s">
        <v>2182</v>
      </c>
      <c r="Z1725" s="1">
        <v>1</v>
      </c>
      <c r="AA1725">
        <v>0</v>
      </c>
      <c r="AB1725">
        <v>0</v>
      </c>
      <c r="AC1725">
        <v>0</v>
      </c>
      <c r="AD1725">
        <v>0</v>
      </c>
      <c r="AE1725">
        <v>10119000</v>
      </c>
      <c r="AF1725" s="1">
        <v>46022</v>
      </c>
      <c r="AG1725">
        <v>12</v>
      </c>
      <c r="AI1725">
        <f t="shared" si="104"/>
        <v>5</v>
      </c>
      <c r="AJ1725">
        <f t="shared" si="105"/>
        <v>16865000</v>
      </c>
      <c r="AK1725">
        <f t="shared" si="106"/>
        <v>6746000</v>
      </c>
      <c r="AL1725">
        <f t="shared" si="107"/>
        <v>60</v>
      </c>
    </row>
    <row r="1726" spans="1:38" hidden="1" x14ac:dyDescent="0.25">
      <c r="A1726">
        <v>2025</v>
      </c>
      <c r="B1726" t="s">
        <v>31</v>
      </c>
      <c r="C1726" t="s">
        <v>4593</v>
      </c>
      <c r="D1726" t="s">
        <v>79</v>
      </c>
      <c r="E1726">
        <v>4000000</v>
      </c>
      <c r="F1726" t="s">
        <v>4594</v>
      </c>
      <c r="G1726">
        <v>16600100</v>
      </c>
      <c r="H1726" t="s">
        <v>4595</v>
      </c>
      <c r="I1726">
        <v>3114214202</v>
      </c>
      <c r="J1726" t="s">
        <v>4596</v>
      </c>
      <c r="K1726" t="s">
        <v>4492</v>
      </c>
      <c r="L1726" t="s">
        <v>39</v>
      </c>
      <c r="M1726">
        <v>5862015933</v>
      </c>
      <c r="N1726">
        <v>2025000577</v>
      </c>
      <c r="O1726" s="1">
        <v>45735</v>
      </c>
      <c r="P1726">
        <v>4000000</v>
      </c>
      <c r="Q1726" s="1">
        <v>45750</v>
      </c>
      <c r="R1726">
        <v>4</v>
      </c>
      <c r="S1726" t="s">
        <v>40</v>
      </c>
      <c r="T1726" s="1">
        <v>45750</v>
      </c>
      <c r="U1726">
        <v>4000000</v>
      </c>
      <c r="V1726">
        <v>1144035195</v>
      </c>
      <c r="W1726" t="s">
        <v>41</v>
      </c>
      <c r="X1726" s="1">
        <v>45750</v>
      </c>
      <c r="Y1726" t="s">
        <v>42</v>
      </c>
      <c r="Z1726" s="1">
        <v>1</v>
      </c>
      <c r="AA1726">
        <v>0</v>
      </c>
      <c r="AB1726">
        <v>0</v>
      </c>
      <c r="AC1726">
        <v>0</v>
      </c>
      <c r="AD1726">
        <v>0</v>
      </c>
      <c r="AE1726">
        <v>4000000</v>
      </c>
      <c r="AF1726" s="1">
        <v>45808</v>
      </c>
      <c r="AG1726">
        <v>5</v>
      </c>
      <c r="AI1726">
        <f t="shared" si="104"/>
        <v>1</v>
      </c>
      <c r="AJ1726">
        <f t="shared" si="105"/>
        <v>4000000</v>
      </c>
      <c r="AK1726">
        <f t="shared" si="106"/>
        <v>0</v>
      </c>
      <c r="AL1726">
        <f t="shared" si="107"/>
        <v>100</v>
      </c>
    </row>
    <row r="1727" spans="1:38" hidden="1" x14ac:dyDescent="0.25">
      <c r="A1727">
        <v>2025</v>
      </c>
      <c r="B1727" t="s">
        <v>31</v>
      </c>
      <c r="C1727" t="s">
        <v>4597</v>
      </c>
      <c r="D1727" t="s">
        <v>50</v>
      </c>
      <c r="E1727">
        <v>3500000</v>
      </c>
      <c r="F1727" t="s">
        <v>4594</v>
      </c>
      <c r="G1727">
        <v>16600100</v>
      </c>
      <c r="H1727" t="s">
        <v>4595</v>
      </c>
      <c r="I1727">
        <v>3114214202</v>
      </c>
      <c r="J1727" t="s">
        <v>4596</v>
      </c>
      <c r="K1727" t="s">
        <v>4492</v>
      </c>
      <c r="L1727" t="s">
        <v>39</v>
      </c>
      <c r="M1727">
        <v>5862015933</v>
      </c>
      <c r="N1727">
        <v>2025001428</v>
      </c>
      <c r="O1727" s="1">
        <v>45915</v>
      </c>
      <c r="P1727">
        <v>3500000</v>
      </c>
      <c r="Q1727" s="1">
        <v>45920</v>
      </c>
      <c r="R1727">
        <v>9</v>
      </c>
      <c r="S1727" t="s">
        <v>40</v>
      </c>
      <c r="T1727" s="1">
        <v>45920</v>
      </c>
      <c r="U1727">
        <v>3500000</v>
      </c>
      <c r="V1727">
        <v>31953453</v>
      </c>
      <c r="W1727" t="s">
        <v>45</v>
      </c>
      <c r="X1727" s="1">
        <v>45920</v>
      </c>
      <c r="Y1727" t="s">
        <v>46</v>
      </c>
      <c r="Z1727" s="1">
        <v>1</v>
      </c>
      <c r="AA1727">
        <v>0</v>
      </c>
      <c r="AB1727">
        <v>0</v>
      </c>
      <c r="AC1727">
        <v>0</v>
      </c>
      <c r="AD1727">
        <v>0</v>
      </c>
      <c r="AE1727">
        <v>0</v>
      </c>
      <c r="AF1727" s="1">
        <v>45945</v>
      </c>
      <c r="AG1727">
        <v>10</v>
      </c>
      <c r="AI1727">
        <f t="shared" si="104"/>
        <v>1</v>
      </c>
      <c r="AJ1727">
        <f t="shared" si="105"/>
        <v>3500000</v>
      </c>
      <c r="AK1727">
        <f t="shared" si="106"/>
        <v>3500000</v>
      </c>
      <c r="AL1727">
        <f t="shared" si="107"/>
        <v>0</v>
      </c>
    </row>
    <row r="1728" spans="1:38" hidden="1" x14ac:dyDescent="0.25">
      <c r="A1728">
        <v>2025</v>
      </c>
      <c r="B1728" t="s">
        <v>31</v>
      </c>
      <c r="C1728" t="s">
        <v>4598</v>
      </c>
      <c r="D1728" t="s">
        <v>79</v>
      </c>
      <c r="E1728">
        <v>5250000</v>
      </c>
      <c r="F1728" t="s">
        <v>4594</v>
      </c>
      <c r="G1728">
        <v>16600100</v>
      </c>
      <c r="H1728" t="s">
        <v>4595</v>
      </c>
      <c r="I1728">
        <v>3114214202</v>
      </c>
      <c r="J1728" t="s">
        <v>4596</v>
      </c>
      <c r="K1728" t="s">
        <v>4492</v>
      </c>
      <c r="L1728" t="s">
        <v>39</v>
      </c>
      <c r="M1728">
        <v>5862015933</v>
      </c>
      <c r="N1728">
        <v>2025001777</v>
      </c>
      <c r="O1728" s="1">
        <v>45965</v>
      </c>
      <c r="P1728">
        <v>2520131630</v>
      </c>
      <c r="Q1728" s="1">
        <v>45967</v>
      </c>
      <c r="R1728">
        <v>11</v>
      </c>
      <c r="S1728" t="s">
        <v>40</v>
      </c>
      <c r="T1728" s="1">
        <v>45967</v>
      </c>
      <c r="U1728">
        <v>5250000</v>
      </c>
      <c r="V1728">
        <v>31953453</v>
      </c>
      <c r="W1728" t="s">
        <v>45</v>
      </c>
      <c r="X1728" s="1">
        <v>45967</v>
      </c>
      <c r="Y1728" t="s">
        <v>461</v>
      </c>
      <c r="Z1728" s="1">
        <v>1</v>
      </c>
      <c r="AA1728">
        <v>0</v>
      </c>
      <c r="AB1728">
        <v>0</v>
      </c>
      <c r="AC1728">
        <v>0</v>
      </c>
      <c r="AD1728">
        <v>0</v>
      </c>
      <c r="AE1728">
        <v>0</v>
      </c>
      <c r="AF1728" s="1">
        <v>46006</v>
      </c>
      <c r="AG1728">
        <v>12</v>
      </c>
      <c r="AI1728">
        <f t="shared" si="104"/>
        <v>1</v>
      </c>
      <c r="AJ1728">
        <f t="shared" si="105"/>
        <v>5250000</v>
      </c>
      <c r="AK1728">
        <f t="shared" si="106"/>
        <v>5250000</v>
      </c>
      <c r="AL1728">
        <f t="shared" si="107"/>
        <v>0</v>
      </c>
    </row>
    <row r="1729" spans="1:38" hidden="1" x14ac:dyDescent="0.25">
      <c r="A1729">
        <v>2025</v>
      </c>
      <c r="B1729" t="s">
        <v>31</v>
      </c>
      <c r="C1729" t="s">
        <v>4599</v>
      </c>
      <c r="D1729" t="s">
        <v>4600</v>
      </c>
      <c r="E1729">
        <v>21585000</v>
      </c>
      <c r="F1729" t="s">
        <v>4601</v>
      </c>
      <c r="G1729">
        <v>14567415</v>
      </c>
      <c r="H1729" t="s">
        <v>4602</v>
      </c>
      <c r="I1729">
        <v>3003654246</v>
      </c>
      <c r="J1729" t="s">
        <v>4603</v>
      </c>
      <c r="K1729" t="s">
        <v>4492</v>
      </c>
      <c r="L1729" t="s">
        <v>39</v>
      </c>
      <c r="M1729">
        <v>5922015922</v>
      </c>
      <c r="N1729">
        <v>2025000964</v>
      </c>
      <c r="O1729" s="1">
        <v>45813</v>
      </c>
      <c r="P1729">
        <v>21585000</v>
      </c>
      <c r="Q1729" s="1">
        <v>1</v>
      </c>
      <c r="R1729">
        <v>1</v>
      </c>
      <c r="S1729" t="s">
        <v>40</v>
      </c>
      <c r="T1729" s="1">
        <v>45813</v>
      </c>
      <c r="U1729">
        <v>21585000</v>
      </c>
      <c r="V1729">
        <v>16771742</v>
      </c>
      <c r="W1729" t="s">
        <v>159</v>
      </c>
      <c r="X1729" s="1">
        <v>45813</v>
      </c>
      <c r="Y1729" t="s">
        <v>4604</v>
      </c>
      <c r="Z1729" s="1">
        <v>1</v>
      </c>
      <c r="AA1729">
        <v>0</v>
      </c>
      <c r="AB1729">
        <v>0</v>
      </c>
      <c r="AC1729">
        <v>0</v>
      </c>
      <c r="AD1729">
        <v>0</v>
      </c>
      <c r="AE1729">
        <v>12231500</v>
      </c>
      <c r="AF1729" s="1">
        <v>46022</v>
      </c>
      <c r="AG1729">
        <v>12</v>
      </c>
      <c r="AI1729">
        <f t="shared" si="104"/>
        <v>11</v>
      </c>
      <c r="AJ1729">
        <f t="shared" si="105"/>
        <v>21585000</v>
      </c>
      <c r="AK1729">
        <f t="shared" si="106"/>
        <v>9353500</v>
      </c>
      <c r="AL1729">
        <f t="shared" si="107"/>
        <v>56.666666666666664</v>
      </c>
    </row>
    <row r="1730" spans="1:38" hidden="1" x14ac:dyDescent="0.25">
      <c r="A1730">
        <v>2025</v>
      </c>
      <c r="B1730" t="s">
        <v>31</v>
      </c>
      <c r="C1730" t="s">
        <v>4605</v>
      </c>
      <c r="D1730" t="s">
        <v>4606</v>
      </c>
      <c r="E1730">
        <v>3684000</v>
      </c>
      <c r="F1730" t="s">
        <v>4607</v>
      </c>
      <c r="G1730">
        <v>1144201318</v>
      </c>
      <c r="H1730" t="s">
        <v>4608</v>
      </c>
      <c r="I1730">
        <v>3136172401</v>
      </c>
      <c r="J1730" t="s">
        <v>4609</v>
      </c>
      <c r="K1730" t="s">
        <v>4492</v>
      </c>
      <c r="L1730" t="s">
        <v>39</v>
      </c>
      <c r="M1730">
        <v>7652037110</v>
      </c>
      <c r="N1730">
        <v>2025000317</v>
      </c>
      <c r="O1730" s="1">
        <v>45698</v>
      </c>
      <c r="P1730">
        <v>40524000</v>
      </c>
      <c r="Q1730" s="1">
        <v>45707</v>
      </c>
      <c r="R1730">
        <v>2</v>
      </c>
      <c r="S1730" t="s">
        <v>33</v>
      </c>
      <c r="T1730" s="1">
        <v>45707</v>
      </c>
      <c r="U1730">
        <v>3684000</v>
      </c>
      <c r="V1730">
        <v>16508748</v>
      </c>
      <c r="W1730" t="s">
        <v>199</v>
      </c>
      <c r="X1730" s="1">
        <v>45707</v>
      </c>
      <c r="Y1730">
        <v>0</v>
      </c>
      <c r="Z1730" s="1">
        <v>1</v>
      </c>
      <c r="AA1730">
        <v>0</v>
      </c>
      <c r="AB1730">
        <v>0</v>
      </c>
      <c r="AC1730">
        <v>0</v>
      </c>
      <c r="AD1730">
        <v>0</v>
      </c>
      <c r="AE1730">
        <v>3684000</v>
      </c>
      <c r="AF1730" s="1">
        <v>45716</v>
      </c>
      <c r="AG1730">
        <v>2</v>
      </c>
      <c r="AI1730">
        <f t="shared" ref="AI1730:AI1793" si="108">AG1730-R1730</f>
        <v>0</v>
      </c>
      <c r="AJ1730">
        <f t="shared" si="105"/>
        <v>3684000</v>
      </c>
      <c r="AK1730">
        <f t="shared" si="106"/>
        <v>0</v>
      </c>
      <c r="AL1730">
        <f t="shared" si="107"/>
        <v>100</v>
      </c>
    </row>
    <row r="1731" spans="1:38" hidden="1" x14ac:dyDescent="0.25">
      <c r="A1731">
        <v>2025</v>
      </c>
      <c r="B1731" t="s">
        <v>31</v>
      </c>
      <c r="C1731" t="s">
        <v>4610</v>
      </c>
      <c r="D1731" t="s">
        <v>79</v>
      </c>
      <c r="E1731">
        <v>3000000</v>
      </c>
      <c r="F1731" t="s">
        <v>4611</v>
      </c>
      <c r="G1731">
        <v>16752147</v>
      </c>
      <c r="H1731" t="s">
        <v>4612</v>
      </c>
      <c r="I1731">
        <v>3015878702</v>
      </c>
      <c r="J1731" t="s">
        <v>4613</v>
      </c>
      <c r="K1731" t="s">
        <v>4492</v>
      </c>
      <c r="L1731" t="s">
        <v>39</v>
      </c>
      <c r="M1731">
        <v>5882001335</v>
      </c>
      <c r="N1731">
        <v>2025000711</v>
      </c>
      <c r="O1731" s="1">
        <v>45737</v>
      </c>
      <c r="P1731">
        <v>3000000</v>
      </c>
      <c r="Q1731" s="1">
        <v>45750</v>
      </c>
      <c r="R1731">
        <v>4</v>
      </c>
      <c r="S1731" t="s">
        <v>40</v>
      </c>
      <c r="T1731" s="1">
        <v>45750</v>
      </c>
      <c r="U1731">
        <v>3000000</v>
      </c>
      <c r="V1731">
        <v>1144035195</v>
      </c>
      <c r="W1731" t="s">
        <v>41</v>
      </c>
      <c r="X1731" s="1">
        <v>45750</v>
      </c>
      <c r="Y1731" t="s">
        <v>42</v>
      </c>
      <c r="Z1731" s="1">
        <v>1</v>
      </c>
      <c r="AA1731">
        <v>0</v>
      </c>
      <c r="AB1731">
        <v>0</v>
      </c>
      <c r="AC1731">
        <v>0</v>
      </c>
      <c r="AD1731">
        <v>0</v>
      </c>
      <c r="AE1731">
        <v>3000000</v>
      </c>
      <c r="AF1731" s="1">
        <v>45808</v>
      </c>
      <c r="AG1731">
        <v>5</v>
      </c>
      <c r="AI1731">
        <f t="shared" si="108"/>
        <v>1</v>
      </c>
      <c r="AJ1731">
        <f t="shared" ref="AJ1731:AJ1794" si="109">AB1731+E1731</f>
        <v>3000000</v>
      </c>
      <c r="AK1731">
        <f t="shared" ref="AK1731:AK1794" si="110">AJ1731-AE1731</f>
        <v>0</v>
      </c>
      <c r="AL1731">
        <f t="shared" ref="AL1731:AL1794" si="111">AE1731/AJ1731*100</f>
        <v>100</v>
      </c>
    </row>
    <row r="1732" spans="1:38" hidden="1" x14ac:dyDescent="0.25">
      <c r="A1732">
        <v>2025</v>
      </c>
      <c r="B1732" t="s">
        <v>31</v>
      </c>
      <c r="C1732" t="s">
        <v>4614</v>
      </c>
      <c r="D1732" t="s">
        <v>79</v>
      </c>
      <c r="E1732">
        <v>3000000</v>
      </c>
      <c r="F1732" t="s">
        <v>4611</v>
      </c>
      <c r="G1732">
        <v>16752147</v>
      </c>
      <c r="H1732" t="s">
        <v>4612</v>
      </c>
      <c r="I1732">
        <v>3015878702</v>
      </c>
      <c r="J1732" t="s">
        <v>4613</v>
      </c>
      <c r="K1732" t="s">
        <v>4492</v>
      </c>
      <c r="L1732" t="s">
        <v>39</v>
      </c>
      <c r="M1732">
        <v>5882001335</v>
      </c>
      <c r="N1732">
        <v>2025001474</v>
      </c>
      <c r="O1732" s="1">
        <v>45915</v>
      </c>
      <c r="P1732">
        <v>3000000</v>
      </c>
      <c r="Q1732" s="1">
        <v>45915</v>
      </c>
      <c r="R1732">
        <v>9</v>
      </c>
      <c r="S1732" t="s">
        <v>40</v>
      </c>
      <c r="T1732" s="1">
        <v>45915</v>
      </c>
      <c r="U1732">
        <v>13424400</v>
      </c>
      <c r="V1732">
        <v>31953453</v>
      </c>
      <c r="W1732" t="s">
        <v>45</v>
      </c>
      <c r="X1732" s="1">
        <v>45915</v>
      </c>
      <c r="Y1732" t="s">
        <v>95</v>
      </c>
      <c r="Z1732" s="1">
        <v>1</v>
      </c>
      <c r="AA1732">
        <v>0</v>
      </c>
      <c r="AB1732">
        <v>0</v>
      </c>
      <c r="AC1732">
        <v>0</v>
      </c>
      <c r="AD1732">
        <v>0</v>
      </c>
      <c r="AE1732">
        <v>0</v>
      </c>
      <c r="AF1732" s="1">
        <v>45945</v>
      </c>
      <c r="AG1732">
        <v>10</v>
      </c>
      <c r="AI1732">
        <f t="shared" si="108"/>
        <v>1</v>
      </c>
      <c r="AJ1732">
        <f t="shared" si="109"/>
        <v>3000000</v>
      </c>
      <c r="AK1732">
        <f t="shared" si="110"/>
        <v>3000000</v>
      </c>
      <c r="AL1732">
        <f t="shared" si="111"/>
        <v>0</v>
      </c>
    </row>
    <row r="1733" spans="1:38" hidden="1" x14ac:dyDescent="0.25">
      <c r="A1733">
        <v>2025</v>
      </c>
      <c r="B1733" t="s">
        <v>31</v>
      </c>
      <c r="C1733" t="s">
        <v>4615</v>
      </c>
      <c r="D1733" t="s">
        <v>34</v>
      </c>
      <c r="E1733">
        <v>2500000</v>
      </c>
      <c r="F1733" t="s">
        <v>4616</v>
      </c>
      <c r="G1733">
        <v>16668748</v>
      </c>
      <c r="H1733" t="s">
        <v>4617</v>
      </c>
      <c r="I1733">
        <v>3147571163</v>
      </c>
      <c r="J1733" t="s">
        <v>4618</v>
      </c>
      <c r="K1733" t="s">
        <v>4492</v>
      </c>
      <c r="L1733" t="s">
        <v>39</v>
      </c>
      <c r="M1733">
        <v>5862014963</v>
      </c>
      <c r="N1733">
        <v>2025001006</v>
      </c>
      <c r="O1733" s="1">
        <v>45828</v>
      </c>
      <c r="P1733">
        <v>2500000</v>
      </c>
      <c r="Q1733" s="1">
        <v>45840</v>
      </c>
      <c r="R1733">
        <v>7</v>
      </c>
      <c r="S1733" t="s">
        <v>40</v>
      </c>
      <c r="T1733" s="1">
        <v>45840</v>
      </c>
      <c r="U1733">
        <v>2500000</v>
      </c>
      <c r="V1733">
        <v>31953453</v>
      </c>
      <c r="W1733" t="s">
        <v>45</v>
      </c>
      <c r="X1733" s="1">
        <v>45840</v>
      </c>
      <c r="Y1733" t="s">
        <v>309</v>
      </c>
      <c r="Z1733" s="1">
        <v>1</v>
      </c>
      <c r="AA1733">
        <v>0</v>
      </c>
      <c r="AB1733">
        <v>0</v>
      </c>
      <c r="AC1733">
        <v>0</v>
      </c>
      <c r="AD1733">
        <v>0</v>
      </c>
      <c r="AE1733">
        <v>2500000</v>
      </c>
      <c r="AF1733" s="1">
        <v>45869</v>
      </c>
      <c r="AG1733">
        <v>7</v>
      </c>
      <c r="AI1733">
        <f t="shared" si="108"/>
        <v>0</v>
      </c>
      <c r="AJ1733">
        <f t="shared" si="109"/>
        <v>2500000</v>
      </c>
      <c r="AK1733">
        <f t="shared" si="110"/>
        <v>0</v>
      </c>
      <c r="AL1733">
        <f t="shared" si="111"/>
        <v>100</v>
      </c>
    </row>
    <row r="1734" spans="1:38" hidden="1" x14ac:dyDescent="0.25">
      <c r="A1734">
        <v>2025</v>
      </c>
      <c r="B1734" t="s">
        <v>31</v>
      </c>
      <c r="C1734" t="s">
        <v>4619</v>
      </c>
      <c r="D1734" t="s">
        <v>79</v>
      </c>
      <c r="E1734">
        <v>2500000</v>
      </c>
      <c r="F1734" t="s">
        <v>4616</v>
      </c>
      <c r="G1734">
        <v>16668748</v>
      </c>
      <c r="H1734" t="s">
        <v>4617</v>
      </c>
      <c r="I1734">
        <v>3147571163</v>
      </c>
      <c r="J1734" t="s">
        <v>4618</v>
      </c>
      <c r="K1734" t="s">
        <v>4492</v>
      </c>
      <c r="L1734" t="s">
        <v>39</v>
      </c>
      <c r="M1734">
        <v>5862014963</v>
      </c>
      <c r="N1734">
        <v>2025001385</v>
      </c>
      <c r="O1734" s="1">
        <v>45915</v>
      </c>
      <c r="P1734">
        <v>2500000</v>
      </c>
      <c r="Q1734" s="1">
        <v>45916</v>
      </c>
      <c r="R1734">
        <v>9</v>
      </c>
      <c r="S1734" t="s">
        <v>40</v>
      </c>
      <c r="T1734" s="1">
        <v>45916</v>
      </c>
      <c r="U1734">
        <v>2500000</v>
      </c>
      <c r="V1734">
        <v>31953453</v>
      </c>
      <c r="W1734" t="s">
        <v>45</v>
      </c>
      <c r="X1734" s="1">
        <v>45916</v>
      </c>
      <c r="Y1734" t="s">
        <v>54</v>
      </c>
      <c r="Z1734" s="1">
        <v>1</v>
      </c>
      <c r="AA1734">
        <v>0</v>
      </c>
      <c r="AB1734">
        <v>0</v>
      </c>
      <c r="AC1734">
        <v>0</v>
      </c>
      <c r="AD1734">
        <v>0</v>
      </c>
      <c r="AE1734">
        <v>2500000</v>
      </c>
      <c r="AF1734" s="1">
        <v>45945</v>
      </c>
      <c r="AG1734">
        <v>10</v>
      </c>
      <c r="AI1734">
        <f t="shared" si="108"/>
        <v>1</v>
      </c>
      <c r="AJ1734">
        <f t="shared" si="109"/>
        <v>2500000</v>
      </c>
      <c r="AK1734">
        <f t="shared" si="110"/>
        <v>0</v>
      </c>
      <c r="AL1734">
        <f t="shared" si="111"/>
        <v>100</v>
      </c>
    </row>
    <row r="1735" spans="1:38" hidden="1" x14ac:dyDescent="0.25">
      <c r="A1735">
        <v>2025</v>
      </c>
      <c r="B1735" t="s">
        <v>31</v>
      </c>
      <c r="C1735" t="s">
        <v>4620</v>
      </c>
      <c r="D1735" t="s">
        <v>4621</v>
      </c>
      <c r="E1735">
        <v>3750000</v>
      </c>
      <c r="F1735" t="s">
        <v>4616</v>
      </c>
      <c r="G1735">
        <v>16668748</v>
      </c>
      <c r="H1735" t="s">
        <v>4617</v>
      </c>
      <c r="I1735">
        <v>3147571163</v>
      </c>
      <c r="J1735" t="s">
        <v>4618</v>
      </c>
      <c r="K1735" t="s">
        <v>4492</v>
      </c>
      <c r="L1735" t="s">
        <v>39</v>
      </c>
      <c r="M1735">
        <v>5862014963</v>
      </c>
      <c r="N1735">
        <v>2025001777</v>
      </c>
      <c r="O1735" s="1">
        <v>45965</v>
      </c>
      <c r="P1735">
        <v>2520131630</v>
      </c>
      <c r="Q1735" s="1">
        <v>45967</v>
      </c>
      <c r="R1735">
        <v>11</v>
      </c>
      <c r="S1735" t="s">
        <v>40</v>
      </c>
      <c r="T1735" s="1">
        <v>45967</v>
      </c>
      <c r="U1735">
        <v>3750000</v>
      </c>
      <c r="V1735">
        <v>31953453</v>
      </c>
      <c r="W1735" t="s">
        <v>45</v>
      </c>
      <c r="X1735" s="1">
        <v>45967</v>
      </c>
      <c r="Y1735" t="s">
        <v>56</v>
      </c>
      <c r="Z1735" s="1">
        <v>1</v>
      </c>
      <c r="AA1735">
        <v>0</v>
      </c>
      <c r="AB1735">
        <v>0</v>
      </c>
      <c r="AC1735">
        <v>0</v>
      </c>
      <c r="AD1735">
        <v>0</v>
      </c>
      <c r="AE1735">
        <v>0</v>
      </c>
      <c r="AF1735" s="1">
        <v>46006</v>
      </c>
      <c r="AG1735">
        <v>12</v>
      </c>
      <c r="AI1735">
        <f t="shared" si="108"/>
        <v>1</v>
      </c>
      <c r="AJ1735">
        <f t="shared" si="109"/>
        <v>3750000</v>
      </c>
      <c r="AK1735">
        <f t="shared" si="110"/>
        <v>3750000</v>
      </c>
      <c r="AL1735">
        <f t="shared" si="111"/>
        <v>0</v>
      </c>
    </row>
    <row r="1736" spans="1:38" hidden="1" x14ac:dyDescent="0.25">
      <c r="A1736">
        <v>2025</v>
      </c>
      <c r="B1736" t="s">
        <v>31</v>
      </c>
      <c r="C1736" t="s">
        <v>4622</v>
      </c>
      <c r="D1736" t="s">
        <v>79</v>
      </c>
      <c r="E1736">
        <v>2500000</v>
      </c>
      <c r="F1736" t="s">
        <v>4623</v>
      </c>
      <c r="G1736">
        <v>16270941</v>
      </c>
      <c r="H1736" t="s">
        <v>4624</v>
      </c>
      <c r="I1736">
        <v>3166630707</v>
      </c>
      <c r="J1736" t="s">
        <v>4625</v>
      </c>
      <c r="K1736" t="s">
        <v>4626</v>
      </c>
      <c r="L1736" t="s">
        <v>39</v>
      </c>
      <c r="M1736">
        <v>469400103532</v>
      </c>
      <c r="N1736">
        <v>2025000737</v>
      </c>
      <c r="O1736" s="1">
        <v>45737</v>
      </c>
      <c r="P1736">
        <v>2500000</v>
      </c>
      <c r="Q1736" s="1">
        <v>45750</v>
      </c>
      <c r="R1736">
        <v>4</v>
      </c>
      <c r="S1736" t="s">
        <v>40</v>
      </c>
      <c r="T1736" s="1">
        <v>45750</v>
      </c>
      <c r="U1736">
        <v>2500000</v>
      </c>
      <c r="V1736">
        <v>1144035195</v>
      </c>
      <c r="W1736" t="s">
        <v>41</v>
      </c>
      <c r="X1736" s="1">
        <v>45750</v>
      </c>
      <c r="Y1736" t="s">
        <v>341</v>
      </c>
      <c r="Z1736" s="1">
        <v>1</v>
      </c>
      <c r="AA1736">
        <v>0</v>
      </c>
      <c r="AB1736">
        <v>0</v>
      </c>
      <c r="AC1736">
        <v>0</v>
      </c>
      <c r="AD1736">
        <v>0</v>
      </c>
      <c r="AE1736">
        <v>2500000</v>
      </c>
      <c r="AF1736" s="1">
        <v>45808</v>
      </c>
      <c r="AG1736">
        <v>5</v>
      </c>
      <c r="AI1736">
        <f t="shared" si="108"/>
        <v>1</v>
      </c>
      <c r="AJ1736">
        <f t="shared" si="109"/>
        <v>2500000</v>
      </c>
      <c r="AK1736">
        <f t="shared" si="110"/>
        <v>0</v>
      </c>
      <c r="AL1736">
        <f t="shared" si="111"/>
        <v>100</v>
      </c>
    </row>
    <row r="1737" spans="1:38" hidden="1" x14ac:dyDescent="0.25">
      <c r="A1737">
        <v>2025</v>
      </c>
      <c r="B1737" t="s">
        <v>31</v>
      </c>
      <c r="C1737" t="s">
        <v>4627</v>
      </c>
      <c r="D1737" t="s">
        <v>79</v>
      </c>
      <c r="E1737">
        <v>2500000</v>
      </c>
      <c r="F1737" t="s">
        <v>4623</v>
      </c>
      <c r="G1737">
        <v>16270941</v>
      </c>
      <c r="H1737" t="s">
        <v>4624</v>
      </c>
      <c r="I1737">
        <v>3166630707</v>
      </c>
      <c r="J1737" t="s">
        <v>4625</v>
      </c>
      <c r="K1737" t="s">
        <v>4626</v>
      </c>
      <c r="L1737" t="s">
        <v>39</v>
      </c>
      <c r="M1737">
        <v>469400103532</v>
      </c>
      <c r="N1737">
        <v>2025001417</v>
      </c>
      <c r="O1737" s="1">
        <v>45915</v>
      </c>
      <c r="P1737">
        <v>2500000</v>
      </c>
      <c r="Q1737" s="1">
        <v>45915</v>
      </c>
      <c r="R1737">
        <v>9</v>
      </c>
      <c r="S1737" t="s">
        <v>40</v>
      </c>
      <c r="T1737" s="1">
        <v>45915</v>
      </c>
      <c r="U1737">
        <v>2500000</v>
      </c>
      <c r="V1737">
        <v>31953453</v>
      </c>
      <c r="W1737" t="s">
        <v>45</v>
      </c>
      <c r="X1737" s="1">
        <v>45915</v>
      </c>
      <c r="Y1737" t="s">
        <v>54</v>
      </c>
      <c r="Z1737" s="1">
        <v>1</v>
      </c>
      <c r="AA1737">
        <v>0</v>
      </c>
      <c r="AB1737">
        <v>0</v>
      </c>
      <c r="AC1737">
        <v>0</v>
      </c>
      <c r="AD1737">
        <v>0</v>
      </c>
      <c r="AE1737">
        <v>0</v>
      </c>
      <c r="AF1737" s="1">
        <v>45945</v>
      </c>
      <c r="AG1737">
        <v>10</v>
      </c>
      <c r="AI1737">
        <f t="shared" si="108"/>
        <v>1</v>
      </c>
      <c r="AJ1737">
        <f t="shared" si="109"/>
        <v>2500000</v>
      </c>
      <c r="AK1737">
        <f t="shared" si="110"/>
        <v>2500000</v>
      </c>
      <c r="AL1737">
        <f t="shared" si="111"/>
        <v>0</v>
      </c>
    </row>
    <row r="1738" spans="1:38" hidden="1" x14ac:dyDescent="0.25">
      <c r="A1738">
        <v>2025</v>
      </c>
      <c r="B1738" t="s">
        <v>31</v>
      </c>
      <c r="C1738" t="s">
        <v>4628</v>
      </c>
      <c r="D1738" t="s">
        <v>79</v>
      </c>
      <c r="E1738">
        <v>4000000</v>
      </c>
      <c r="F1738" t="s">
        <v>4623</v>
      </c>
      <c r="G1738">
        <v>16270941</v>
      </c>
      <c r="H1738" t="s">
        <v>4624</v>
      </c>
      <c r="I1738">
        <v>3166630707</v>
      </c>
      <c r="J1738" t="s">
        <v>4625</v>
      </c>
      <c r="K1738" t="s">
        <v>4626</v>
      </c>
      <c r="L1738" t="s">
        <v>39</v>
      </c>
      <c r="M1738">
        <v>469400103532</v>
      </c>
      <c r="N1738">
        <v>2025001777</v>
      </c>
      <c r="O1738" s="1">
        <v>45965</v>
      </c>
      <c r="P1738">
        <v>2520131630</v>
      </c>
      <c r="Q1738" s="1">
        <v>45967</v>
      </c>
      <c r="R1738">
        <v>11</v>
      </c>
      <c r="S1738" t="s">
        <v>40</v>
      </c>
      <c r="T1738" s="1">
        <v>45967</v>
      </c>
      <c r="U1738">
        <v>4000000</v>
      </c>
      <c r="V1738">
        <v>31953453</v>
      </c>
      <c r="W1738" t="s">
        <v>45</v>
      </c>
      <c r="X1738" s="1">
        <v>45967</v>
      </c>
      <c r="Y1738" t="s">
        <v>54</v>
      </c>
      <c r="Z1738" s="1">
        <v>1</v>
      </c>
      <c r="AA1738">
        <v>0</v>
      </c>
      <c r="AB1738">
        <v>0</v>
      </c>
      <c r="AC1738">
        <v>0</v>
      </c>
      <c r="AD1738">
        <v>0</v>
      </c>
      <c r="AE1738">
        <v>0</v>
      </c>
      <c r="AF1738" s="1">
        <v>46006</v>
      </c>
      <c r="AG1738">
        <v>12</v>
      </c>
      <c r="AI1738">
        <f t="shared" si="108"/>
        <v>1</v>
      </c>
      <c r="AJ1738">
        <f t="shared" si="109"/>
        <v>4000000</v>
      </c>
      <c r="AK1738">
        <f t="shared" si="110"/>
        <v>4000000</v>
      </c>
      <c r="AL1738">
        <f t="shared" si="111"/>
        <v>0</v>
      </c>
    </row>
    <row r="1739" spans="1:38" hidden="1" x14ac:dyDescent="0.25">
      <c r="A1739">
        <v>2025</v>
      </c>
      <c r="B1739" t="s">
        <v>31</v>
      </c>
      <c r="C1739" t="s">
        <v>4629</v>
      </c>
      <c r="D1739" t="s">
        <v>34</v>
      </c>
      <c r="E1739">
        <v>3000000</v>
      </c>
      <c r="F1739" t="s">
        <v>4630</v>
      </c>
      <c r="G1739">
        <v>94364578</v>
      </c>
      <c r="H1739" t="s">
        <v>4631</v>
      </c>
      <c r="I1739">
        <v>3137378066</v>
      </c>
      <c r="J1739" t="s">
        <v>4632</v>
      </c>
      <c r="K1739" t="s">
        <v>4626</v>
      </c>
      <c r="L1739" t="s">
        <v>39</v>
      </c>
      <c r="M1739">
        <v>469543000939</v>
      </c>
      <c r="N1739">
        <v>2025000692</v>
      </c>
      <c r="O1739" s="1">
        <v>45737</v>
      </c>
      <c r="P1739">
        <v>3000000</v>
      </c>
      <c r="Q1739" s="1">
        <v>45750</v>
      </c>
      <c r="R1739">
        <v>4</v>
      </c>
      <c r="S1739" t="s">
        <v>40</v>
      </c>
      <c r="T1739" s="1">
        <v>45750</v>
      </c>
      <c r="U1739">
        <v>3000000</v>
      </c>
      <c r="V1739">
        <v>1144035195</v>
      </c>
      <c r="W1739" t="s">
        <v>41</v>
      </c>
      <c r="X1739" s="1">
        <v>45750</v>
      </c>
      <c r="Y1739" t="s">
        <v>42</v>
      </c>
      <c r="Z1739" s="1">
        <v>1</v>
      </c>
      <c r="AA1739">
        <v>1</v>
      </c>
      <c r="AB1739">
        <v>3000000</v>
      </c>
      <c r="AC1739">
        <v>0</v>
      </c>
      <c r="AD1739">
        <v>0</v>
      </c>
      <c r="AE1739">
        <v>3000000</v>
      </c>
      <c r="AF1739" s="1">
        <v>45808</v>
      </c>
      <c r="AG1739">
        <v>5</v>
      </c>
      <c r="AI1739">
        <f t="shared" si="108"/>
        <v>1</v>
      </c>
      <c r="AJ1739">
        <f t="shared" si="109"/>
        <v>6000000</v>
      </c>
      <c r="AK1739">
        <f t="shared" si="110"/>
        <v>3000000</v>
      </c>
      <c r="AL1739">
        <f t="shared" si="111"/>
        <v>50</v>
      </c>
    </row>
    <row r="1740" spans="1:38" hidden="1" x14ac:dyDescent="0.25">
      <c r="A1740">
        <v>2025</v>
      </c>
      <c r="B1740" t="s">
        <v>31</v>
      </c>
      <c r="C1740" t="s">
        <v>4633</v>
      </c>
      <c r="D1740" t="s">
        <v>79</v>
      </c>
      <c r="E1740">
        <v>3000000</v>
      </c>
      <c r="F1740" t="s">
        <v>4630</v>
      </c>
      <c r="G1740">
        <v>94364578</v>
      </c>
      <c r="H1740" t="s">
        <v>4631</v>
      </c>
      <c r="I1740">
        <v>3137378066</v>
      </c>
      <c r="J1740" t="s">
        <v>4632</v>
      </c>
      <c r="K1740" t="s">
        <v>4626</v>
      </c>
      <c r="L1740" t="s">
        <v>39</v>
      </c>
      <c r="M1740">
        <v>469543000939</v>
      </c>
      <c r="N1740">
        <v>2025001527</v>
      </c>
      <c r="O1740" s="1">
        <v>45915</v>
      </c>
      <c r="P1740">
        <v>3000000</v>
      </c>
      <c r="Q1740" s="1">
        <v>45916</v>
      </c>
      <c r="R1740">
        <v>9</v>
      </c>
      <c r="S1740" t="s">
        <v>40</v>
      </c>
      <c r="T1740" s="1">
        <v>45916</v>
      </c>
      <c r="U1740">
        <v>3000000</v>
      </c>
      <c r="V1740">
        <v>31953453</v>
      </c>
      <c r="W1740" t="s">
        <v>45</v>
      </c>
      <c r="X1740" s="1">
        <v>45916</v>
      </c>
      <c r="Y1740" t="s">
        <v>54</v>
      </c>
      <c r="Z1740" s="1">
        <v>1</v>
      </c>
      <c r="AA1740">
        <v>0</v>
      </c>
      <c r="AB1740">
        <v>0</v>
      </c>
      <c r="AC1740">
        <v>0</v>
      </c>
      <c r="AD1740">
        <v>0</v>
      </c>
      <c r="AE1740">
        <v>0</v>
      </c>
      <c r="AF1740" s="1">
        <v>45945</v>
      </c>
      <c r="AG1740">
        <v>10</v>
      </c>
      <c r="AI1740">
        <f t="shared" si="108"/>
        <v>1</v>
      </c>
      <c r="AJ1740">
        <f t="shared" si="109"/>
        <v>3000000</v>
      </c>
      <c r="AK1740">
        <f t="shared" si="110"/>
        <v>3000000</v>
      </c>
      <c r="AL1740">
        <f t="shared" si="111"/>
        <v>0</v>
      </c>
    </row>
    <row r="1741" spans="1:38" hidden="1" x14ac:dyDescent="0.25">
      <c r="A1741">
        <v>2025</v>
      </c>
      <c r="B1741" t="s">
        <v>31</v>
      </c>
      <c r="C1741" t="s">
        <v>4634</v>
      </c>
      <c r="D1741" t="s">
        <v>79</v>
      </c>
      <c r="E1741">
        <v>4500000</v>
      </c>
      <c r="F1741" t="s">
        <v>4630</v>
      </c>
      <c r="G1741">
        <v>94364578</v>
      </c>
      <c r="H1741" t="s">
        <v>4631</v>
      </c>
      <c r="I1741">
        <v>3137378066</v>
      </c>
      <c r="J1741" t="s">
        <v>4632</v>
      </c>
      <c r="K1741" t="s">
        <v>4626</v>
      </c>
      <c r="L1741" t="s">
        <v>39</v>
      </c>
      <c r="M1741">
        <v>469543000939</v>
      </c>
      <c r="N1741">
        <v>2025001777</v>
      </c>
      <c r="O1741" s="1">
        <v>45965</v>
      </c>
      <c r="P1741">
        <v>2520131630</v>
      </c>
      <c r="Q1741" s="1">
        <v>45967</v>
      </c>
      <c r="R1741">
        <v>11</v>
      </c>
      <c r="S1741" t="s">
        <v>40</v>
      </c>
      <c r="T1741" s="1">
        <v>45967</v>
      </c>
      <c r="U1741">
        <v>4500000</v>
      </c>
      <c r="V1741">
        <v>31953453</v>
      </c>
      <c r="W1741" t="s">
        <v>45</v>
      </c>
      <c r="X1741" s="1">
        <v>45967</v>
      </c>
      <c r="Y1741" t="s">
        <v>297</v>
      </c>
      <c r="Z1741" s="1">
        <v>1</v>
      </c>
      <c r="AA1741">
        <v>0</v>
      </c>
      <c r="AB1741">
        <v>0</v>
      </c>
      <c r="AC1741">
        <v>0</v>
      </c>
      <c r="AD1741">
        <v>0</v>
      </c>
      <c r="AE1741">
        <v>0</v>
      </c>
      <c r="AF1741" s="1">
        <v>46006</v>
      </c>
      <c r="AG1741">
        <v>12</v>
      </c>
      <c r="AI1741">
        <f t="shared" si="108"/>
        <v>1</v>
      </c>
      <c r="AJ1741">
        <f t="shared" si="109"/>
        <v>4500000</v>
      </c>
      <c r="AK1741">
        <f t="shared" si="110"/>
        <v>4500000</v>
      </c>
      <c r="AL1741">
        <f t="shared" si="111"/>
        <v>0</v>
      </c>
    </row>
    <row r="1742" spans="1:38" hidden="1" x14ac:dyDescent="0.25">
      <c r="A1742">
        <v>2025</v>
      </c>
      <c r="B1742" t="s">
        <v>31</v>
      </c>
      <c r="C1742" t="s">
        <v>4635</v>
      </c>
      <c r="D1742" t="s">
        <v>4636</v>
      </c>
      <c r="E1742">
        <v>6071300</v>
      </c>
      <c r="F1742" t="s">
        <v>4637</v>
      </c>
      <c r="G1742">
        <v>1107096314</v>
      </c>
      <c r="H1742" t="s">
        <v>4638</v>
      </c>
      <c r="I1742">
        <v>3217805007</v>
      </c>
      <c r="J1742" t="s">
        <v>4639</v>
      </c>
      <c r="K1742" t="s">
        <v>4640</v>
      </c>
      <c r="L1742" t="s">
        <v>39</v>
      </c>
      <c r="M1742">
        <v>10507882481</v>
      </c>
      <c r="N1742">
        <v>2025000301</v>
      </c>
      <c r="O1742" s="1">
        <v>45698</v>
      </c>
      <c r="P1742">
        <v>34812800</v>
      </c>
      <c r="Q1742" s="1">
        <v>45707</v>
      </c>
      <c r="R1742">
        <v>2</v>
      </c>
      <c r="S1742" t="s">
        <v>33</v>
      </c>
      <c r="T1742" s="1">
        <v>45707</v>
      </c>
      <c r="U1742">
        <v>6071300</v>
      </c>
      <c r="V1742">
        <v>16771742</v>
      </c>
      <c r="W1742" t="s">
        <v>159</v>
      </c>
      <c r="X1742" s="1">
        <v>45707</v>
      </c>
      <c r="Y1742">
        <v>0</v>
      </c>
      <c r="Z1742" s="1">
        <v>1</v>
      </c>
      <c r="AA1742">
        <v>0</v>
      </c>
      <c r="AB1742">
        <v>0</v>
      </c>
      <c r="AC1742">
        <v>0</v>
      </c>
      <c r="AD1742">
        <v>0</v>
      </c>
      <c r="AE1742">
        <v>6071300</v>
      </c>
      <c r="AF1742" s="1">
        <v>45747</v>
      </c>
      <c r="AG1742">
        <v>3</v>
      </c>
      <c r="AI1742">
        <f t="shared" si="108"/>
        <v>1</v>
      </c>
      <c r="AJ1742">
        <f t="shared" si="109"/>
        <v>6071300</v>
      </c>
      <c r="AK1742">
        <f t="shared" si="110"/>
        <v>0</v>
      </c>
      <c r="AL1742">
        <f t="shared" si="111"/>
        <v>100</v>
      </c>
    </row>
    <row r="1743" spans="1:38" hidden="1" x14ac:dyDescent="0.25">
      <c r="A1743">
        <v>2025</v>
      </c>
      <c r="B1743" t="s">
        <v>31</v>
      </c>
      <c r="C1743" t="s">
        <v>4641</v>
      </c>
      <c r="D1743" t="s">
        <v>4636</v>
      </c>
      <c r="E1743">
        <v>28741500</v>
      </c>
      <c r="F1743" t="s">
        <v>4637</v>
      </c>
      <c r="G1743">
        <v>1107096314</v>
      </c>
      <c r="H1743" t="s">
        <v>4638</v>
      </c>
      <c r="I1743">
        <v>3217805007</v>
      </c>
      <c r="J1743" t="s">
        <v>4639</v>
      </c>
      <c r="K1743" t="s">
        <v>4640</v>
      </c>
      <c r="L1743" t="s">
        <v>39</v>
      </c>
      <c r="M1743">
        <v>10507882481</v>
      </c>
      <c r="N1743">
        <v>2025000301</v>
      </c>
      <c r="O1743" s="1">
        <v>45698</v>
      </c>
      <c r="P1743">
        <v>34812800</v>
      </c>
      <c r="Q1743" s="1">
        <v>45748</v>
      </c>
      <c r="R1743">
        <v>4</v>
      </c>
      <c r="S1743" t="s">
        <v>33</v>
      </c>
      <c r="T1743" s="1">
        <v>45748</v>
      </c>
      <c r="U1743">
        <v>28741500</v>
      </c>
      <c r="V1743">
        <v>16771742</v>
      </c>
      <c r="W1743" t="s">
        <v>159</v>
      </c>
      <c r="X1743" s="1">
        <v>45748</v>
      </c>
      <c r="Y1743">
        <v>0</v>
      </c>
      <c r="Z1743" s="1">
        <v>1</v>
      </c>
      <c r="AA1743">
        <v>1</v>
      </c>
      <c r="AB1743">
        <v>9580500</v>
      </c>
      <c r="AC1743">
        <v>0</v>
      </c>
      <c r="AD1743">
        <v>0</v>
      </c>
      <c r="AE1743">
        <v>19161000</v>
      </c>
      <c r="AF1743" s="1">
        <v>45930</v>
      </c>
      <c r="AG1743">
        <v>9</v>
      </c>
      <c r="AI1743">
        <f t="shared" si="108"/>
        <v>5</v>
      </c>
      <c r="AJ1743">
        <f t="shared" si="109"/>
        <v>38322000</v>
      </c>
      <c r="AK1743">
        <f t="shared" si="110"/>
        <v>19161000</v>
      </c>
      <c r="AL1743">
        <f t="shared" si="111"/>
        <v>50</v>
      </c>
    </row>
    <row r="1744" spans="1:38" hidden="1" x14ac:dyDescent="0.25">
      <c r="A1744">
        <v>2025</v>
      </c>
      <c r="B1744" t="s">
        <v>31</v>
      </c>
      <c r="C1744" t="s">
        <v>4642</v>
      </c>
      <c r="D1744" t="s">
        <v>4643</v>
      </c>
      <c r="E1744">
        <v>2785000</v>
      </c>
      <c r="F1744" t="s">
        <v>4637</v>
      </c>
      <c r="G1744">
        <v>1107096314</v>
      </c>
      <c r="H1744" t="s">
        <v>4638</v>
      </c>
      <c r="I1744">
        <v>3217805007</v>
      </c>
      <c r="J1744" t="s">
        <v>4639</v>
      </c>
      <c r="K1744" t="s">
        <v>4640</v>
      </c>
      <c r="L1744" t="s">
        <v>39</v>
      </c>
      <c r="M1744">
        <v>10507882481</v>
      </c>
      <c r="N1744">
        <v>2025000083</v>
      </c>
      <c r="O1744" s="1">
        <v>45658</v>
      </c>
      <c r="P1744">
        <v>2785000</v>
      </c>
      <c r="Q1744" s="1">
        <v>45660</v>
      </c>
      <c r="R1744">
        <v>1</v>
      </c>
      <c r="S1744" t="s">
        <v>33</v>
      </c>
      <c r="T1744" s="1">
        <v>45665</v>
      </c>
      <c r="U1744">
        <v>2785000</v>
      </c>
      <c r="V1744">
        <v>16771742</v>
      </c>
      <c r="W1744" t="s">
        <v>159</v>
      </c>
      <c r="X1744" s="1">
        <v>45660</v>
      </c>
      <c r="Y1744">
        <v>0</v>
      </c>
      <c r="Z1744" s="1">
        <v>1</v>
      </c>
      <c r="AA1744">
        <v>0</v>
      </c>
      <c r="AB1744">
        <v>0</v>
      </c>
      <c r="AC1744">
        <v>0</v>
      </c>
      <c r="AD1744">
        <v>0</v>
      </c>
      <c r="AE1744">
        <v>2785000</v>
      </c>
      <c r="AF1744" s="1">
        <v>45688</v>
      </c>
      <c r="AG1744">
        <v>1</v>
      </c>
      <c r="AI1744">
        <f t="shared" si="108"/>
        <v>0</v>
      </c>
      <c r="AJ1744">
        <f t="shared" si="109"/>
        <v>2785000</v>
      </c>
      <c r="AK1744">
        <f t="shared" si="110"/>
        <v>0</v>
      </c>
      <c r="AL1744">
        <f t="shared" si="111"/>
        <v>100</v>
      </c>
    </row>
    <row r="1745" spans="1:38" x14ac:dyDescent="0.25">
      <c r="A1745">
        <v>2025</v>
      </c>
      <c r="B1745" t="s">
        <v>31</v>
      </c>
      <c r="C1745" t="s">
        <v>4644</v>
      </c>
      <c r="D1745" t="s">
        <v>4645</v>
      </c>
      <c r="E1745">
        <v>52800000</v>
      </c>
      <c r="F1745" t="s">
        <v>4646</v>
      </c>
      <c r="G1745">
        <v>1130670456</v>
      </c>
      <c r="H1745" t="s">
        <v>4647</v>
      </c>
      <c r="I1745">
        <v>3185954713</v>
      </c>
      <c r="J1745" t="s">
        <v>4648</v>
      </c>
      <c r="K1745" t="s">
        <v>4640</v>
      </c>
      <c r="L1745" t="s">
        <v>39</v>
      </c>
      <c r="M1745">
        <v>10504932501</v>
      </c>
      <c r="N1745">
        <v>2025001270</v>
      </c>
      <c r="O1745" s="1">
        <v>45910</v>
      </c>
      <c r="P1745">
        <v>52800000</v>
      </c>
      <c r="Q1745" s="1">
        <v>1</v>
      </c>
      <c r="R1745">
        <v>1</v>
      </c>
      <c r="S1745" t="s">
        <v>40</v>
      </c>
      <c r="T1745" s="1">
        <v>45946</v>
      </c>
      <c r="U1745">
        <v>52800000</v>
      </c>
      <c r="V1745">
        <v>16771742</v>
      </c>
      <c r="W1745" t="s">
        <v>159</v>
      </c>
      <c r="X1745" s="1">
        <v>45946</v>
      </c>
      <c r="Y1745" t="s">
        <v>934</v>
      </c>
      <c r="Z1745" s="1">
        <v>1</v>
      </c>
      <c r="AA1745">
        <v>0</v>
      </c>
      <c r="AB1745">
        <v>0</v>
      </c>
      <c r="AC1745">
        <v>0</v>
      </c>
      <c r="AD1745">
        <v>0</v>
      </c>
      <c r="AE1745">
        <v>24640000</v>
      </c>
      <c r="AF1745" s="1">
        <v>1</v>
      </c>
      <c r="AG1745">
        <v>1</v>
      </c>
      <c r="AI1745">
        <f t="shared" si="108"/>
        <v>0</v>
      </c>
      <c r="AJ1745">
        <f t="shared" si="109"/>
        <v>52800000</v>
      </c>
      <c r="AK1745">
        <f t="shared" si="110"/>
        <v>28160000</v>
      </c>
      <c r="AL1745">
        <f t="shared" si="111"/>
        <v>46.666666666666664</v>
      </c>
    </row>
    <row r="1746" spans="1:38" hidden="1" x14ac:dyDescent="0.25">
      <c r="A1746">
        <v>2025</v>
      </c>
      <c r="B1746" t="s">
        <v>31</v>
      </c>
      <c r="C1746" t="s">
        <v>4649</v>
      </c>
      <c r="D1746" t="s">
        <v>44</v>
      </c>
      <c r="E1746">
        <v>1500000</v>
      </c>
      <c r="F1746" t="s">
        <v>4650</v>
      </c>
      <c r="G1746">
        <v>16279396</v>
      </c>
      <c r="H1746" t="s">
        <v>4651</v>
      </c>
      <c r="I1746">
        <v>3117097539</v>
      </c>
      <c r="J1746" t="s">
        <v>4652</v>
      </c>
      <c r="K1746" t="s">
        <v>4640</v>
      </c>
      <c r="L1746" t="s">
        <v>39</v>
      </c>
      <c r="M1746">
        <v>40101995401</v>
      </c>
      <c r="N1746">
        <v>2025001622</v>
      </c>
      <c r="O1746" s="1">
        <v>45925</v>
      </c>
      <c r="P1746">
        <v>1500000</v>
      </c>
      <c r="Q1746" s="1">
        <v>45930</v>
      </c>
      <c r="R1746">
        <v>9</v>
      </c>
      <c r="S1746" t="s">
        <v>40</v>
      </c>
      <c r="T1746" s="1">
        <v>45930</v>
      </c>
      <c r="U1746">
        <v>1500000</v>
      </c>
      <c r="V1746">
        <v>31953453</v>
      </c>
      <c r="W1746" t="s">
        <v>45</v>
      </c>
      <c r="X1746" s="1">
        <v>45930</v>
      </c>
      <c r="Y1746" t="s">
        <v>46</v>
      </c>
      <c r="Z1746" s="1">
        <v>1</v>
      </c>
      <c r="AA1746">
        <v>0</v>
      </c>
      <c r="AB1746">
        <v>0</v>
      </c>
      <c r="AC1746">
        <v>0</v>
      </c>
      <c r="AD1746">
        <v>0</v>
      </c>
      <c r="AE1746">
        <v>1500000</v>
      </c>
      <c r="AF1746" s="1">
        <v>45945</v>
      </c>
      <c r="AG1746">
        <v>10</v>
      </c>
      <c r="AI1746">
        <f t="shared" si="108"/>
        <v>1</v>
      </c>
      <c r="AJ1746">
        <f t="shared" si="109"/>
        <v>1500000</v>
      </c>
      <c r="AK1746">
        <f t="shared" si="110"/>
        <v>0</v>
      </c>
      <c r="AL1746">
        <f t="shared" si="111"/>
        <v>100</v>
      </c>
    </row>
    <row r="1747" spans="1:38" hidden="1" x14ac:dyDescent="0.25">
      <c r="A1747">
        <v>2025</v>
      </c>
      <c r="B1747" t="s">
        <v>31</v>
      </c>
      <c r="C1747" t="s">
        <v>4653</v>
      </c>
      <c r="D1747" t="s">
        <v>44</v>
      </c>
      <c r="E1747">
        <v>3000000</v>
      </c>
      <c r="F1747" t="s">
        <v>4650</v>
      </c>
      <c r="G1747">
        <v>16279396</v>
      </c>
      <c r="H1747" t="s">
        <v>4651</v>
      </c>
      <c r="I1747">
        <v>3117097539</v>
      </c>
      <c r="J1747" t="s">
        <v>4652</v>
      </c>
      <c r="K1747" t="s">
        <v>4640</v>
      </c>
      <c r="L1747" t="s">
        <v>39</v>
      </c>
      <c r="M1747">
        <v>40101995401</v>
      </c>
      <c r="N1747">
        <v>2025001777</v>
      </c>
      <c r="O1747" s="1">
        <v>45965</v>
      </c>
      <c r="P1747">
        <v>2520131630</v>
      </c>
      <c r="Q1747" s="1">
        <v>45967</v>
      </c>
      <c r="R1747">
        <v>11</v>
      </c>
      <c r="S1747" t="s">
        <v>40</v>
      </c>
      <c r="T1747" s="1">
        <v>45967</v>
      </c>
      <c r="U1747">
        <v>3000000</v>
      </c>
      <c r="V1747">
        <v>31953453</v>
      </c>
      <c r="W1747" t="s">
        <v>45</v>
      </c>
      <c r="X1747" s="1">
        <v>45967</v>
      </c>
      <c r="Y1747" t="s">
        <v>48</v>
      </c>
      <c r="Z1747" s="1">
        <v>1</v>
      </c>
      <c r="AA1747">
        <v>0</v>
      </c>
      <c r="AB1747">
        <v>0</v>
      </c>
      <c r="AC1747">
        <v>0</v>
      </c>
      <c r="AD1747">
        <v>0</v>
      </c>
      <c r="AE1747">
        <v>0</v>
      </c>
      <c r="AF1747" s="1">
        <v>46006</v>
      </c>
      <c r="AG1747">
        <v>12</v>
      </c>
      <c r="AI1747">
        <f t="shared" si="108"/>
        <v>1</v>
      </c>
      <c r="AJ1747">
        <f t="shared" si="109"/>
        <v>3000000</v>
      </c>
      <c r="AK1747">
        <f t="shared" si="110"/>
        <v>3000000</v>
      </c>
      <c r="AL1747">
        <f t="shared" si="111"/>
        <v>0</v>
      </c>
    </row>
    <row r="1748" spans="1:38" hidden="1" x14ac:dyDescent="0.25">
      <c r="A1748">
        <v>2025</v>
      </c>
      <c r="B1748" t="s">
        <v>31</v>
      </c>
      <c r="C1748" t="s">
        <v>4654</v>
      </c>
      <c r="D1748" t="s">
        <v>99</v>
      </c>
      <c r="E1748">
        <v>3000000</v>
      </c>
      <c r="F1748" t="s">
        <v>4655</v>
      </c>
      <c r="G1748">
        <v>14872283</v>
      </c>
      <c r="H1748" t="s">
        <v>4656</v>
      </c>
      <c r="I1748">
        <v>3205840977</v>
      </c>
      <c r="J1748" t="s">
        <v>4657</v>
      </c>
      <c r="K1748" t="s">
        <v>4640</v>
      </c>
      <c r="L1748" t="s">
        <v>39</v>
      </c>
      <c r="M1748">
        <v>120104288501</v>
      </c>
      <c r="N1748">
        <v>2025000688</v>
      </c>
      <c r="O1748" s="1">
        <v>45737</v>
      </c>
      <c r="P1748">
        <v>3000000</v>
      </c>
      <c r="Q1748" s="1">
        <v>45750</v>
      </c>
      <c r="R1748">
        <v>4</v>
      </c>
      <c r="S1748" t="s">
        <v>40</v>
      </c>
      <c r="T1748" s="1">
        <v>45750</v>
      </c>
      <c r="U1748">
        <v>3000000</v>
      </c>
      <c r="V1748">
        <v>1144035195</v>
      </c>
      <c r="W1748" t="s">
        <v>41</v>
      </c>
      <c r="X1748" s="1">
        <v>45750</v>
      </c>
      <c r="Y1748" t="s">
        <v>42</v>
      </c>
      <c r="Z1748" s="1">
        <v>1</v>
      </c>
      <c r="AA1748">
        <v>0</v>
      </c>
      <c r="AB1748">
        <v>0</v>
      </c>
      <c r="AC1748">
        <v>0</v>
      </c>
      <c r="AD1748">
        <v>0</v>
      </c>
      <c r="AE1748">
        <v>3000000</v>
      </c>
      <c r="AF1748" s="1">
        <v>45808</v>
      </c>
      <c r="AG1748">
        <v>5</v>
      </c>
      <c r="AI1748">
        <f t="shared" si="108"/>
        <v>1</v>
      </c>
      <c r="AJ1748">
        <f t="shared" si="109"/>
        <v>3000000</v>
      </c>
      <c r="AK1748">
        <f t="shared" si="110"/>
        <v>0</v>
      </c>
      <c r="AL1748">
        <f t="shared" si="111"/>
        <v>100</v>
      </c>
    </row>
    <row r="1749" spans="1:38" hidden="1" x14ac:dyDescent="0.25">
      <c r="A1749">
        <v>2025</v>
      </c>
      <c r="B1749" t="s">
        <v>31</v>
      </c>
      <c r="C1749" t="s">
        <v>4658</v>
      </c>
      <c r="D1749" t="s">
        <v>44</v>
      </c>
      <c r="E1749">
        <v>3000000</v>
      </c>
      <c r="F1749" t="s">
        <v>4655</v>
      </c>
      <c r="G1749">
        <v>14872283</v>
      </c>
      <c r="H1749" t="s">
        <v>4656</v>
      </c>
      <c r="I1749">
        <v>3205840977</v>
      </c>
      <c r="J1749" t="s">
        <v>4657</v>
      </c>
      <c r="K1749" t="s">
        <v>4640</v>
      </c>
      <c r="L1749" t="s">
        <v>39</v>
      </c>
      <c r="M1749">
        <v>120104288501</v>
      </c>
      <c r="N1749">
        <v>2025001515</v>
      </c>
      <c r="O1749" s="1">
        <v>45915</v>
      </c>
      <c r="P1749">
        <v>3000000</v>
      </c>
      <c r="Q1749" s="1">
        <v>45915</v>
      </c>
      <c r="R1749">
        <v>9</v>
      </c>
      <c r="S1749" t="s">
        <v>40</v>
      </c>
      <c r="T1749" s="1">
        <v>45915</v>
      </c>
      <c r="U1749">
        <v>3000000</v>
      </c>
      <c r="V1749">
        <v>31953453</v>
      </c>
      <c r="W1749" t="s">
        <v>45</v>
      </c>
      <c r="X1749" s="1">
        <v>45915</v>
      </c>
      <c r="Y1749" t="s">
        <v>46</v>
      </c>
      <c r="Z1749" s="1">
        <v>1</v>
      </c>
      <c r="AA1749">
        <v>0</v>
      </c>
      <c r="AB1749">
        <v>0</v>
      </c>
      <c r="AC1749">
        <v>0</v>
      </c>
      <c r="AD1749">
        <v>0</v>
      </c>
      <c r="AE1749">
        <v>0</v>
      </c>
      <c r="AF1749" s="1">
        <v>45945</v>
      </c>
      <c r="AG1749">
        <v>10</v>
      </c>
      <c r="AI1749">
        <f t="shared" si="108"/>
        <v>1</v>
      </c>
      <c r="AJ1749">
        <f t="shared" si="109"/>
        <v>3000000</v>
      </c>
      <c r="AK1749">
        <f t="shared" si="110"/>
        <v>3000000</v>
      </c>
      <c r="AL1749">
        <f t="shared" si="111"/>
        <v>0</v>
      </c>
    </row>
    <row r="1750" spans="1:38" hidden="1" x14ac:dyDescent="0.25">
      <c r="A1750">
        <v>2025</v>
      </c>
      <c r="B1750" t="s">
        <v>31</v>
      </c>
      <c r="C1750" t="s">
        <v>4659</v>
      </c>
      <c r="D1750" t="s">
        <v>79</v>
      </c>
      <c r="E1750">
        <v>4500000</v>
      </c>
      <c r="F1750" t="s">
        <v>4655</v>
      </c>
      <c r="G1750">
        <v>14872283</v>
      </c>
      <c r="H1750" t="s">
        <v>4656</v>
      </c>
      <c r="I1750">
        <v>3205840977</v>
      </c>
      <c r="J1750" t="s">
        <v>4657</v>
      </c>
      <c r="K1750" t="s">
        <v>4640</v>
      </c>
      <c r="L1750" t="s">
        <v>39</v>
      </c>
      <c r="M1750">
        <v>120104288501</v>
      </c>
      <c r="N1750">
        <v>2025001777</v>
      </c>
      <c r="O1750" s="1">
        <v>45965</v>
      </c>
      <c r="P1750">
        <v>2520131630</v>
      </c>
      <c r="Q1750" s="1">
        <v>45967</v>
      </c>
      <c r="R1750">
        <v>11</v>
      </c>
      <c r="S1750" t="s">
        <v>40</v>
      </c>
      <c r="T1750" s="1">
        <v>45967</v>
      </c>
      <c r="U1750">
        <v>4500000</v>
      </c>
      <c r="V1750">
        <v>31953453</v>
      </c>
      <c r="W1750" t="s">
        <v>45</v>
      </c>
      <c r="X1750" s="1">
        <v>45967</v>
      </c>
      <c r="Y1750" t="s">
        <v>297</v>
      </c>
      <c r="Z1750" s="1">
        <v>1</v>
      </c>
      <c r="AA1750">
        <v>0</v>
      </c>
      <c r="AB1750">
        <v>0</v>
      </c>
      <c r="AC1750">
        <v>0</v>
      </c>
      <c r="AD1750">
        <v>0</v>
      </c>
      <c r="AE1750">
        <v>0</v>
      </c>
      <c r="AF1750" s="1">
        <v>46006</v>
      </c>
      <c r="AG1750">
        <v>12</v>
      </c>
      <c r="AI1750">
        <f t="shared" si="108"/>
        <v>1</v>
      </c>
      <c r="AJ1750">
        <f t="shared" si="109"/>
        <v>4500000</v>
      </c>
      <c r="AK1750">
        <f t="shared" si="110"/>
        <v>4500000</v>
      </c>
      <c r="AL1750">
        <f t="shared" si="111"/>
        <v>0</v>
      </c>
    </row>
    <row r="1751" spans="1:38" x14ac:dyDescent="0.25">
      <c r="A1751">
        <v>2025</v>
      </c>
      <c r="B1751" t="s">
        <v>31</v>
      </c>
      <c r="C1751" t="s">
        <v>4660</v>
      </c>
      <c r="D1751" t="s">
        <v>4661</v>
      </c>
      <c r="E1751">
        <v>52500000</v>
      </c>
      <c r="F1751" t="s">
        <v>4662</v>
      </c>
      <c r="G1751">
        <v>94459327</v>
      </c>
      <c r="H1751" t="s">
        <v>4663</v>
      </c>
      <c r="I1751">
        <v>3155530036</v>
      </c>
      <c r="J1751" t="s">
        <v>4664</v>
      </c>
      <c r="K1751" t="s">
        <v>4640</v>
      </c>
      <c r="L1751" t="s">
        <v>39</v>
      </c>
      <c r="M1751">
        <v>11500652601</v>
      </c>
      <c r="N1751">
        <v>2025000257</v>
      </c>
      <c r="O1751" s="1">
        <v>45698</v>
      </c>
      <c r="P1751">
        <v>52500000</v>
      </c>
      <c r="Q1751" s="1">
        <v>1</v>
      </c>
      <c r="R1751">
        <v>1</v>
      </c>
      <c r="S1751" t="s">
        <v>33</v>
      </c>
      <c r="T1751" s="1">
        <v>45707</v>
      </c>
      <c r="U1751">
        <v>52500000</v>
      </c>
      <c r="V1751">
        <v>0</v>
      </c>
      <c r="W1751" t="s">
        <v>33</v>
      </c>
      <c r="X1751" s="1">
        <v>45707</v>
      </c>
      <c r="Y1751">
        <v>0</v>
      </c>
      <c r="Z1751" s="1">
        <v>1</v>
      </c>
      <c r="AA1751">
        <v>0</v>
      </c>
      <c r="AB1751">
        <v>0</v>
      </c>
      <c r="AC1751">
        <v>0</v>
      </c>
      <c r="AD1751">
        <v>0</v>
      </c>
      <c r="AE1751">
        <v>45000000</v>
      </c>
      <c r="AF1751" s="1">
        <v>1</v>
      </c>
      <c r="AG1751">
        <v>1</v>
      </c>
      <c r="AI1751">
        <f t="shared" si="108"/>
        <v>0</v>
      </c>
      <c r="AJ1751">
        <f t="shared" si="109"/>
        <v>52500000</v>
      </c>
      <c r="AK1751">
        <f t="shared" si="110"/>
        <v>7500000</v>
      </c>
      <c r="AL1751">
        <f t="shared" si="111"/>
        <v>85.714285714285708</v>
      </c>
    </row>
    <row r="1752" spans="1:38" hidden="1" x14ac:dyDescent="0.25">
      <c r="A1752">
        <v>2025</v>
      </c>
      <c r="B1752" t="s">
        <v>31</v>
      </c>
      <c r="C1752" t="s">
        <v>4665</v>
      </c>
      <c r="D1752" t="s">
        <v>73</v>
      </c>
      <c r="E1752">
        <v>9525000</v>
      </c>
      <c r="F1752" t="s">
        <v>4666</v>
      </c>
      <c r="G1752">
        <v>815003788</v>
      </c>
      <c r="H1752" t="s">
        <v>4667</v>
      </c>
      <c r="I1752">
        <v>3187077184</v>
      </c>
      <c r="J1752" t="s">
        <v>4668</v>
      </c>
      <c r="K1752" t="s">
        <v>4640</v>
      </c>
      <c r="L1752" t="s">
        <v>39</v>
      </c>
      <c r="M1752">
        <v>11501003001</v>
      </c>
      <c r="N1752">
        <v>2025000394</v>
      </c>
      <c r="O1752" s="1">
        <v>45705</v>
      </c>
      <c r="P1752">
        <v>9525000</v>
      </c>
      <c r="Q1752" s="1">
        <v>45707</v>
      </c>
      <c r="R1752">
        <v>2</v>
      </c>
      <c r="S1752" t="s">
        <v>40</v>
      </c>
      <c r="T1752" s="1">
        <v>45707</v>
      </c>
      <c r="U1752">
        <v>9525000</v>
      </c>
      <c r="V1752">
        <v>1144035195</v>
      </c>
      <c r="W1752" t="s">
        <v>41</v>
      </c>
      <c r="X1752" s="1">
        <v>45707</v>
      </c>
      <c r="Y1752" t="s">
        <v>2714</v>
      </c>
      <c r="Z1752" s="1">
        <v>1</v>
      </c>
      <c r="AA1752">
        <v>4</v>
      </c>
      <c r="AB1752">
        <v>7620000</v>
      </c>
      <c r="AC1752">
        <v>0</v>
      </c>
      <c r="AD1752">
        <v>0</v>
      </c>
      <c r="AE1752">
        <v>7620000</v>
      </c>
      <c r="AF1752" s="1">
        <v>46021</v>
      </c>
      <c r="AG1752">
        <v>12</v>
      </c>
      <c r="AI1752">
        <f t="shared" si="108"/>
        <v>10</v>
      </c>
      <c r="AJ1752">
        <f t="shared" si="109"/>
        <v>17145000</v>
      </c>
      <c r="AK1752">
        <f t="shared" si="110"/>
        <v>9525000</v>
      </c>
      <c r="AL1752">
        <f t="shared" si="111"/>
        <v>44.444444444444443</v>
      </c>
    </row>
    <row r="1753" spans="1:38" hidden="1" x14ac:dyDescent="0.25">
      <c r="A1753">
        <v>2025</v>
      </c>
      <c r="B1753" t="s">
        <v>31</v>
      </c>
      <c r="C1753" t="s">
        <v>4669</v>
      </c>
      <c r="D1753" t="s">
        <v>34</v>
      </c>
      <c r="E1753">
        <v>2800000</v>
      </c>
      <c r="F1753" t="s">
        <v>4670</v>
      </c>
      <c r="G1753">
        <v>16623668</v>
      </c>
      <c r="H1753" t="s">
        <v>4671</v>
      </c>
      <c r="I1753">
        <v>31014031693</v>
      </c>
      <c r="J1753" t="s">
        <v>4672</v>
      </c>
      <c r="K1753" t="s">
        <v>4640</v>
      </c>
      <c r="L1753" t="s">
        <v>39</v>
      </c>
      <c r="M1753">
        <v>10713347701</v>
      </c>
      <c r="N1753">
        <v>2025000559</v>
      </c>
      <c r="O1753" s="1">
        <v>45735</v>
      </c>
      <c r="P1753">
        <v>2800000</v>
      </c>
      <c r="Q1753" s="1">
        <v>45750</v>
      </c>
      <c r="R1753">
        <v>4</v>
      </c>
      <c r="S1753" t="s">
        <v>40</v>
      </c>
      <c r="T1753" s="1">
        <v>45750</v>
      </c>
      <c r="U1753">
        <v>2800000</v>
      </c>
      <c r="V1753">
        <v>1144035195</v>
      </c>
      <c r="W1753" t="s">
        <v>41</v>
      </c>
      <c r="X1753" s="1">
        <v>45750</v>
      </c>
      <c r="Y1753" t="s">
        <v>42</v>
      </c>
      <c r="Z1753" s="1">
        <v>1</v>
      </c>
      <c r="AA1753">
        <v>0</v>
      </c>
      <c r="AB1753">
        <v>0</v>
      </c>
      <c r="AC1753">
        <v>0</v>
      </c>
      <c r="AD1753">
        <v>0</v>
      </c>
      <c r="AE1753">
        <v>2800000</v>
      </c>
      <c r="AF1753" s="1">
        <v>45808</v>
      </c>
      <c r="AG1753">
        <v>5</v>
      </c>
      <c r="AI1753">
        <f t="shared" si="108"/>
        <v>1</v>
      </c>
      <c r="AJ1753">
        <f t="shared" si="109"/>
        <v>2800000</v>
      </c>
      <c r="AK1753">
        <f t="shared" si="110"/>
        <v>0</v>
      </c>
      <c r="AL1753">
        <f t="shared" si="111"/>
        <v>100</v>
      </c>
    </row>
    <row r="1754" spans="1:38" hidden="1" x14ac:dyDescent="0.25">
      <c r="A1754">
        <v>2025</v>
      </c>
      <c r="B1754" t="s">
        <v>31</v>
      </c>
      <c r="C1754" t="s">
        <v>4673</v>
      </c>
      <c r="D1754" t="s">
        <v>44</v>
      </c>
      <c r="E1754">
        <v>1400000</v>
      </c>
      <c r="F1754" t="s">
        <v>4670</v>
      </c>
      <c r="G1754">
        <v>16623668</v>
      </c>
      <c r="H1754" t="s">
        <v>4671</v>
      </c>
      <c r="I1754">
        <v>31014031693</v>
      </c>
      <c r="J1754" t="s">
        <v>4672</v>
      </c>
      <c r="K1754" t="s">
        <v>4640</v>
      </c>
      <c r="L1754" t="s">
        <v>39</v>
      </c>
      <c r="M1754">
        <v>10713347701</v>
      </c>
      <c r="N1754">
        <v>2025001078</v>
      </c>
      <c r="O1754" s="1">
        <v>45847</v>
      </c>
      <c r="P1754">
        <v>1400000</v>
      </c>
      <c r="Q1754" s="1">
        <v>45853</v>
      </c>
      <c r="R1754">
        <v>7</v>
      </c>
      <c r="S1754" t="s">
        <v>40</v>
      </c>
      <c r="T1754" s="1">
        <v>45853</v>
      </c>
      <c r="U1754">
        <v>1400000</v>
      </c>
      <c r="V1754">
        <v>31953453</v>
      </c>
      <c r="W1754" t="s">
        <v>45</v>
      </c>
      <c r="X1754" s="1">
        <v>45853</v>
      </c>
      <c r="Y1754" t="s">
        <v>130</v>
      </c>
      <c r="Z1754" s="1">
        <v>1</v>
      </c>
      <c r="AA1754">
        <v>0</v>
      </c>
      <c r="AB1754">
        <v>0</v>
      </c>
      <c r="AC1754">
        <v>0</v>
      </c>
      <c r="AD1754">
        <v>0</v>
      </c>
      <c r="AE1754">
        <v>1400000</v>
      </c>
      <c r="AF1754" s="1">
        <v>45869</v>
      </c>
      <c r="AG1754">
        <v>7</v>
      </c>
      <c r="AI1754">
        <f t="shared" si="108"/>
        <v>0</v>
      </c>
      <c r="AJ1754">
        <f t="shared" si="109"/>
        <v>1400000</v>
      </c>
      <c r="AK1754">
        <f t="shared" si="110"/>
        <v>0</v>
      </c>
      <c r="AL1754">
        <f t="shared" si="111"/>
        <v>100</v>
      </c>
    </row>
    <row r="1755" spans="1:38" hidden="1" x14ac:dyDescent="0.25">
      <c r="A1755">
        <v>2025</v>
      </c>
      <c r="B1755" t="s">
        <v>31</v>
      </c>
      <c r="C1755" t="s">
        <v>4674</v>
      </c>
      <c r="D1755" t="s">
        <v>50</v>
      </c>
      <c r="E1755">
        <v>2800000</v>
      </c>
      <c r="F1755" t="s">
        <v>4670</v>
      </c>
      <c r="G1755">
        <v>16623668</v>
      </c>
      <c r="H1755" t="s">
        <v>4671</v>
      </c>
      <c r="I1755">
        <v>31014031693</v>
      </c>
      <c r="J1755" t="s">
        <v>4672</v>
      </c>
      <c r="K1755" t="s">
        <v>4640</v>
      </c>
      <c r="L1755" t="s">
        <v>39</v>
      </c>
      <c r="M1755">
        <v>10713347701</v>
      </c>
      <c r="N1755">
        <v>2025001367</v>
      </c>
      <c r="O1755" s="1">
        <v>45915</v>
      </c>
      <c r="P1755">
        <v>2800000</v>
      </c>
      <c r="Q1755" s="1">
        <v>45915</v>
      </c>
      <c r="R1755">
        <v>9</v>
      </c>
      <c r="S1755" t="s">
        <v>40</v>
      </c>
      <c r="T1755" s="1">
        <v>45915</v>
      </c>
      <c r="U1755">
        <v>2800000</v>
      </c>
      <c r="V1755">
        <v>31953453</v>
      </c>
      <c r="W1755" t="s">
        <v>45</v>
      </c>
      <c r="X1755" s="1">
        <v>45915</v>
      </c>
      <c r="Y1755" t="s">
        <v>46</v>
      </c>
      <c r="Z1755" s="1">
        <v>1</v>
      </c>
      <c r="AA1755">
        <v>0</v>
      </c>
      <c r="AB1755">
        <v>0</v>
      </c>
      <c r="AC1755">
        <v>0</v>
      </c>
      <c r="AD1755">
        <v>0</v>
      </c>
      <c r="AE1755">
        <v>0</v>
      </c>
      <c r="AF1755" s="1">
        <v>45945</v>
      </c>
      <c r="AG1755">
        <v>10</v>
      </c>
      <c r="AI1755">
        <f t="shared" si="108"/>
        <v>1</v>
      </c>
      <c r="AJ1755">
        <f t="shared" si="109"/>
        <v>2800000</v>
      </c>
      <c r="AK1755">
        <f t="shared" si="110"/>
        <v>2800000</v>
      </c>
      <c r="AL1755">
        <f t="shared" si="111"/>
        <v>0</v>
      </c>
    </row>
    <row r="1756" spans="1:38" hidden="1" x14ac:dyDescent="0.25">
      <c r="A1756">
        <v>2025</v>
      </c>
      <c r="B1756" t="s">
        <v>31</v>
      </c>
      <c r="C1756" t="s">
        <v>4675</v>
      </c>
      <c r="D1756" t="s">
        <v>79</v>
      </c>
      <c r="E1756">
        <v>4200000</v>
      </c>
      <c r="F1756" t="s">
        <v>4670</v>
      </c>
      <c r="G1756">
        <v>16623668</v>
      </c>
      <c r="H1756" t="s">
        <v>4671</v>
      </c>
      <c r="I1756">
        <v>31014031693</v>
      </c>
      <c r="J1756" t="s">
        <v>4672</v>
      </c>
      <c r="K1756" t="s">
        <v>4640</v>
      </c>
      <c r="L1756" t="s">
        <v>39</v>
      </c>
      <c r="M1756">
        <v>10713347701</v>
      </c>
      <c r="N1756">
        <v>2025001777</v>
      </c>
      <c r="O1756" s="1">
        <v>45965</v>
      </c>
      <c r="P1756">
        <v>2520131630</v>
      </c>
      <c r="Q1756" s="1">
        <v>45967</v>
      </c>
      <c r="R1756">
        <v>11</v>
      </c>
      <c r="S1756" t="s">
        <v>40</v>
      </c>
      <c r="T1756" s="1">
        <v>45967</v>
      </c>
      <c r="U1756">
        <v>4200000</v>
      </c>
      <c r="V1756">
        <v>31953453</v>
      </c>
      <c r="W1756" t="s">
        <v>45</v>
      </c>
      <c r="X1756" s="1">
        <v>45967</v>
      </c>
      <c r="Y1756" t="s">
        <v>473</v>
      </c>
      <c r="Z1756" s="1">
        <v>1</v>
      </c>
      <c r="AA1756">
        <v>0</v>
      </c>
      <c r="AB1756">
        <v>0</v>
      </c>
      <c r="AC1756">
        <v>0</v>
      </c>
      <c r="AD1756">
        <v>0</v>
      </c>
      <c r="AE1756">
        <v>0</v>
      </c>
      <c r="AF1756" s="1">
        <v>46006</v>
      </c>
      <c r="AG1756">
        <v>12</v>
      </c>
      <c r="AI1756">
        <f t="shared" si="108"/>
        <v>1</v>
      </c>
      <c r="AJ1756">
        <f t="shared" si="109"/>
        <v>4200000</v>
      </c>
      <c r="AK1756">
        <f t="shared" si="110"/>
        <v>4200000</v>
      </c>
      <c r="AL1756">
        <f t="shared" si="111"/>
        <v>0</v>
      </c>
    </row>
    <row r="1757" spans="1:38" hidden="1" x14ac:dyDescent="0.25">
      <c r="A1757">
        <v>2025</v>
      </c>
      <c r="B1757" t="s">
        <v>31</v>
      </c>
      <c r="C1757" t="s">
        <v>4676</v>
      </c>
      <c r="D1757" t="s">
        <v>4677</v>
      </c>
      <c r="E1757">
        <v>8000000</v>
      </c>
      <c r="F1757" t="s">
        <v>4678</v>
      </c>
      <c r="G1757">
        <v>1107093047</v>
      </c>
      <c r="H1757" t="s">
        <v>4679</v>
      </c>
      <c r="I1757">
        <v>3127489759</v>
      </c>
      <c r="J1757" t="s">
        <v>4680</v>
      </c>
      <c r="K1757" t="s">
        <v>33</v>
      </c>
      <c r="L1757" t="s">
        <v>33</v>
      </c>
      <c r="M1757" t="s">
        <v>33</v>
      </c>
      <c r="N1757">
        <v>2025001228</v>
      </c>
      <c r="O1757" s="1">
        <v>45896</v>
      </c>
      <c r="P1757">
        <v>8000000</v>
      </c>
      <c r="Q1757" s="1">
        <v>45944</v>
      </c>
      <c r="R1757">
        <v>10</v>
      </c>
      <c r="S1757" t="s">
        <v>33</v>
      </c>
      <c r="T1757" s="1">
        <v>45944</v>
      </c>
      <c r="U1757">
        <v>8000000</v>
      </c>
      <c r="V1757">
        <v>16771742</v>
      </c>
      <c r="W1757" t="s">
        <v>159</v>
      </c>
      <c r="X1757" s="1">
        <v>45944</v>
      </c>
      <c r="Y1757">
        <v>0</v>
      </c>
      <c r="Z1757" s="1">
        <v>1</v>
      </c>
      <c r="AA1757">
        <v>0</v>
      </c>
      <c r="AB1757">
        <v>0</v>
      </c>
      <c r="AC1757">
        <v>0</v>
      </c>
      <c r="AD1757">
        <v>0</v>
      </c>
      <c r="AE1757">
        <v>0</v>
      </c>
      <c r="AF1757" s="1">
        <v>46022</v>
      </c>
      <c r="AG1757">
        <v>12</v>
      </c>
      <c r="AI1757">
        <f t="shared" si="108"/>
        <v>2</v>
      </c>
      <c r="AJ1757">
        <f t="shared" si="109"/>
        <v>8000000</v>
      </c>
      <c r="AK1757">
        <f t="shared" si="110"/>
        <v>8000000</v>
      </c>
      <c r="AL1757">
        <f t="shared" si="111"/>
        <v>0</v>
      </c>
    </row>
    <row r="1758" spans="1:38" hidden="1" x14ac:dyDescent="0.25">
      <c r="A1758">
        <v>2025</v>
      </c>
      <c r="B1758" t="s">
        <v>31</v>
      </c>
      <c r="C1758" t="s">
        <v>4681</v>
      </c>
      <c r="D1758" t="s">
        <v>44</v>
      </c>
      <c r="E1758">
        <v>2000000</v>
      </c>
      <c r="F1758" t="s">
        <v>4682</v>
      </c>
      <c r="G1758">
        <v>901937671</v>
      </c>
      <c r="H1758" t="s">
        <v>4683</v>
      </c>
      <c r="I1758">
        <v>3226549021</v>
      </c>
      <c r="J1758" t="s">
        <v>4684</v>
      </c>
      <c r="K1758" t="s">
        <v>33</v>
      </c>
      <c r="L1758" t="s">
        <v>33</v>
      </c>
      <c r="M1758" t="s">
        <v>33</v>
      </c>
      <c r="N1758">
        <v>2025001520</v>
      </c>
      <c r="O1758" s="1">
        <v>45915</v>
      </c>
      <c r="P1758">
        <v>2000000</v>
      </c>
      <c r="Q1758" s="1">
        <v>45915</v>
      </c>
      <c r="R1758">
        <v>9</v>
      </c>
      <c r="S1758" t="s">
        <v>40</v>
      </c>
      <c r="T1758" s="1">
        <v>45915</v>
      </c>
      <c r="U1758">
        <v>2000000</v>
      </c>
      <c r="V1758">
        <v>31953453</v>
      </c>
      <c r="W1758" t="s">
        <v>45</v>
      </c>
      <c r="X1758" s="1">
        <v>45915</v>
      </c>
      <c r="Y1758" t="s">
        <v>46</v>
      </c>
      <c r="Z1758" s="1">
        <v>1</v>
      </c>
      <c r="AA1758">
        <v>0</v>
      </c>
      <c r="AB1758">
        <v>0</v>
      </c>
      <c r="AC1758">
        <v>0</v>
      </c>
      <c r="AD1758">
        <v>0</v>
      </c>
      <c r="AE1758">
        <v>0</v>
      </c>
      <c r="AF1758" s="1">
        <v>45945</v>
      </c>
      <c r="AG1758">
        <v>10</v>
      </c>
      <c r="AI1758">
        <f t="shared" si="108"/>
        <v>1</v>
      </c>
      <c r="AJ1758">
        <f t="shared" si="109"/>
        <v>2000000</v>
      </c>
      <c r="AK1758">
        <f t="shared" si="110"/>
        <v>2000000</v>
      </c>
      <c r="AL1758">
        <f t="shared" si="111"/>
        <v>0</v>
      </c>
    </row>
    <row r="1759" spans="1:38" hidden="1" x14ac:dyDescent="0.25">
      <c r="A1759">
        <v>2025</v>
      </c>
      <c r="B1759" t="s">
        <v>31</v>
      </c>
      <c r="C1759" t="s">
        <v>4685</v>
      </c>
      <c r="D1759" t="s">
        <v>44</v>
      </c>
      <c r="E1759">
        <v>3200000</v>
      </c>
      <c r="F1759" t="s">
        <v>4682</v>
      </c>
      <c r="G1759">
        <v>901937671</v>
      </c>
      <c r="H1759" t="s">
        <v>4683</v>
      </c>
      <c r="I1759">
        <v>3226549021</v>
      </c>
      <c r="J1759" t="s">
        <v>4684</v>
      </c>
      <c r="K1759" t="s">
        <v>33</v>
      </c>
      <c r="L1759" t="s">
        <v>33</v>
      </c>
      <c r="M1759" t="s">
        <v>33</v>
      </c>
      <c r="N1759">
        <v>2025001777</v>
      </c>
      <c r="O1759" s="1">
        <v>45965</v>
      </c>
      <c r="P1759">
        <v>2520131630</v>
      </c>
      <c r="Q1759" s="1">
        <v>45967</v>
      </c>
      <c r="R1759">
        <v>11</v>
      </c>
      <c r="S1759" t="s">
        <v>40</v>
      </c>
      <c r="T1759" s="1">
        <v>45967</v>
      </c>
      <c r="U1759">
        <v>3200000</v>
      </c>
      <c r="V1759">
        <v>31953453</v>
      </c>
      <c r="W1759" t="s">
        <v>45</v>
      </c>
      <c r="X1759" s="1">
        <v>45967</v>
      </c>
      <c r="Y1759" t="s">
        <v>48</v>
      </c>
      <c r="Z1759" s="1">
        <v>1</v>
      </c>
      <c r="AA1759">
        <v>0</v>
      </c>
      <c r="AB1759">
        <v>0</v>
      </c>
      <c r="AC1759">
        <v>0</v>
      </c>
      <c r="AD1759">
        <v>0</v>
      </c>
      <c r="AE1759">
        <v>0</v>
      </c>
      <c r="AF1759" s="1">
        <v>46006</v>
      </c>
      <c r="AG1759">
        <v>12</v>
      </c>
      <c r="AI1759">
        <f t="shared" si="108"/>
        <v>1</v>
      </c>
      <c r="AJ1759">
        <f t="shared" si="109"/>
        <v>3200000</v>
      </c>
      <c r="AK1759">
        <f t="shared" si="110"/>
        <v>3200000</v>
      </c>
      <c r="AL1759">
        <f t="shared" si="111"/>
        <v>0</v>
      </c>
    </row>
    <row r="1760" spans="1:38" hidden="1" x14ac:dyDescent="0.25">
      <c r="A1760">
        <v>2025</v>
      </c>
      <c r="B1760" t="s">
        <v>31</v>
      </c>
      <c r="C1760" t="s">
        <v>4686</v>
      </c>
      <c r="D1760" t="s">
        <v>4687</v>
      </c>
      <c r="E1760">
        <v>6000000</v>
      </c>
      <c r="F1760" t="s">
        <v>4688</v>
      </c>
      <c r="G1760">
        <v>16857808</v>
      </c>
      <c r="H1760" t="s">
        <v>4689</v>
      </c>
      <c r="I1760">
        <v>3173202682</v>
      </c>
      <c r="J1760" t="s">
        <v>4690</v>
      </c>
      <c r="K1760" t="s">
        <v>33</v>
      </c>
      <c r="L1760" t="s">
        <v>33</v>
      </c>
      <c r="M1760" t="s">
        <v>33</v>
      </c>
      <c r="N1760">
        <v>2025001174</v>
      </c>
      <c r="O1760" s="1">
        <v>45870</v>
      </c>
      <c r="P1760">
        <v>6000000</v>
      </c>
      <c r="Q1760" s="1">
        <v>45954</v>
      </c>
      <c r="R1760">
        <v>10</v>
      </c>
      <c r="S1760" t="s">
        <v>33</v>
      </c>
      <c r="T1760" s="1">
        <v>45954</v>
      </c>
      <c r="U1760">
        <v>6000000</v>
      </c>
      <c r="V1760">
        <v>16771742</v>
      </c>
      <c r="W1760" t="s">
        <v>159</v>
      </c>
      <c r="X1760" s="1">
        <v>45954</v>
      </c>
      <c r="Y1760">
        <v>0</v>
      </c>
      <c r="Z1760" s="1">
        <v>1</v>
      </c>
      <c r="AA1760">
        <v>1</v>
      </c>
      <c r="AB1760">
        <v>6000000</v>
      </c>
      <c r="AC1760">
        <v>0</v>
      </c>
      <c r="AD1760">
        <v>0</v>
      </c>
      <c r="AE1760">
        <v>0</v>
      </c>
      <c r="AF1760" s="1">
        <v>46022</v>
      </c>
      <c r="AG1760">
        <v>12</v>
      </c>
      <c r="AI1760">
        <f t="shared" si="108"/>
        <v>2</v>
      </c>
      <c r="AJ1760">
        <f t="shared" si="109"/>
        <v>12000000</v>
      </c>
      <c r="AK1760">
        <f t="shared" si="110"/>
        <v>12000000</v>
      </c>
      <c r="AL1760">
        <f t="shared" si="111"/>
        <v>0</v>
      </c>
    </row>
    <row r="1761" spans="1:38" hidden="1" x14ac:dyDescent="0.25">
      <c r="A1761">
        <v>2025</v>
      </c>
      <c r="B1761" t="s">
        <v>31</v>
      </c>
      <c r="C1761" t="s">
        <v>4691</v>
      </c>
      <c r="D1761" t="s">
        <v>4692</v>
      </c>
      <c r="E1761">
        <v>15000000</v>
      </c>
      <c r="F1761" t="s">
        <v>4693</v>
      </c>
      <c r="G1761">
        <v>29179095</v>
      </c>
      <c r="H1761" t="s">
        <v>4694</v>
      </c>
      <c r="I1761">
        <v>3165378398</v>
      </c>
      <c r="J1761" t="s">
        <v>4695</v>
      </c>
      <c r="K1761" t="s">
        <v>33</v>
      </c>
      <c r="L1761" t="s">
        <v>33</v>
      </c>
      <c r="M1761" t="s">
        <v>33</v>
      </c>
      <c r="N1761">
        <v>2025001172</v>
      </c>
      <c r="O1761" s="1">
        <v>45870</v>
      </c>
      <c r="P1761">
        <v>17000000</v>
      </c>
      <c r="Q1761" s="1">
        <v>45972</v>
      </c>
      <c r="R1761">
        <v>11</v>
      </c>
      <c r="S1761" t="s">
        <v>40</v>
      </c>
      <c r="T1761" s="1">
        <v>45972</v>
      </c>
      <c r="U1761">
        <v>15000000</v>
      </c>
      <c r="V1761">
        <v>16771742</v>
      </c>
      <c r="W1761" t="s">
        <v>159</v>
      </c>
      <c r="X1761" s="1">
        <v>45972</v>
      </c>
      <c r="Y1761" t="s">
        <v>1173</v>
      </c>
      <c r="Z1761" s="1">
        <v>1</v>
      </c>
      <c r="AA1761">
        <v>0</v>
      </c>
      <c r="AB1761">
        <v>0</v>
      </c>
      <c r="AC1761">
        <v>0</v>
      </c>
      <c r="AD1761">
        <v>0</v>
      </c>
      <c r="AE1761">
        <v>0</v>
      </c>
      <c r="AF1761" s="1">
        <v>46022</v>
      </c>
      <c r="AG1761">
        <v>12</v>
      </c>
      <c r="AI1761">
        <f t="shared" si="108"/>
        <v>1</v>
      </c>
      <c r="AJ1761">
        <f t="shared" si="109"/>
        <v>15000000</v>
      </c>
      <c r="AK1761">
        <f t="shared" si="110"/>
        <v>15000000</v>
      </c>
      <c r="AL1761">
        <f t="shared" si="111"/>
        <v>0</v>
      </c>
    </row>
    <row r="1762" spans="1:38" hidden="1" x14ac:dyDescent="0.25">
      <c r="A1762">
        <v>2025</v>
      </c>
      <c r="B1762" t="s">
        <v>31</v>
      </c>
      <c r="C1762" t="s">
        <v>4696</v>
      </c>
      <c r="D1762" t="s">
        <v>2155</v>
      </c>
      <c r="E1762">
        <v>11000000</v>
      </c>
      <c r="F1762" t="s">
        <v>4697</v>
      </c>
      <c r="G1762">
        <v>6135443</v>
      </c>
      <c r="H1762" t="s">
        <v>4698</v>
      </c>
      <c r="I1762">
        <v>3007775915</v>
      </c>
      <c r="J1762" t="s">
        <v>4699</v>
      </c>
      <c r="K1762" t="s">
        <v>33</v>
      </c>
      <c r="L1762" t="s">
        <v>33</v>
      </c>
      <c r="M1762" t="s">
        <v>33</v>
      </c>
      <c r="N1762">
        <v>2025001765</v>
      </c>
      <c r="O1762" s="1">
        <v>45958</v>
      </c>
      <c r="P1762">
        <v>11000000</v>
      </c>
      <c r="Q1762" s="1">
        <v>45972</v>
      </c>
      <c r="R1762">
        <v>11</v>
      </c>
      <c r="S1762" t="s">
        <v>40</v>
      </c>
      <c r="T1762" s="1">
        <v>45972</v>
      </c>
      <c r="U1762">
        <v>11000000</v>
      </c>
      <c r="V1762">
        <v>16771742</v>
      </c>
      <c r="W1762" t="s">
        <v>159</v>
      </c>
      <c r="X1762" s="1">
        <v>45972</v>
      </c>
      <c r="Y1762" t="s">
        <v>2159</v>
      </c>
      <c r="Z1762" s="1">
        <v>1</v>
      </c>
      <c r="AA1762">
        <v>0</v>
      </c>
      <c r="AB1762">
        <v>0</v>
      </c>
      <c r="AC1762">
        <v>0</v>
      </c>
      <c r="AD1762">
        <v>0</v>
      </c>
      <c r="AE1762">
        <v>0</v>
      </c>
      <c r="AF1762" s="1">
        <v>45991</v>
      </c>
      <c r="AG1762">
        <v>11</v>
      </c>
      <c r="AI1762">
        <f t="shared" si="108"/>
        <v>0</v>
      </c>
      <c r="AJ1762">
        <f t="shared" si="109"/>
        <v>11000000</v>
      </c>
      <c r="AK1762">
        <f t="shared" si="110"/>
        <v>11000000</v>
      </c>
      <c r="AL1762">
        <f t="shared" si="111"/>
        <v>0</v>
      </c>
    </row>
    <row r="1763" spans="1:38" hidden="1" x14ac:dyDescent="0.25">
      <c r="A1763">
        <v>2025</v>
      </c>
      <c r="B1763" t="s">
        <v>31</v>
      </c>
      <c r="C1763" t="s">
        <v>4700</v>
      </c>
      <c r="D1763" t="s">
        <v>4701</v>
      </c>
      <c r="E1763">
        <v>30000000</v>
      </c>
      <c r="F1763" t="s">
        <v>4702</v>
      </c>
      <c r="G1763">
        <v>900733880</v>
      </c>
      <c r="H1763" t="s">
        <v>4703</v>
      </c>
      <c r="I1763">
        <v>3003245088</v>
      </c>
      <c r="J1763" t="s">
        <v>4704</v>
      </c>
      <c r="K1763" t="s">
        <v>33</v>
      </c>
      <c r="L1763" t="s">
        <v>33</v>
      </c>
      <c r="M1763" t="s">
        <v>33</v>
      </c>
      <c r="N1763">
        <v>0</v>
      </c>
      <c r="O1763" t="s">
        <v>203</v>
      </c>
      <c r="P1763">
        <v>0</v>
      </c>
      <c r="Q1763" s="1">
        <v>1</v>
      </c>
      <c r="R1763">
        <v>1</v>
      </c>
      <c r="S1763" t="s">
        <v>33</v>
      </c>
      <c r="T1763" s="1">
        <v>1</v>
      </c>
      <c r="U1763">
        <v>0</v>
      </c>
      <c r="V1763">
        <v>0</v>
      </c>
      <c r="W1763" t="s">
        <v>33</v>
      </c>
      <c r="X1763" s="1">
        <v>45820</v>
      </c>
      <c r="Y1763">
        <v>0</v>
      </c>
      <c r="Z1763" s="1">
        <v>1</v>
      </c>
      <c r="AA1763">
        <v>0</v>
      </c>
      <c r="AB1763">
        <v>0</v>
      </c>
      <c r="AC1763">
        <v>0</v>
      </c>
      <c r="AD1763">
        <v>0</v>
      </c>
      <c r="AE1763">
        <v>0</v>
      </c>
      <c r="AF1763" s="1">
        <v>46006</v>
      </c>
      <c r="AG1763">
        <v>12</v>
      </c>
      <c r="AI1763">
        <f t="shared" si="108"/>
        <v>11</v>
      </c>
      <c r="AJ1763">
        <f t="shared" si="109"/>
        <v>30000000</v>
      </c>
      <c r="AK1763">
        <f t="shared" si="110"/>
        <v>30000000</v>
      </c>
      <c r="AL1763">
        <f t="shared" si="111"/>
        <v>0</v>
      </c>
    </row>
    <row r="1764" spans="1:38" hidden="1" x14ac:dyDescent="0.25">
      <c r="A1764">
        <v>2025</v>
      </c>
      <c r="B1764" t="s">
        <v>31</v>
      </c>
      <c r="C1764" t="s">
        <v>4705</v>
      </c>
      <c r="D1764" t="s">
        <v>4706</v>
      </c>
      <c r="E1764">
        <v>17374000</v>
      </c>
      <c r="F1764" t="s">
        <v>4707</v>
      </c>
      <c r="G1764">
        <v>802006463</v>
      </c>
      <c r="H1764" t="s">
        <v>4708</v>
      </c>
      <c r="I1764">
        <v>6018998753</v>
      </c>
      <c r="J1764" t="s">
        <v>4709</v>
      </c>
      <c r="K1764" t="s">
        <v>33</v>
      </c>
      <c r="L1764" t="s">
        <v>33</v>
      </c>
      <c r="M1764" t="s">
        <v>33</v>
      </c>
      <c r="N1764">
        <v>0</v>
      </c>
      <c r="O1764" t="s">
        <v>203</v>
      </c>
      <c r="P1764">
        <v>0</v>
      </c>
      <c r="Q1764" s="1">
        <v>45958</v>
      </c>
      <c r="R1764">
        <v>10</v>
      </c>
      <c r="S1764" t="s">
        <v>33</v>
      </c>
      <c r="T1764" s="1">
        <v>1</v>
      </c>
      <c r="U1764">
        <v>0</v>
      </c>
      <c r="V1764">
        <v>31953453</v>
      </c>
      <c r="W1764" t="s">
        <v>45</v>
      </c>
      <c r="X1764" s="1">
        <v>45958</v>
      </c>
      <c r="Y1764">
        <v>0</v>
      </c>
      <c r="Z1764" s="1">
        <v>1</v>
      </c>
      <c r="AA1764">
        <v>0</v>
      </c>
      <c r="AB1764">
        <v>0</v>
      </c>
      <c r="AC1764">
        <v>0</v>
      </c>
      <c r="AD1764">
        <v>0</v>
      </c>
      <c r="AE1764">
        <v>0</v>
      </c>
      <c r="AF1764" s="1">
        <v>45960</v>
      </c>
      <c r="AG1764">
        <v>10</v>
      </c>
      <c r="AI1764">
        <f t="shared" si="108"/>
        <v>0</v>
      </c>
      <c r="AJ1764">
        <f t="shared" si="109"/>
        <v>17374000</v>
      </c>
      <c r="AK1764">
        <f t="shared" si="110"/>
        <v>17374000</v>
      </c>
      <c r="AL1764">
        <f t="shared" si="111"/>
        <v>0</v>
      </c>
    </row>
    <row r="1765" spans="1:38" hidden="1" x14ac:dyDescent="0.25">
      <c r="A1765">
        <v>2025</v>
      </c>
      <c r="B1765" t="s">
        <v>31</v>
      </c>
      <c r="C1765" t="s">
        <v>4710</v>
      </c>
      <c r="D1765" t="s">
        <v>44</v>
      </c>
      <c r="E1765">
        <v>1500000</v>
      </c>
      <c r="F1765" t="s">
        <v>4711</v>
      </c>
      <c r="G1765">
        <v>29676587</v>
      </c>
      <c r="H1765" t="s">
        <v>4712</v>
      </c>
      <c r="I1765">
        <v>6022870953</v>
      </c>
      <c r="J1765" t="s">
        <v>4713</v>
      </c>
      <c r="K1765" t="s">
        <v>33</v>
      </c>
      <c r="L1765" t="s">
        <v>33</v>
      </c>
      <c r="M1765" t="s">
        <v>33</v>
      </c>
      <c r="N1765">
        <v>2025001621</v>
      </c>
      <c r="O1765" s="1">
        <v>45925</v>
      </c>
      <c r="P1765">
        <v>1500000</v>
      </c>
      <c r="Q1765" s="1">
        <v>45930</v>
      </c>
      <c r="R1765">
        <v>9</v>
      </c>
      <c r="S1765" t="s">
        <v>40</v>
      </c>
      <c r="T1765" s="1">
        <v>45930</v>
      </c>
      <c r="U1765">
        <v>1500000</v>
      </c>
      <c r="V1765">
        <v>31953453</v>
      </c>
      <c r="W1765" t="s">
        <v>45</v>
      </c>
      <c r="X1765" s="1">
        <v>45930</v>
      </c>
      <c r="Y1765" t="s">
        <v>46</v>
      </c>
      <c r="Z1765" s="1">
        <v>1</v>
      </c>
      <c r="AA1765">
        <v>0</v>
      </c>
      <c r="AB1765">
        <v>0</v>
      </c>
      <c r="AC1765">
        <v>0</v>
      </c>
      <c r="AD1765">
        <v>0</v>
      </c>
      <c r="AE1765">
        <v>0</v>
      </c>
      <c r="AF1765" s="1">
        <v>45945</v>
      </c>
      <c r="AG1765">
        <v>10</v>
      </c>
      <c r="AI1765">
        <f t="shared" si="108"/>
        <v>1</v>
      </c>
      <c r="AJ1765">
        <f t="shared" si="109"/>
        <v>1500000</v>
      </c>
      <c r="AK1765">
        <f t="shared" si="110"/>
        <v>1500000</v>
      </c>
      <c r="AL1765">
        <f t="shared" si="111"/>
        <v>0</v>
      </c>
    </row>
    <row r="1766" spans="1:38" hidden="1" x14ac:dyDescent="0.25">
      <c r="A1766">
        <v>2025</v>
      </c>
      <c r="B1766" t="s">
        <v>31</v>
      </c>
      <c r="C1766" t="s">
        <v>4714</v>
      </c>
      <c r="D1766" t="s">
        <v>44</v>
      </c>
      <c r="E1766">
        <v>3000000</v>
      </c>
      <c r="F1766" t="s">
        <v>4711</v>
      </c>
      <c r="G1766">
        <v>29676587</v>
      </c>
      <c r="H1766" t="s">
        <v>4712</v>
      </c>
      <c r="I1766">
        <v>6022870953</v>
      </c>
      <c r="J1766" t="s">
        <v>4713</v>
      </c>
      <c r="K1766" t="s">
        <v>33</v>
      </c>
      <c r="L1766" t="s">
        <v>33</v>
      </c>
      <c r="M1766" t="s">
        <v>33</v>
      </c>
      <c r="N1766">
        <v>2025001777</v>
      </c>
      <c r="O1766" s="1">
        <v>45965</v>
      </c>
      <c r="P1766">
        <v>2520131630</v>
      </c>
      <c r="Q1766" s="1">
        <v>45967</v>
      </c>
      <c r="R1766">
        <v>11</v>
      </c>
      <c r="S1766" t="s">
        <v>40</v>
      </c>
      <c r="T1766" s="1">
        <v>45967</v>
      </c>
      <c r="U1766">
        <v>3000000</v>
      </c>
      <c r="V1766">
        <v>31953453</v>
      </c>
      <c r="W1766" t="s">
        <v>45</v>
      </c>
      <c r="X1766" s="1">
        <v>45967</v>
      </c>
      <c r="Y1766" t="s">
        <v>48</v>
      </c>
      <c r="Z1766" s="1">
        <v>1</v>
      </c>
      <c r="AA1766">
        <v>0</v>
      </c>
      <c r="AB1766">
        <v>0</v>
      </c>
      <c r="AC1766">
        <v>0</v>
      </c>
      <c r="AD1766">
        <v>0</v>
      </c>
      <c r="AE1766">
        <v>0</v>
      </c>
      <c r="AF1766" s="1">
        <v>46006</v>
      </c>
      <c r="AG1766">
        <v>12</v>
      </c>
      <c r="AI1766">
        <f t="shared" si="108"/>
        <v>1</v>
      </c>
      <c r="AJ1766">
        <f t="shared" si="109"/>
        <v>3000000</v>
      </c>
      <c r="AK1766">
        <f t="shared" si="110"/>
        <v>3000000</v>
      </c>
      <c r="AL1766">
        <f t="shared" si="111"/>
        <v>0</v>
      </c>
    </row>
    <row r="1767" spans="1:38" hidden="1" x14ac:dyDescent="0.25">
      <c r="A1767">
        <v>2025</v>
      </c>
      <c r="B1767" t="s">
        <v>31</v>
      </c>
      <c r="C1767" t="s">
        <v>4715</v>
      </c>
      <c r="D1767" t="s">
        <v>4716</v>
      </c>
      <c r="E1767">
        <v>6467548</v>
      </c>
      <c r="F1767" t="s">
        <v>4717</v>
      </c>
      <c r="G1767">
        <v>901892646</v>
      </c>
      <c r="H1767" t="s">
        <v>4718</v>
      </c>
      <c r="I1767">
        <v>3176672628</v>
      </c>
      <c r="J1767" t="s">
        <v>4719</v>
      </c>
      <c r="K1767" t="s">
        <v>33</v>
      </c>
      <c r="L1767" t="s">
        <v>33</v>
      </c>
      <c r="M1767" t="s">
        <v>33</v>
      </c>
      <c r="N1767">
        <v>2025001194</v>
      </c>
      <c r="O1767" s="1">
        <v>45881</v>
      </c>
      <c r="P1767">
        <v>10000000</v>
      </c>
      <c r="Q1767" s="1">
        <v>45901</v>
      </c>
      <c r="R1767">
        <v>9</v>
      </c>
      <c r="S1767" t="s">
        <v>33</v>
      </c>
      <c r="T1767" s="1">
        <v>45901</v>
      </c>
      <c r="U1767">
        <v>6467548</v>
      </c>
      <c r="V1767">
        <v>31953453</v>
      </c>
      <c r="W1767" t="s">
        <v>45</v>
      </c>
      <c r="X1767" s="1">
        <v>45901</v>
      </c>
      <c r="Y1767">
        <v>0</v>
      </c>
      <c r="Z1767" s="1">
        <v>1</v>
      </c>
      <c r="AA1767">
        <v>0</v>
      </c>
      <c r="AB1767">
        <v>0</v>
      </c>
      <c r="AC1767">
        <v>0</v>
      </c>
      <c r="AD1767">
        <v>0</v>
      </c>
      <c r="AE1767">
        <v>0</v>
      </c>
      <c r="AF1767" s="1">
        <v>46021</v>
      </c>
      <c r="AG1767">
        <v>12</v>
      </c>
      <c r="AI1767">
        <f t="shared" si="108"/>
        <v>3</v>
      </c>
      <c r="AJ1767">
        <f t="shared" si="109"/>
        <v>6467548</v>
      </c>
      <c r="AK1767">
        <f t="shared" si="110"/>
        <v>6467548</v>
      </c>
      <c r="AL1767">
        <f t="shared" si="111"/>
        <v>0</v>
      </c>
    </row>
    <row r="1768" spans="1:38" hidden="1" x14ac:dyDescent="0.25">
      <c r="A1768">
        <v>2025</v>
      </c>
      <c r="B1768" t="s">
        <v>31</v>
      </c>
      <c r="C1768" t="s">
        <v>4720</v>
      </c>
      <c r="D1768" t="s">
        <v>2155</v>
      </c>
      <c r="E1768">
        <v>11000000</v>
      </c>
      <c r="F1768" t="s">
        <v>4721</v>
      </c>
      <c r="G1768">
        <v>6163851</v>
      </c>
      <c r="H1768" t="s">
        <v>4722</v>
      </c>
      <c r="I1768">
        <v>3104127241</v>
      </c>
      <c r="J1768" t="s">
        <v>4723</v>
      </c>
      <c r="K1768" t="s">
        <v>33</v>
      </c>
      <c r="L1768" t="s">
        <v>33</v>
      </c>
      <c r="M1768" t="s">
        <v>33</v>
      </c>
      <c r="N1768">
        <v>2025001764</v>
      </c>
      <c r="O1768" s="1">
        <v>45958</v>
      </c>
      <c r="P1768">
        <v>11000000</v>
      </c>
      <c r="Q1768" s="1">
        <v>45965</v>
      </c>
      <c r="R1768">
        <v>11</v>
      </c>
      <c r="S1768" t="s">
        <v>40</v>
      </c>
      <c r="T1768" s="1">
        <v>45965</v>
      </c>
      <c r="U1768">
        <v>11000000</v>
      </c>
      <c r="V1768">
        <v>16771742</v>
      </c>
      <c r="W1768" t="s">
        <v>159</v>
      </c>
      <c r="X1768" s="1">
        <v>45965</v>
      </c>
      <c r="Y1768" t="s">
        <v>2159</v>
      </c>
      <c r="Z1768" s="1">
        <v>1</v>
      </c>
      <c r="AA1768">
        <v>0</v>
      </c>
      <c r="AB1768">
        <v>0</v>
      </c>
      <c r="AC1768">
        <v>0</v>
      </c>
      <c r="AD1768">
        <v>0</v>
      </c>
      <c r="AE1768">
        <v>0</v>
      </c>
      <c r="AF1768" s="1">
        <v>45991</v>
      </c>
      <c r="AG1768">
        <v>11</v>
      </c>
      <c r="AI1768">
        <f t="shared" si="108"/>
        <v>0</v>
      </c>
      <c r="AJ1768">
        <f t="shared" si="109"/>
        <v>11000000</v>
      </c>
      <c r="AK1768">
        <f t="shared" si="110"/>
        <v>11000000</v>
      </c>
      <c r="AL1768">
        <f t="shared" si="111"/>
        <v>0</v>
      </c>
    </row>
    <row r="1769" spans="1:38" hidden="1" x14ac:dyDescent="0.25">
      <c r="A1769">
        <v>2025</v>
      </c>
      <c r="B1769" t="s">
        <v>31</v>
      </c>
      <c r="C1769" t="s">
        <v>4724</v>
      </c>
      <c r="D1769" t="s">
        <v>44</v>
      </c>
      <c r="E1769">
        <v>2500000</v>
      </c>
      <c r="F1769" t="s">
        <v>4725</v>
      </c>
      <c r="G1769">
        <v>16224361</v>
      </c>
      <c r="H1769" t="s">
        <v>4726</v>
      </c>
      <c r="I1769">
        <v>3207577292</v>
      </c>
      <c r="J1769" t="s">
        <v>4727</v>
      </c>
      <c r="K1769" t="s">
        <v>33</v>
      </c>
      <c r="L1769" t="s">
        <v>33</v>
      </c>
      <c r="M1769" t="s">
        <v>33</v>
      </c>
      <c r="N1769">
        <v>2025001400</v>
      </c>
      <c r="O1769" s="1">
        <v>45915</v>
      </c>
      <c r="P1769">
        <v>2500000</v>
      </c>
      <c r="Q1769" s="1">
        <v>45916</v>
      </c>
      <c r="R1769">
        <v>9</v>
      </c>
      <c r="S1769" t="s">
        <v>40</v>
      </c>
      <c r="T1769" s="1">
        <v>1</v>
      </c>
      <c r="U1769">
        <v>0</v>
      </c>
      <c r="V1769">
        <v>31953453</v>
      </c>
      <c r="W1769" t="s">
        <v>45</v>
      </c>
      <c r="X1769" s="1">
        <v>45916</v>
      </c>
      <c r="Y1769" t="s">
        <v>46</v>
      </c>
      <c r="Z1769" s="1">
        <v>1</v>
      </c>
      <c r="AA1769">
        <v>0</v>
      </c>
      <c r="AB1769">
        <v>0</v>
      </c>
      <c r="AC1769">
        <v>0</v>
      </c>
      <c r="AD1769">
        <v>0</v>
      </c>
      <c r="AE1769">
        <v>0</v>
      </c>
      <c r="AF1769" s="1">
        <v>45945</v>
      </c>
      <c r="AG1769">
        <v>10</v>
      </c>
      <c r="AI1769">
        <f t="shared" si="108"/>
        <v>1</v>
      </c>
      <c r="AJ1769">
        <f t="shared" si="109"/>
        <v>2500000</v>
      </c>
      <c r="AK1769">
        <f t="shared" si="110"/>
        <v>2500000</v>
      </c>
      <c r="AL1769">
        <f t="shared" si="111"/>
        <v>0</v>
      </c>
    </row>
    <row r="1770" spans="1:38" hidden="1" x14ac:dyDescent="0.25">
      <c r="A1770">
        <v>2025</v>
      </c>
      <c r="B1770" t="s">
        <v>31</v>
      </c>
      <c r="C1770" t="s">
        <v>4728</v>
      </c>
      <c r="D1770" t="s">
        <v>44</v>
      </c>
      <c r="E1770">
        <v>2500000</v>
      </c>
      <c r="F1770" t="s">
        <v>4725</v>
      </c>
      <c r="G1770">
        <v>16224361</v>
      </c>
      <c r="H1770" t="s">
        <v>4726</v>
      </c>
      <c r="I1770">
        <v>3207577292</v>
      </c>
      <c r="J1770" t="s">
        <v>4727</v>
      </c>
      <c r="K1770" t="s">
        <v>33</v>
      </c>
      <c r="L1770" t="s">
        <v>33</v>
      </c>
      <c r="M1770" t="s">
        <v>33</v>
      </c>
      <c r="N1770">
        <v>2025001400</v>
      </c>
      <c r="O1770" s="1">
        <v>45915</v>
      </c>
      <c r="P1770">
        <v>2500000</v>
      </c>
      <c r="Q1770" s="1">
        <v>45916</v>
      </c>
      <c r="R1770">
        <v>9</v>
      </c>
      <c r="S1770" t="s">
        <v>40</v>
      </c>
      <c r="T1770" s="1">
        <v>45916</v>
      </c>
      <c r="U1770">
        <v>2500000</v>
      </c>
      <c r="V1770">
        <v>31953453</v>
      </c>
      <c r="W1770" t="s">
        <v>45</v>
      </c>
      <c r="X1770" s="1">
        <v>45916</v>
      </c>
      <c r="Y1770" t="s">
        <v>46</v>
      </c>
      <c r="Z1770" s="1">
        <v>1</v>
      </c>
      <c r="AA1770">
        <v>0</v>
      </c>
      <c r="AB1770">
        <v>0</v>
      </c>
      <c r="AC1770">
        <v>0</v>
      </c>
      <c r="AD1770">
        <v>0</v>
      </c>
      <c r="AE1770">
        <v>0</v>
      </c>
      <c r="AF1770" s="1">
        <v>45945</v>
      </c>
      <c r="AG1770">
        <v>10</v>
      </c>
      <c r="AI1770">
        <f t="shared" si="108"/>
        <v>1</v>
      </c>
      <c r="AJ1770">
        <f t="shared" si="109"/>
        <v>2500000</v>
      </c>
      <c r="AK1770">
        <f t="shared" si="110"/>
        <v>2500000</v>
      </c>
      <c r="AL1770">
        <f t="shared" si="111"/>
        <v>0</v>
      </c>
    </row>
    <row r="1771" spans="1:38" hidden="1" x14ac:dyDescent="0.25">
      <c r="A1771">
        <v>2025</v>
      </c>
      <c r="B1771" t="s">
        <v>31</v>
      </c>
      <c r="C1771" t="s">
        <v>4729</v>
      </c>
      <c r="D1771" t="s">
        <v>50</v>
      </c>
      <c r="E1771">
        <v>3750000</v>
      </c>
      <c r="F1771" t="s">
        <v>4725</v>
      </c>
      <c r="G1771">
        <v>16224361</v>
      </c>
      <c r="H1771" t="s">
        <v>4726</v>
      </c>
      <c r="I1771">
        <v>3207577292</v>
      </c>
      <c r="J1771" t="s">
        <v>4727</v>
      </c>
      <c r="K1771" t="s">
        <v>33</v>
      </c>
      <c r="L1771" t="s">
        <v>33</v>
      </c>
      <c r="M1771" t="s">
        <v>33</v>
      </c>
      <c r="N1771">
        <v>2025001777</v>
      </c>
      <c r="O1771" s="1">
        <v>45965</v>
      </c>
      <c r="P1771">
        <v>2520131630</v>
      </c>
      <c r="Q1771" s="1">
        <v>45967</v>
      </c>
      <c r="R1771">
        <v>11</v>
      </c>
      <c r="S1771" t="s">
        <v>40</v>
      </c>
      <c r="T1771" s="1">
        <v>45967</v>
      </c>
      <c r="U1771">
        <v>3750000</v>
      </c>
      <c r="V1771">
        <v>31953453</v>
      </c>
      <c r="W1771" t="s">
        <v>45</v>
      </c>
      <c r="X1771" s="1">
        <v>45967</v>
      </c>
      <c r="Y1771" t="s">
        <v>48</v>
      </c>
      <c r="Z1771" s="1">
        <v>1</v>
      </c>
      <c r="AA1771">
        <v>0</v>
      </c>
      <c r="AB1771">
        <v>0</v>
      </c>
      <c r="AC1771">
        <v>0</v>
      </c>
      <c r="AD1771">
        <v>0</v>
      </c>
      <c r="AE1771">
        <v>0</v>
      </c>
      <c r="AF1771" s="1">
        <v>46006</v>
      </c>
      <c r="AG1771">
        <v>12</v>
      </c>
      <c r="AI1771">
        <f t="shared" si="108"/>
        <v>1</v>
      </c>
      <c r="AJ1771">
        <f t="shared" si="109"/>
        <v>3750000</v>
      </c>
      <c r="AK1771">
        <f t="shared" si="110"/>
        <v>3750000</v>
      </c>
      <c r="AL1771">
        <f t="shared" si="111"/>
        <v>0</v>
      </c>
    </row>
    <row r="1772" spans="1:38" hidden="1" x14ac:dyDescent="0.25">
      <c r="A1772">
        <v>2025</v>
      </c>
      <c r="B1772" t="s">
        <v>31</v>
      </c>
      <c r="C1772" t="s">
        <v>4730</v>
      </c>
      <c r="D1772" t="s">
        <v>4731</v>
      </c>
      <c r="E1772">
        <v>5982584</v>
      </c>
      <c r="F1772" t="s">
        <v>4732</v>
      </c>
      <c r="G1772">
        <v>30717600645</v>
      </c>
      <c r="H1772" t="s">
        <v>4733</v>
      </c>
      <c r="I1772">
        <v>6025184062</v>
      </c>
      <c r="J1772" t="s">
        <v>4734</v>
      </c>
      <c r="K1772" t="s">
        <v>33</v>
      </c>
      <c r="L1772" t="s">
        <v>33</v>
      </c>
      <c r="M1772" t="s">
        <v>33</v>
      </c>
      <c r="N1772">
        <v>2025000936</v>
      </c>
      <c r="O1772" s="1">
        <v>45811</v>
      </c>
      <c r="P1772">
        <v>10000000</v>
      </c>
      <c r="Q1772" s="1">
        <v>1</v>
      </c>
      <c r="R1772">
        <v>1</v>
      </c>
      <c r="S1772" t="s">
        <v>40</v>
      </c>
      <c r="T1772" s="1">
        <v>45813</v>
      </c>
      <c r="U1772">
        <v>5982584</v>
      </c>
      <c r="V1772">
        <v>66825110</v>
      </c>
      <c r="W1772" t="s">
        <v>193</v>
      </c>
      <c r="X1772" s="1">
        <v>45813</v>
      </c>
      <c r="Y1772" t="s">
        <v>4735</v>
      </c>
      <c r="Z1772" s="1">
        <v>1</v>
      </c>
      <c r="AA1772">
        <v>1</v>
      </c>
      <c r="AB1772">
        <v>135706.6</v>
      </c>
      <c r="AC1772">
        <v>0</v>
      </c>
      <c r="AD1772">
        <v>0</v>
      </c>
      <c r="AE1772">
        <v>6118290.5999999996</v>
      </c>
      <c r="AF1772" s="1">
        <v>46022</v>
      </c>
      <c r="AG1772">
        <v>12</v>
      </c>
      <c r="AI1772">
        <f t="shared" si="108"/>
        <v>11</v>
      </c>
      <c r="AJ1772">
        <f t="shared" si="109"/>
        <v>6118290.5999999996</v>
      </c>
      <c r="AK1772">
        <f t="shared" si="110"/>
        <v>0</v>
      </c>
      <c r="AL1772">
        <f t="shared" si="111"/>
        <v>100</v>
      </c>
    </row>
    <row r="1773" spans="1:38" hidden="1" x14ac:dyDescent="0.25">
      <c r="A1773">
        <v>2025</v>
      </c>
      <c r="B1773" t="s">
        <v>31</v>
      </c>
      <c r="C1773" t="s">
        <v>4736</v>
      </c>
      <c r="D1773" t="s">
        <v>4737</v>
      </c>
      <c r="E1773">
        <v>180000000</v>
      </c>
      <c r="F1773" t="s">
        <v>4732</v>
      </c>
      <c r="G1773">
        <v>30717600645</v>
      </c>
      <c r="H1773" t="s">
        <v>4733</v>
      </c>
      <c r="I1773">
        <v>6025184062</v>
      </c>
      <c r="J1773" t="s">
        <v>4734</v>
      </c>
      <c r="K1773" t="s">
        <v>33</v>
      </c>
      <c r="L1773" t="s">
        <v>33</v>
      </c>
      <c r="M1773" t="s">
        <v>33</v>
      </c>
      <c r="N1773">
        <v>2025000971</v>
      </c>
      <c r="O1773" s="1">
        <v>45814</v>
      </c>
      <c r="P1773">
        <v>180000000</v>
      </c>
      <c r="Q1773" s="1">
        <v>1</v>
      </c>
      <c r="R1773">
        <v>1</v>
      </c>
      <c r="S1773" t="s">
        <v>33</v>
      </c>
      <c r="T1773" s="1">
        <v>45833</v>
      </c>
      <c r="U1773">
        <v>180000000</v>
      </c>
      <c r="V1773">
        <v>0</v>
      </c>
      <c r="W1773" t="s">
        <v>33</v>
      </c>
      <c r="X1773" s="1">
        <v>45833</v>
      </c>
      <c r="Y1773">
        <v>0</v>
      </c>
      <c r="Z1773" s="1">
        <v>1</v>
      </c>
      <c r="AA1773">
        <v>0</v>
      </c>
      <c r="AB1773">
        <v>0</v>
      </c>
      <c r="AC1773">
        <v>0</v>
      </c>
      <c r="AD1773">
        <v>0</v>
      </c>
      <c r="AE1773">
        <v>142184781.53</v>
      </c>
      <c r="AF1773" s="1">
        <v>46022</v>
      </c>
      <c r="AG1773">
        <v>12</v>
      </c>
      <c r="AI1773">
        <f t="shared" si="108"/>
        <v>11</v>
      </c>
      <c r="AJ1773">
        <f t="shared" si="109"/>
        <v>180000000</v>
      </c>
      <c r="AK1773">
        <f t="shared" si="110"/>
        <v>37815218.469999999</v>
      </c>
      <c r="AL1773">
        <f t="shared" si="111"/>
        <v>78.99154529444445</v>
      </c>
    </row>
    <row r="1774" spans="1:38" x14ac:dyDescent="0.25">
      <c r="A1774">
        <v>2025</v>
      </c>
      <c r="B1774" t="s">
        <v>31</v>
      </c>
      <c r="C1774" t="s">
        <v>4738</v>
      </c>
      <c r="D1774" t="s">
        <v>4739</v>
      </c>
      <c r="E1774">
        <v>589201692</v>
      </c>
      <c r="F1774" t="s">
        <v>4740</v>
      </c>
      <c r="G1774">
        <v>900717825</v>
      </c>
      <c r="H1774" t="s">
        <v>4741</v>
      </c>
      <c r="I1774">
        <v>3222900563</v>
      </c>
      <c r="J1774" t="s">
        <v>4742</v>
      </c>
      <c r="K1774" t="s">
        <v>33</v>
      </c>
      <c r="L1774" t="s">
        <v>33</v>
      </c>
      <c r="M1774" t="s">
        <v>33</v>
      </c>
      <c r="N1774">
        <v>2025001810</v>
      </c>
      <c r="O1774" s="1">
        <v>45981</v>
      </c>
      <c r="P1774">
        <v>589201692</v>
      </c>
      <c r="Q1774" s="1">
        <v>1</v>
      </c>
      <c r="R1774">
        <v>1</v>
      </c>
      <c r="S1774" t="s">
        <v>40</v>
      </c>
      <c r="T1774" s="1">
        <v>45982</v>
      </c>
      <c r="U1774">
        <v>589201692</v>
      </c>
      <c r="V1774">
        <v>31953453</v>
      </c>
      <c r="W1774" t="s">
        <v>45</v>
      </c>
      <c r="X1774" s="1">
        <v>45982</v>
      </c>
      <c r="Y1774" t="s">
        <v>2685</v>
      </c>
      <c r="Z1774" s="1">
        <v>1</v>
      </c>
      <c r="AA1774">
        <v>0</v>
      </c>
      <c r="AB1774">
        <v>0</v>
      </c>
      <c r="AC1774">
        <v>0</v>
      </c>
      <c r="AD1774">
        <v>0</v>
      </c>
      <c r="AE1774">
        <v>0</v>
      </c>
      <c r="AF1774" s="1">
        <v>1</v>
      </c>
      <c r="AG1774">
        <v>1</v>
      </c>
      <c r="AI1774">
        <f t="shared" si="108"/>
        <v>0</v>
      </c>
      <c r="AJ1774">
        <f t="shared" si="109"/>
        <v>589201692</v>
      </c>
      <c r="AK1774">
        <f t="shared" si="110"/>
        <v>589201692</v>
      </c>
      <c r="AL1774">
        <f t="shared" si="111"/>
        <v>0</v>
      </c>
    </row>
    <row r="1775" spans="1:38" hidden="1" x14ac:dyDescent="0.25">
      <c r="A1775">
        <v>2025</v>
      </c>
      <c r="B1775" t="s">
        <v>31</v>
      </c>
      <c r="C1775" t="s">
        <v>4743</v>
      </c>
      <c r="D1775" t="s">
        <v>4744</v>
      </c>
      <c r="E1775">
        <v>5960000</v>
      </c>
      <c r="F1775" t="s">
        <v>4745</v>
      </c>
      <c r="G1775">
        <v>800176089</v>
      </c>
      <c r="H1775" t="s">
        <v>4746</v>
      </c>
      <c r="I1775">
        <v>6015870000</v>
      </c>
      <c r="J1775" t="s">
        <v>4747</v>
      </c>
      <c r="K1775" t="s">
        <v>33</v>
      </c>
      <c r="L1775" t="s">
        <v>33</v>
      </c>
      <c r="M1775" t="s">
        <v>33</v>
      </c>
      <c r="N1775">
        <v>2025000232</v>
      </c>
      <c r="O1775" s="1">
        <v>45693</v>
      </c>
      <c r="P1775">
        <v>5960000</v>
      </c>
      <c r="Q1775" s="1">
        <v>45693</v>
      </c>
      <c r="R1775">
        <v>2</v>
      </c>
      <c r="S1775" t="s">
        <v>33</v>
      </c>
      <c r="T1775" s="1">
        <v>45693</v>
      </c>
      <c r="U1775">
        <v>5960000</v>
      </c>
      <c r="V1775">
        <v>14698595</v>
      </c>
      <c r="W1775" t="s">
        <v>1772</v>
      </c>
      <c r="X1775" s="1">
        <v>45693</v>
      </c>
      <c r="Y1775">
        <v>0</v>
      </c>
      <c r="Z1775" s="1">
        <v>1</v>
      </c>
      <c r="AA1775">
        <v>1</v>
      </c>
      <c r="AB1775">
        <v>3928500</v>
      </c>
      <c r="AC1775">
        <v>0</v>
      </c>
      <c r="AD1775">
        <v>0</v>
      </c>
      <c r="AE1775">
        <v>3928500</v>
      </c>
      <c r="AF1775" s="1">
        <v>46022</v>
      </c>
      <c r="AG1775">
        <v>12</v>
      </c>
      <c r="AI1775">
        <f t="shared" si="108"/>
        <v>10</v>
      </c>
      <c r="AJ1775">
        <f t="shared" si="109"/>
        <v>9888500</v>
      </c>
      <c r="AK1775">
        <f t="shared" si="110"/>
        <v>5960000</v>
      </c>
      <c r="AL1775">
        <f t="shared" si="111"/>
        <v>39.727966830156241</v>
      </c>
    </row>
    <row r="1776" spans="1:38" hidden="1" x14ac:dyDescent="0.25">
      <c r="A1776">
        <v>2025</v>
      </c>
      <c r="B1776" t="s">
        <v>31</v>
      </c>
      <c r="C1776" t="s">
        <v>4748</v>
      </c>
      <c r="D1776" t="s">
        <v>4749</v>
      </c>
      <c r="E1776">
        <v>609500</v>
      </c>
      <c r="F1776" t="s">
        <v>4745</v>
      </c>
      <c r="G1776">
        <v>800176089</v>
      </c>
      <c r="H1776" t="s">
        <v>4746</v>
      </c>
      <c r="I1776">
        <v>6015870000</v>
      </c>
      <c r="J1776" t="s">
        <v>4747</v>
      </c>
      <c r="K1776" t="s">
        <v>33</v>
      </c>
      <c r="L1776" t="s">
        <v>33</v>
      </c>
      <c r="M1776" t="s">
        <v>33</v>
      </c>
      <c r="N1776">
        <v>2025001224</v>
      </c>
      <c r="O1776" s="1">
        <v>45895</v>
      </c>
      <c r="P1776">
        <v>609500</v>
      </c>
      <c r="Q1776" s="1">
        <v>45895</v>
      </c>
      <c r="R1776">
        <v>8</v>
      </c>
      <c r="S1776" t="s">
        <v>33</v>
      </c>
      <c r="T1776" s="1">
        <v>45895</v>
      </c>
      <c r="U1776">
        <v>609500</v>
      </c>
      <c r="V1776">
        <v>14698595</v>
      </c>
      <c r="W1776" t="s">
        <v>1772</v>
      </c>
      <c r="X1776" s="1">
        <v>45895</v>
      </c>
      <c r="Y1776">
        <v>0</v>
      </c>
      <c r="Z1776" s="1">
        <v>1</v>
      </c>
      <c r="AA1776">
        <v>1</v>
      </c>
      <c r="AB1776">
        <v>609500</v>
      </c>
      <c r="AC1776">
        <v>0</v>
      </c>
      <c r="AD1776">
        <v>0</v>
      </c>
      <c r="AE1776">
        <v>609500</v>
      </c>
      <c r="AF1776" s="1">
        <v>46022</v>
      </c>
      <c r="AG1776">
        <v>12</v>
      </c>
      <c r="AI1776">
        <f t="shared" si="108"/>
        <v>4</v>
      </c>
      <c r="AJ1776">
        <f t="shared" si="109"/>
        <v>1219000</v>
      </c>
      <c r="AK1776">
        <f t="shared" si="110"/>
        <v>609500</v>
      </c>
      <c r="AL1776">
        <f t="shared" si="111"/>
        <v>50</v>
      </c>
    </row>
    <row r="1777" spans="1:38" hidden="1" x14ac:dyDescent="0.25">
      <c r="A1777">
        <v>2025</v>
      </c>
      <c r="B1777" t="s">
        <v>31</v>
      </c>
      <c r="C1777" t="s">
        <v>4750</v>
      </c>
      <c r="D1777" t="s">
        <v>4751</v>
      </c>
      <c r="E1777">
        <v>2564000</v>
      </c>
      <c r="F1777" t="s">
        <v>4745</v>
      </c>
      <c r="G1777">
        <v>800176089</v>
      </c>
      <c r="H1777" t="s">
        <v>4746</v>
      </c>
      <c r="I1777">
        <v>6015870000</v>
      </c>
      <c r="J1777" t="s">
        <v>4747</v>
      </c>
      <c r="K1777" t="s">
        <v>33</v>
      </c>
      <c r="L1777" t="s">
        <v>33</v>
      </c>
      <c r="M1777" t="s">
        <v>33</v>
      </c>
      <c r="N1777">
        <v>2025001223</v>
      </c>
      <c r="O1777" s="1">
        <v>45895</v>
      </c>
      <c r="P1777">
        <v>2564000</v>
      </c>
      <c r="Q1777" s="1">
        <v>45895</v>
      </c>
      <c r="R1777">
        <v>8</v>
      </c>
      <c r="S1777" t="s">
        <v>33</v>
      </c>
      <c r="T1777" s="1">
        <v>45895</v>
      </c>
      <c r="U1777">
        <v>2564000</v>
      </c>
      <c r="V1777">
        <v>14698595</v>
      </c>
      <c r="W1777" t="s">
        <v>1772</v>
      </c>
      <c r="X1777" s="1">
        <v>45895</v>
      </c>
      <c r="Y1777">
        <v>0</v>
      </c>
      <c r="Z1777" s="1">
        <v>1</v>
      </c>
      <c r="AA1777">
        <v>1</v>
      </c>
      <c r="AB1777">
        <v>2564000</v>
      </c>
      <c r="AC1777">
        <v>0</v>
      </c>
      <c r="AD1777">
        <v>0</v>
      </c>
      <c r="AE1777">
        <v>2564000</v>
      </c>
      <c r="AF1777" s="1">
        <v>46022</v>
      </c>
      <c r="AG1777">
        <v>12</v>
      </c>
      <c r="AI1777">
        <f t="shared" si="108"/>
        <v>4</v>
      </c>
      <c r="AJ1777">
        <f t="shared" si="109"/>
        <v>5128000</v>
      </c>
      <c r="AK1777">
        <f t="shared" si="110"/>
        <v>2564000</v>
      </c>
      <c r="AL1777">
        <f t="shared" si="111"/>
        <v>50</v>
      </c>
    </row>
    <row r="1778" spans="1:38" hidden="1" x14ac:dyDescent="0.25">
      <c r="A1778">
        <v>2025</v>
      </c>
      <c r="B1778" t="s">
        <v>31</v>
      </c>
      <c r="C1778" t="s">
        <v>4752</v>
      </c>
      <c r="D1778" t="s">
        <v>4753</v>
      </c>
      <c r="E1778">
        <v>7994000</v>
      </c>
      <c r="F1778" t="s">
        <v>4754</v>
      </c>
      <c r="G1778">
        <v>901770736</v>
      </c>
      <c r="H1778" t="s">
        <v>4755</v>
      </c>
      <c r="I1778">
        <v>3215207174</v>
      </c>
      <c r="J1778" t="s">
        <v>4756</v>
      </c>
      <c r="K1778" t="s">
        <v>33</v>
      </c>
      <c r="L1778" t="s">
        <v>33</v>
      </c>
      <c r="M1778" t="s">
        <v>33</v>
      </c>
      <c r="N1778">
        <v>2025001632</v>
      </c>
      <c r="O1778" s="1">
        <v>45929</v>
      </c>
      <c r="P1778">
        <v>7994000</v>
      </c>
      <c r="Q1778" s="1">
        <v>45946</v>
      </c>
      <c r="R1778">
        <v>10</v>
      </c>
      <c r="S1778" t="s">
        <v>40</v>
      </c>
      <c r="T1778" s="1">
        <v>45946</v>
      </c>
      <c r="U1778">
        <v>7994000</v>
      </c>
      <c r="V1778">
        <v>31953453</v>
      </c>
      <c r="W1778" t="s">
        <v>45</v>
      </c>
      <c r="X1778" s="1">
        <v>45946</v>
      </c>
      <c r="Y1778" t="s">
        <v>1703</v>
      </c>
      <c r="Z1778" s="1">
        <v>1</v>
      </c>
      <c r="AA1778">
        <v>0</v>
      </c>
      <c r="AB1778">
        <v>0</v>
      </c>
      <c r="AC1778">
        <v>0</v>
      </c>
      <c r="AD1778">
        <v>0</v>
      </c>
      <c r="AE1778">
        <v>0</v>
      </c>
      <c r="AF1778" s="1">
        <v>45960</v>
      </c>
      <c r="AG1778">
        <v>10</v>
      </c>
      <c r="AI1778">
        <f t="shared" si="108"/>
        <v>0</v>
      </c>
      <c r="AJ1778">
        <f t="shared" si="109"/>
        <v>7994000</v>
      </c>
      <c r="AK1778">
        <f t="shared" si="110"/>
        <v>7994000</v>
      </c>
      <c r="AL1778">
        <f t="shared" si="111"/>
        <v>0</v>
      </c>
    </row>
    <row r="1779" spans="1:38" hidden="1" x14ac:dyDescent="0.25">
      <c r="A1779">
        <v>2025</v>
      </c>
      <c r="B1779" t="s">
        <v>31</v>
      </c>
      <c r="C1779" t="s">
        <v>4757</v>
      </c>
      <c r="D1779" t="s">
        <v>4753</v>
      </c>
      <c r="E1779">
        <v>22837716</v>
      </c>
      <c r="F1779" t="s">
        <v>4758</v>
      </c>
      <c r="G1779">
        <v>1130612814</v>
      </c>
      <c r="H1779" t="s">
        <v>4759</v>
      </c>
      <c r="I1779">
        <v>6640928</v>
      </c>
      <c r="J1779" t="s">
        <v>4760</v>
      </c>
      <c r="K1779" t="s">
        <v>33</v>
      </c>
      <c r="L1779" t="s">
        <v>33</v>
      </c>
      <c r="M1779" t="s">
        <v>33</v>
      </c>
      <c r="N1779">
        <v>2025001647</v>
      </c>
      <c r="O1779" s="1">
        <v>45930</v>
      </c>
      <c r="P1779">
        <v>22837716</v>
      </c>
      <c r="Q1779" s="1">
        <v>45950</v>
      </c>
      <c r="R1779">
        <v>10</v>
      </c>
      <c r="S1779" t="s">
        <v>40</v>
      </c>
      <c r="T1779" s="1">
        <v>45950</v>
      </c>
      <c r="U1779">
        <v>22837716</v>
      </c>
      <c r="V1779">
        <v>31953453</v>
      </c>
      <c r="W1779" t="s">
        <v>45</v>
      </c>
      <c r="X1779" s="1">
        <v>45950</v>
      </c>
      <c r="Y1779" t="s">
        <v>1703</v>
      </c>
      <c r="Z1779" s="1">
        <v>1</v>
      </c>
      <c r="AA1779">
        <v>0</v>
      </c>
      <c r="AB1779">
        <v>0</v>
      </c>
      <c r="AC1779">
        <v>0</v>
      </c>
      <c r="AD1779">
        <v>0</v>
      </c>
      <c r="AE1779">
        <v>0</v>
      </c>
      <c r="AF1779" s="1">
        <v>45960</v>
      </c>
      <c r="AG1779">
        <v>10</v>
      </c>
      <c r="AI1779">
        <f t="shared" si="108"/>
        <v>0</v>
      </c>
      <c r="AJ1779">
        <f t="shared" si="109"/>
        <v>22837716</v>
      </c>
      <c r="AK1779">
        <f t="shared" si="110"/>
        <v>22837716</v>
      </c>
      <c r="AL1779">
        <f t="shared" si="111"/>
        <v>0</v>
      </c>
    </row>
    <row r="1780" spans="1:38" hidden="1" x14ac:dyDescent="0.25">
      <c r="A1780">
        <v>2025</v>
      </c>
      <c r="B1780" t="s">
        <v>31</v>
      </c>
      <c r="C1780" t="s">
        <v>4761</v>
      </c>
      <c r="D1780" t="s">
        <v>4762</v>
      </c>
      <c r="E1780">
        <v>260000000</v>
      </c>
      <c r="F1780" t="s">
        <v>4763</v>
      </c>
      <c r="G1780">
        <v>890399003</v>
      </c>
      <c r="H1780" t="s">
        <v>4764</v>
      </c>
      <c r="I1780">
        <v>6028834011</v>
      </c>
      <c r="J1780" t="s">
        <v>4765</v>
      </c>
      <c r="K1780" t="s">
        <v>33</v>
      </c>
      <c r="L1780" t="s">
        <v>33</v>
      </c>
      <c r="M1780" t="s">
        <v>33</v>
      </c>
      <c r="N1780">
        <v>2025000008</v>
      </c>
      <c r="O1780" s="1">
        <v>45658</v>
      </c>
      <c r="P1780">
        <v>260000000</v>
      </c>
      <c r="Q1780" s="1">
        <v>45658</v>
      </c>
      <c r="R1780">
        <v>1</v>
      </c>
      <c r="S1780" t="s">
        <v>33</v>
      </c>
      <c r="T1780" s="1">
        <v>45658</v>
      </c>
      <c r="U1780">
        <v>260000000</v>
      </c>
      <c r="V1780">
        <v>16498369</v>
      </c>
      <c r="W1780" t="s">
        <v>185</v>
      </c>
      <c r="X1780" s="1">
        <v>45658</v>
      </c>
      <c r="Y1780">
        <v>0</v>
      </c>
      <c r="Z1780" s="1">
        <v>1</v>
      </c>
      <c r="AA1780">
        <v>8</v>
      </c>
      <c r="AB1780">
        <v>152112380</v>
      </c>
      <c r="AC1780">
        <v>0</v>
      </c>
      <c r="AD1780">
        <v>0</v>
      </c>
      <c r="AE1780">
        <v>233842047</v>
      </c>
      <c r="AF1780" s="1">
        <v>46022</v>
      </c>
      <c r="AG1780">
        <v>12</v>
      </c>
      <c r="AI1780">
        <f t="shared" si="108"/>
        <v>11</v>
      </c>
      <c r="AJ1780">
        <f t="shared" si="109"/>
        <v>412112380</v>
      </c>
      <c r="AK1780">
        <f t="shared" si="110"/>
        <v>178270333</v>
      </c>
      <c r="AL1780">
        <f t="shared" si="111"/>
        <v>56.742300971400084</v>
      </c>
    </row>
    <row r="1781" spans="1:38" hidden="1" x14ac:dyDescent="0.25">
      <c r="A1781">
        <v>2025</v>
      </c>
      <c r="B1781" t="s">
        <v>31</v>
      </c>
      <c r="C1781" t="s">
        <v>4766</v>
      </c>
      <c r="D1781" t="s">
        <v>4762</v>
      </c>
      <c r="E1781">
        <v>250000000</v>
      </c>
      <c r="F1781" t="s">
        <v>4763</v>
      </c>
      <c r="G1781">
        <v>890399003</v>
      </c>
      <c r="H1781" t="s">
        <v>4764</v>
      </c>
      <c r="I1781">
        <v>6028834011</v>
      </c>
      <c r="J1781" t="s">
        <v>4765</v>
      </c>
      <c r="K1781" t="s">
        <v>33</v>
      </c>
      <c r="L1781" t="s">
        <v>33</v>
      </c>
      <c r="M1781" t="s">
        <v>33</v>
      </c>
      <c r="N1781">
        <v>2025001022</v>
      </c>
      <c r="O1781" s="1">
        <v>45839</v>
      </c>
      <c r="P1781">
        <v>250000000</v>
      </c>
      <c r="Q1781" s="1">
        <v>45840</v>
      </c>
      <c r="R1781">
        <v>7</v>
      </c>
      <c r="S1781" t="s">
        <v>33</v>
      </c>
      <c r="T1781" s="1">
        <v>45840</v>
      </c>
      <c r="U1781">
        <v>250000000</v>
      </c>
      <c r="V1781">
        <v>16498369</v>
      </c>
      <c r="W1781" t="s">
        <v>185</v>
      </c>
      <c r="X1781" s="1">
        <v>45840</v>
      </c>
      <c r="Y1781">
        <v>0</v>
      </c>
      <c r="Z1781" s="1">
        <v>1</v>
      </c>
      <c r="AA1781">
        <v>6</v>
      </c>
      <c r="AB1781">
        <v>134085378</v>
      </c>
      <c r="AC1781">
        <v>0</v>
      </c>
      <c r="AD1781">
        <v>0</v>
      </c>
      <c r="AE1781">
        <v>180983758</v>
      </c>
      <c r="AF1781" s="1">
        <v>46022</v>
      </c>
      <c r="AG1781">
        <v>12</v>
      </c>
      <c r="AI1781">
        <f t="shared" si="108"/>
        <v>5</v>
      </c>
      <c r="AJ1781">
        <f t="shared" si="109"/>
        <v>384085378</v>
      </c>
      <c r="AK1781">
        <f t="shared" si="110"/>
        <v>203101620</v>
      </c>
      <c r="AL1781">
        <f t="shared" si="111"/>
        <v>47.120710229172012</v>
      </c>
    </row>
    <row r="1782" spans="1:38" hidden="1" x14ac:dyDescent="0.25">
      <c r="A1782">
        <v>2025</v>
      </c>
      <c r="B1782" t="s">
        <v>31</v>
      </c>
      <c r="C1782" t="s">
        <v>4767</v>
      </c>
      <c r="D1782" t="s">
        <v>4768</v>
      </c>
      <c r="E1782">
        <v>8000000</v>
      </c>
      <c r="F1782" t="s">
        <v>4763</v>
      </c>
      <c r="G1782">
        <v>890399003</v>
      </c>
      <c r="H1782" t="s">
        <v>4764</v>
      </c>
      <c r="I1782">
        <v>6028834011</v>
      </c>
      <c r="J1782" t="s">
        <v>4765</v>
      </c>
      <c r="K1782" t="s">
        <v>33</v>
      </c>
      <c r="L1782" t="s">
        <v>33</v>
      </c>
      <c r="M1782" t="s">
        <v>33</v>
      </c>
      <c r="N1782">
        <v>2025000012</v>
      </c>
      <c r="O1782" s="1">
        <v>45658</v>
      </c>
      <c r="P1782">
        <v>8000000</v>
      </c>
      <c r="Q1782" s="1">
        <v>45658</v>
      </c>
      <c r="R1782">
        <v>1</v>
      </c>
      <c r="S1782" t="s">
        <v>33</v>
      </c>
      <c r="T1782" s="1">
        <v>45658</v>
      </c>
      <c r="U1782">
        <v>8000000</v>
      </c>
      <c r="V1782">
        <v>16498369</v>
      </c>
      <c r="W1782" t="s">
        <v>185</v>
      </c>
      <c r="X1782" s="1">
        <v>45658</v>
      </c>
      <c r="Y1782">
        <v>0</v>
      </c>
      <c r="Z1782" s="1">
        <v>1</v>
      </c>
      <c r="AA1782">
        <v>5</v>
      </c>
      <c r="AB1782">
        <v>5797767</v>
      </c>
      <c r="AC1782">
        <v>0</v>
      </c>
      <c r="AD1782">
        <v>0</v>
      </c>
      <c r="AE1782">
        <v>7612327</v>
      </c>
      <c r="AF1782" s="1">
        <v>46022</v>
      </c>
      <c r="AG1782">
        <v>12</v>
      </c>
      <c r="AI1782">
        <f t="shared" si="108"/>
        <v>11</v>
      </c>
      <c r="AJ1782">
        <f t="shared" si="109"/>
        <v>13797767</v>
      </c>
      <c r="AK1782">
        <f t="shared" si="110"/>
        <v>6185440</v>
      </c>
      <c r="AL1782">
        <f t="shared" si="111"/>
        <v>55.170717116762447</v>
      </c>
    </row>
    <row r="1783" spans="1:38" hidden="1" x14ac:dyDescent="0.25">
      <c r="A1783">
        <v>2025</v>
      </c>
      <c r="B1783" t="s">
        <v>31</v>
      </c>
      <c r="C1783" t="s">
        <v>4769</v>
      </c>
      <c r="D1783" t="s">
        <v>4768</v>
      </c>
      <c r="E1783">
        <v>6000000</v>
      </c>
      <c r="F1783" t="s">
        <v>4763</v>
      </c>
      <c r="G1783">
        <v>890399003</v>
      </c>
      <c r="H1783" t="s">
        <v>4764</v>
      </c>
      <c r="I1783">
        <v>6028834011</v>
      </c>
      <c r="J1783" t="s">
        <v>4765</v>
      </c>
      <c r="K1783" t="s">
        <v>33</v>
      </c>
      <c r="L1783" t="s">
        <v>33</v>
      </c>
      <c r="M1783" t="s">
        <v>33</v>
      </c>
      <c r="N1783">
        <v>2025001187</v>
      </c>
      <c r="O1783" s="1">
        <v>45870</v>
      </c>
      <c r="P1783">
        <v>6000000</v>
      </c>
      <c r="Q1783" s="1">
        <v>45870</v>
      </c>
      <c r="R1783">
        <v>8</v>
      </c>
      <c r="S1783" t="s">
        <v>33</v>
      </c>
      <c r="T1783" s="1">
        <v>45870</v>
      </c>
      <c r="U1783">
        <v>6000000</v>
      </c>
      <c r="V1783">
        <v>16498369</v>
      </c>
      <c r="W1783" t="s">
        <v>185</v>
      </c>
      <c r="X1783" s="1">
        <v>45870</v>
      </c>
      <c r="Y1783">
        <v>0</v>
      </c>
      <c r="Z1783" s="1">
        <v>1</v>
      </c>
      <c r="AA1783">
        <v>4</v>
      </c>
      <c r="AB1783">
        <v>3626835.2</v>
      </c>
      <c r="AC1783">
        <v>0</v>
      </c>
      <c r="AD1783">
        <v>0</v>
      </c>
      <c r="AE1783">
        <v>3626835</v>
      </c>
      <c r="AF1783" s="1">
        <v>46022</v>
      </c>
      <c r="AG1783">
        <v>12</v>
      </c>
      <c r="AI1783">
        <f t="shared" si="108"/>
        <v>4</v>
      </c>
      <c r="AJ1783">
        <f t="shared" si="109"/>
        <v>9626835.1999999993</v>
      </c>
      <c r="AK1783">
        <f t="shared" si="110"/>
        <v>6000000.1999999993</v>
      </c>
      <c r="AL1783">
        <f t="shared" si="111"/>
        <v>37.674219249125613</v>
      </c>
    </row>
    <row r="1784" spans="1:38" hidden="1" x14ac:dyDescent="0.25">
      <c r="A1784">
        <v>2025</v>
      </c>
      <c r="B1784" t="s">
        <v>31</v>
      </c>
      <c r="C1784" t="s">
        <v>4770</v>
      </c>
      <c r="D1784" t="s">
        <v>4771</v>
      </c>
      <c r="E1784">
        <v>7000000</v>
      </c>
      <c r="F1784" t="s">
        <v>4772</v>
      </c>
      <c r="G1784">
        <v>1061686356</v>
      </c>
      <c r="H1784" t="s">
        <v>4773</v>
      </c>
      <c r="I1784">
        <v>3113900614</v>
      </c>
      <c r="J1784" t="s">
        <v>4774</v>
      </c>
      <c r="K1784" t="s">
        <v>33</v>
      </c>
      <c r="L1784" t="s">
        <v>33</v>
      </c>
      <c r="M1784" t="s">
        <v>33</v>
      </c>
      <c r="N1784">
        <v>2025001183</v>
      </c>
      <c r="O1784" s="1">
        <v>45870</v>
      </c>
      <c r="P1784">
        <v>7000000</v>
      </c>
      <c r="Q1784" s="1">
        <v>45972</v>
      </c>
      <c r="R1784">
        <v>11</v>
      </c>
      <c r="S1784" t="s">
        <v>40</v>
      </c>
      <c r="T1784" s="1">
        <v>45972</v>
      </c>
      <c r="U1784">
        <v>7000000</v>
      </c>
      <c r="V1784">
        <v>16771742</v>
      </c>
      <c r="W1784" t="s">
        <v>159</v>
      </c>
      <c r="X1784" s="1">
        <v>45972</v>
      </c>
      <c r="Y1784" t="s">
        <v>4775</v>
      </c>
      <c r="Z1784" s="1">
        <v>1</v>
      </c>
      <c r="AA1784">
        <v>0</v>
      </c>
      <c r="AB1784">
        <v>0</v>
      </c>
      <c r="AC1784">
        <v>0</v>
      </c>
      <c r="AD1784">
        <v>0</v>
      </c>
      <c r="AE1784">
        <v>0</v>
      </c>
      <c r="AF1784" s="1">
        <v>46022</v>
      </c>
      <c r="AG1784">
        <v>12</v>
      </c>
      <c r="AI1784">
        <f t="shared" si="108"/>
        <v>1</v>
      </c>
      <c r="AJ1784">
        <f t="shared" si="109"/>
        <v>7000000</v>
      </c>
      <c r="AK1784">
        <f t="shared" si="110"/>
        <v>7000000</v>
      </c>
      <c r="AL1784">
        <f t="shared" si="111"/>
        <v>0</v>
      </c>
    </row>
    <row r="1785" spans="1:38" hidden="1" x14ac:dyDescent="0.25">
      <c r="A1785">
        <v>2025</v>
      </c>
      <c r="B1785" t="s">
        <v>31</v>
      </c>
      <c r="C1785" t="s">
        <v>4776</v>
      </c>
      <c r="D1785" t="s">
        <v>50</v>
      </c>
      <c r="E1785">
        <v>2500000</v>
      </c>
      <c r="F1785" t="s">
        <v>4777</v>
      </c>
      <c r="G1785">
        <v>1111812600</v>
      </c>
      <c r="H1785" t="s">
        <v>4778</v>
      </c>
      <c r="I1785">
        <v>3167638711</v>
      </c>
      <c r="J1785" t="s">
        <v>4779</v>
      </c>
      <c r="K1785" t="s">
        <v>33</v>
      </c>
      <c r="L1785" t="s">
        <v>33</v>
      </c>
      <c r="M1785" t="s">
        <v>33</v>
      </c>
      <c r="N1785">
        <v>2025001320</v>
      </c>
      <c r="O1785" s="1">
        <v>45915</v>
      </c>
      <c r="P1785">
        <v>2500000</v>
      </c>
      <c r="Q1785" s="1">
        <v>45923</v>
      </c>
      <c r="R1785">
        <v>9</v>
      </c>
      <c r="S1785" t="s">
        <v>40</v>
      </c>
      <c r="T1785" s="1">
        <v>45923</v>
      </c>
      <c r="U1785">
        <v>2500000</v>
      </c>
      <c r="V1785">
        <v>31953453</v>
      </c>
      <c r="W1785" t="s">
        <v>45</v>
      </c>
      <c r="X1785" s="1">
        <v>45923</v>
      </c>
      <c r="Y1785" t="s">
        <v>54</v>
      </c>
      <c r="Z1785" s="1">
        <v>1</v>
      </c>
      <c r="AA1785">
        <v>0</v>
      </c>
      <c r="AB1785">
        <v>0</v>
      </c>
      <c r="AC1785">
        <v>0</v>
      </c>
      <c r="AD1785">
        <v>0</v>
      </c>
      <c r="AE1785">
        <v>0</v>
      </c>
      <c r="AF1785" s="1">
        <v>45945</v>
      </c>
      <c r="AG1785">
        <v>10</v>
      </c>
      <c r="AI1785">
        <f t="shared" si="108"/>
        <v>1</v>
      </c>
      <c r="AJ1785">
        <f t="shared" si="109"/>
        <v>2500000</v>
      </c>
      <c r="AK1785">
        <f t="shared" si="110"/>
        <v>2500000</v>
      </c>
      <c r="AL1785">
        <f t="shared" si="111"/>
        <v>0</v>
      </c>
    </row>
    <row r="1786" spans="1:38" x14ac:dyDescent="0.25">
      <c r="A1786">
        <v>2025</v>
      </c>
      <c r="B1786" t="s">
        <v>31</v>
      </c>
      <c r="C1786" t="s">
        <v>4780</v>
      </c>
      <c r="D1786" t="s">
        <v>4781</v>
      </c>
      <c r="E1786">
        <v>219625715</v>
      </c>
      <c r="F1786" t="s">
        <v>4782</v>
      </c>
      <c r="G1786">
        <v>900110706</v>
      </c>
      <c r="H1786" t="s">
        <v>4783</v>
      </c>
      <c r="I1786">
        <v>3156154235</v>
      </c>
      <c r="J1786" t="s">
        <v>4784</v>
      </c>
      <c r="K1786" t="s">
        <v>33</v>
      </c>
      <c r="L1786" t="s">
        <v>33</v>
      </c>
      <c r="M1786" t="s">
        <v>33</v>
      </c>
      <c r="N1786">
        <v>2025001711</v>
      </c>
      <c r="O1786" s="1">
        <v>45946</v>
      </c>
      <c r="P1786">
        <v>219625715</v>
      </c>
      <c r="Q1786" s="1">
        <v>1</v>
      </c>
      <c r="R1786">
        <v>1</v>
      </c>
      <c r="S1786" t="s">
        <v>40</v>
      </c>
      <c r="T1786" s="1">
        <v>45954</v>
      </c>
      <c r="U1786">
        <v>219625715</v>
      </c>
      <c r="V1786">
        <v>31953453</v>
      </c>
      <c r="W1786" t="s">
        <v>45</v>
      </c>
      <c r="X1786" s="1">
        <v>45954</v>
      </c>
      <c r="Y1786" t="s">
        <v>4785</v>
      </c>
      <c r="Z1786" s="1">
        <v>1</v>
      </c>
      <c r="AA1786">
        <v>0</v>
      </c>
      <c r="AB1786">
        <v>0</v>
      </c>
      <c r="AC1786">
        <v>0</v>
      </c>
      <c r="AD1786">
        <v>0</v>
      </c>
      <c r="AE1786">
        <v>0</v>
      </c>
      <c r="AF1786" s="1">
        <v>1</v>
      </c>
      <c r="AG1786">
        <v>1</v>
      </c>
      <c r="AI1786">
        <f t="shared" si="108"/>
        <v>0</v>
      </c>
      <c r="AJ1786">
        <f t="shared" si="109"/>
        <v>219625715</v>
      </c>
      <c r="AK1786">
        <f t="shared" si="110"/>
        <v>219625715</v>
      </c>
      <c r="AL1786">
        <f t="shared" si="111"/>
        <v>0</v>
      </c>
    </row>
    <row r="1787" spans="1:38" hidden="1" x14ac:dyDescent="0.25">
      <c r="A1787">
        <v>2025</v>
      </c>
      <c r="B1787" t="s">
        <v>31</v>
      </c>
      <c r="C1787" t="s">
        <v>4786</v>
      </c>
      <c r="D1787" t="s">
        <v>4787</v>
      </c>
      <c r="E1787">
        <v>3600000</v>
      </c>
      <c r="F1787" t="s">
        <v>4788</v>
      </c>
      <c r="G1787">
        <v>25618046</v>
      </c>
      <c r="H1787" t="s">
        <v>4789</v>
      </c>
      <c r="I1787">
        <v>3398134</v>
      </c>
      <c r="J1787" t="s">
        <v>3551</v>
      </c>
      <c r="K1787" t="s">
        <v>33</v>
      </c>
      <c r="L1787" t="s">
        <v>33</v>
      </c>
      <c r="M1787" t="s">
        <v>33</v>
      </c>
      <c r="N1787">
        <v>2025000794</v>
      </c>
      <c r="O1787" s="1">
        <v>45751</v>
      </c>
      <c r="P1787">
        <v>3600000</v>
      </c>
      <c r="Q1787" s="1">
        <v>45763</v>
      </c>
      <c r="R1787">
        <v>4</v>
      </c>
      <c r="S1787" t="s">
        <v>33</v>
      </c>
      <c r="T1787" s="1">
        <v>45763</v>
      </c>
      <c r="U1787">
        <v>3600000</v>
      </c>
      <c r="V1787">
        <v>16771742</v>
      </c>
      <c r="W1787" t="s">
        <v>159</v>
      </c>
      <c r="X1787" s="1">
        <v>45763</v>
      </c>
      <c r="Y1787">
        <v>0</v>
      </c>
      <c r="Z1787" s="1">
        <v>1</v>
      </c>
      <c r="AA1787">
        <v>0</v>
      </c>
      <c r="AB1787">
        <v>0</v>
      </c>
      <c r="AC1787">
        <v>0</v>
      </c>
      <c r="AD1787">
        <v>0</v>
      </c>
      <c r="AE1787">
        <v>3600000</v>
      </c>
      <c r="AF1787" s="1">
        <v>45777</v>
      </c>
      <c r="AG1787">
        <v>4</v>
      </c>
      <c r="AI1787">
        <f t="shared" si="108"/>
        <v>0</v>
      </c>
      <c r="AJ1787">
        <f t="shared" si="109"/>
        <v>3600000</v>
      </c>
      <c r="AK1787">
        <f t="shared" si="110"/>
        <v>0</v>
      </c>
      <c r="AL1787">
        <f t="shared" si="111"/>
        <v>100</v>
      </c>
    </row>
    <row r="1788" spans="1:38" hidden="1" x14ac:dyDescent="0.25">
      <c r="A1788">
        <v>2025</v>
      </c>
      <c r="B1788" t="s">
        <v>31</v>
      </c>
      <c r="C1788" t="s">
        <v>4790</v>
      </c>
      <c r="D1788" t="s">
        <v>3416</v>
      </c>
      <c r="E1788">
        <v>4734000</v>
      </c>
      <c r="F1788" t="s">
        <v>4791</v>
      </c>
      <c r="G1788">
        <v>1144168458</v>
      </c>
      <c r="H1788" t="s">
        <v>4792</v>
      </c>
      <c r="I1788">
        <v>3004789757</v>
      </c>
      <c r="J1788" t="s">
        <v>4793</v>
      </c>
      <c r="K1788" t="s">
        <v>33</v>
      </c>
      <c r="L1788" t="s">
        <v>33</v>
      </c>
      <c r="M1788" t="s">
        <v>33</v>
      </c>
      <c r="N1788">
        <v>2025001781</v>
      </c>
      <c r="O1788" s="1">
        <v>45968</v>
      </c>
      <c r="P1788">
        <v>4734000</v>
      </c>
      <c r="Q1788" s="1">
        <v>45972</v>
      </c>
      <c r="R1788">
        <v>11</v>
      </c>
      <c r="S1788" t="s">
        <v>40</v>
      </c>
      <c r="T1788" s="1">
        <v>45972</v>
      </c>
      <c r="U1788">
        <v>4734000</v>
      </c>
      <c r="V1788">
        <v>31953453</v>
      </c>
      <c r="W1788" t="s">
        <v>45</v>
      </c>
      <c r="X1788" s="1">
        <v>45972</v>
      </c>
      <c r="Y1788" t="s">
        <v>3422</v>
      </c>
      <c r="Z1788" s="1">
        <v>1</v>
      </c>
      <c r="AA1788">
        <v>0</v>
      </c>
      <c r="AB1788">
        <v>0</v>
      </c>
      <c r="AC1788">
        <v>0</v>
      </c>
      <c r="AD1788">
        <v>0</v>
      </c>
      <c r="AE1788">
        <v>0</v>
      </c>
      <c r="AF1788" s="1">
        <v>45991</v>
      </c>
      <c r="AG1788">
        <v>11</v>
      </c>
      <c r="AI1788">
        <f t="shared" si="108"/>
        <v>0</v>
      </c>
      <c r="AJ1788">
        <f t="shared" si="109"/>
        <v>4734000</v>
      </c>
      <c r="AK1788">
        <f t="shared" si="110"/>
        <v>4734000</v>
      </c>
      <c r="AL1788">
        <f t="shared" si="111"/>
        <v>0</v>
      </c>
    </row>
    <row r="1789" spans="1:38" hidden="1" x14ac:dyDescent="0.25">
      <c r="A1789">
        <v>2025</v>
      </c>
      <c r="B1789" t="s">
        <v>31</v>
      </c>
      <c r="C1789" t="s">
        <v>4794</v>
      </c>
      <c r="D1789" t="s">
        <v>4795</v>
      </c>
      <c r="E1789">
        <v>8500000</v>
      </c>
      <c r="F1789" t="s">
        <v>4796</v>
      </c>
      <c r="G1789">
        <v>1193414954</v>
      </c>
      <c r="H1789" t="s">
        <v>4797</v>
      </c>
      <c r="I1789">
        <v>3234969195</v>
      </c>
      <c r="J1789" t="s">
        <v>4798</v>
      </c>
      <c r="K1789" t="s">
        <v>33</v>
      </c>
      <c r="L1789" t="s">
        <v>33</v>
      </c>
      <c r="M1789" t="s">
        <v>33</v>
      </c>
      <c r="N1789">
        <v>2025001169</v>
      </c>
      <c r="O1789" s="1">
        <v>45870</v>
      </c>
      <c r="P1789">
        <v>8500000</v>
      </c>
      <c r="Q1789" s="1">
        <v>45958</v>
      </c>
      <c r="R1789">
        <v>10</v>
      </c>
      <c r="S1789" t="s">
        <v>40</v>
      </c>
      <c r="T1789" s="1">
        <v>45958</v>
      </c>
      <c r="U1789">
        <v>8500000</v>
      </c>
      <c r="V1789">
        <v>16771742</v>
      </c>
      <c r="W1789" t="s">
        <v>159</v>
      </c>
      <c r="X1789" s="1">
        <v>45958</v>
      </c>
      <c r="Y1789" t="s">
        <v>742</v>
      </c>
      <c r="Z1789" s="1">
        <v>1</v>
      </c>
      <c r="AA1789">
        <v>0</v>
      </c>
      <c r="AB1789">
        <v>0</v>
      </c>
      <c r="AC1789">
        <v>0</v>
      </c>
      <c r="AD1789">
        <v>0</v>
      </c>
      <c r="AE1789">
        <v>0</v>
      </c>
      <c r="AF1789" s="1">
        <v>46022</v>
      </c>
      <c r="AG1789">
        <v>12</v>
      </c>
      <c r="AI1789">
        <f t="shared" si="108"/>
        <v>2</v>
      </c>
      <c r="AJ1789">
        <f t="shared" si="109"/>
        <v>8500000</v>
      </c>
      <c r="AK1789">
        <f t="shared" si="110"/>
        <v>8500000</v>
      </c>
      <c r="AL1789">
        <f t="shared" si="111"/>
        <v>0</v>
      </c>
    </row>
    <row r="1790" spans="1:38" hidden="1" x14ac:dyDescent="0.25">
      <c r="A1790">
        <v>2025</v>
      </c>
      <c r="B1790" t="s">
        <v>31</v>
      </c>
      <c r="C1790" t="s">
        <v>4799</v>
      </c>
      <c r="D1790" t="s">
        <v>138</v>
      </c>
      <c r="E1790">
        <v>31800000</v>
      </c>
      <c r="F1790" t="s">
        <v>4800</v>
      </c>
      <c r="G1790">
        <v>1018496290</v>
      </c>
      <c r="H1790" t="s">
        <v>4801</v>
      </c>
      <c r="I1790">
        <v>3016242063</v>
      </c>
      <c r="J1790" t="s">
        <v>4802</v>
      </c>
      <c r="K1790" t="s">
        <v>33</v>
      </c>
      <c r="L1790" t="s">
        <v>33</v>
      </c>
      <c r="M1790" t="s">
        <v>33</v>
      </c>
      <c r="N1790">
        <v>2025001145</v>
      </c>
      <c r="O1790" s="1">
        <v>45866</v>
      </c>
      <c r="P1790">
        <v>31800000</v>
      </c>
      <c r="Q1790" s="1">
        <v>1</v>
      </c>
      <c r="R1790">
        <v>1</v>
      </c>
      <c r="S1790" t="s">
        <v>40</v>
      </c>
      <c r="T1790" s="1">
        <v>45901</v>
      </c>
      <c r="U1790">
        <v>31800000</v>
      </c>
      <c r="V1790">
        <v>31953453</v>
      </c>
      <c r="W1790" t="s">
        <v>45</v>
      </c>
      <c r="X1790" s="1">
        <v>45897</v>
      </c>
      <c r="Y1790" t="s">
        <v>3331</v>
      </c>
      <c r="Z1790" s="1">
        <v>1</v>
      </c>
      <c r="AA1790">
        <v>0</v>
      </c>
      <c r="AB1790">
        <v>0</v>
      </c>
      <c r="AC1790">
        <v>0</v>
      </c>
      <c r="AD1790">
        <v>0</v>
      </c>
      <c r="AE1790">
        <v>0</v>
      </c>
      <c r="AF1790" s="1">
        <v>46021</v>
      </c>
      <c r="AG1790">
        <v>12</v>
      </c>
      <c r="AI1790">
        <f t="shared" si="108"/>
        <v>11</v>
      </c>
      <c r="AJ1790">
        <f t="shared" si="109"/>
        <v>31800000</v>
      </c>
      <c r="AK1790">
        <f t="shared" si="110"/>
        <v>31800000</v>
      </c>
      <c r="AL1790">
        <f t="shared" si="111"/>
        <v>0</v>
      </c>
    </row>
    <row r="1791" spans="1:38" hidden="1" x14ac:dyDescent="0.25">
      <c r="A1791">
        <v>2025</v>
      </c>
      <c r="B1791" t="s">
        <v>31</v>
      </c>
      <c r="C1791" t="s">
        <v>4803</v>
      </c>
      <c r="D1791" t="s">
        <v>4804</v>
      </c>
      <c r="E1791">
        <v>24000000</v>
      </c>
      <c r="F1791" t="s">
        <v>4805</v>
      </c>
      <c r="G1791">
        <v>900075707</v>
      </c>
      <c r="H1791" t="s">
        <v>4806</v>
      </c>
      <c r="I1791">
        <v>3134305832</v>
      </c>
      <c r="J1791" t="s">
        <v>4807</v>
      </c>
      <c r="K1791" t="s">
        <v>33</v>
      </c>
      <c r="L1791" t="s">
        <v>33</v>
      </c>
      <c r="M1791" t="s">
        <v>33</v>
      </c>
      <c r="N1791">
        <v>2025001171</v>
      </c>
      <c r="O1791" s="1">
        <v>45870</v>
      </c>
      <c r="P1791">
        <v>24000000</v>
      </c>
      <c r="Q1791" s="1">
        <v>45909</v>
      </c>
      <c r="R1791">
        <v>9</v>
      </c>
      <c r="S1791" t="s">
        <v>33</v>
      </c>
      <c r="T1791" s="1">
        <v>45909</v>
      </c>
      <c r="U1791">
        <v>24000000</v>
      </c>
      <c r="V1791">
        <v>16771742</v>
      </c>
      <c r="W1791" t="s">
        <v>159</v>
      </c>
      <c r="X1791" s="1">
        <v>45909</v>
      </c>
      <c r="Y1791">
        <v>0</v>
      </c>
      <c r="Z1791" s="1">
        <v>1</v>
      </c>
      <c r="AA1791">
        <v>0</v>
      </c>
      <c r="AB1791">
        <v>0</v>
      </c>
      <c r="AC1791">
        <v>0</v>
      </c>
      <c r="AD1791">
        <v>0</v>
      </c>
      <c r="AE1791">
        <v>0</v>
      </c>
      <c r="AF1791" s="1">
        <v>46022</v>
      </c>
      <c r="AG1791">
        <v>12</v>
      </c>
      <c r="AI1791">
        <f t="shared" si="108"/>
        <v>3</v>
      </c>
      <c r="AJ1791">
        <f t="shared" si="109"/>
        <v>24000000</v>
      </c>
      <c r="AK1791">
        <f t="shared" si="110"/>
        <v>24000000</v>
      </c>
      <c r="AL1791">
        <f t="shared" si="111"/>
        <v>0</v>
      </c>
    </row>
    <row r="1792" spans="1:38" x14ac:dyDescent="0.25">
      <c r="A1792">
        <v>2025</v>
      </c>
      <c r="B1792" t="s">
        <v>31</v>
      </c>
      <c r="C1792" t="s">
        <v>4808</v>
      </c>
      <c r="D1792" t="s">
        <v>4809</v>
      </c>
      <c r="E1792">
        <v>174245750</v>
      </c>
      <c r="F1792" t="s">
        <v>4810</v>
      </c>
      <c r="G1792">
        <v>860504772</v>
      </c>
      <c r="H1792" t="s">
        <v>4811</v>
      </c>
      <c r="I1792">
        <v>3167410818</v>
      </c>
      <c r="J1792" t="s">
        <v>4812</v>
      </c>
      <c r="K1792" t="s">
        <v>33</v>
      </c>
      <c r="L1792" t="s">
        <v>33</v>
      </c>
      <c r="M1792" t="s">
        <v>33</v>
      </c>
      <c r="N1792">
        <v>2025001153</v>
      </c>
      <c r="O1792" s="1">
        <v>45866</v>
      </c>
      <c r="P1792">
        <v>174245750</v>
      </c>
      <c r="Q1792" s="1">
        <v>1</v>
      </c>
      <c r="R1792">
        <v>1</v>
      </c>
      <c r="S1792" t="s">
        <v>40</v>
      </c>
      <c r="T1792" s="1">
        <v>45965</v>
      </c>
      <c r="U1792">
        <v>174245750</v>
      </c>
      <c r="V1792">
        <v>31953453</v>
      </c>
      <c r="W1792" t="s">
        <v>45</v>
      </c>
      <c r="X1792" s="1">
        <v>45961</v>
      </c>
      <c r="Y1792" t="s">
        <v>4813</v>
      </c>
      <c r="Z1792" s="1">
        <v>1</v>
      </c>
      <c r="AA1792">
        <v>0</v>
      </c>
      <c r="AB1792">
        <v>0</v>
      </c>
      <c r="AC1792">
        <v>0</v>
      </c>
      <c r="AD1792">
        <v>0</v>
      </c>
      <c r="AE1792">
        <v>0</v>
      </c>
      <c r="AF1792" s="1">
        <v>1</v>
      </c>
      <c r="AG1792">
        <v>1</v>
      </c>
      <c r="AI1792">
        <f t="shared" si="108"/>
        <v>0</v>
      </c>
      <c r="AJ1792">
        <f t="shared" si="109"/>
        <v>174245750</v>
      </c>
      <c r="AK1792">
        <f t="shared" si="110"/>
        <v>174245750</v>
      </c>
      <c r="AL1792">
        <f t="shared" si="111"/>
        <v>0</v>
      </c>
    </row>
    <row r="1793" spans="1:38" x14ac:dyDescent="0.25">
      <c r="A1793">
        <v>2025</v>
      </c>
      <c r="B1793" t="s">
        <v>31</v>
      </c>
      <c r="C1793" t="s">
        <v>4814</v>
      </c>
      <c r="D1793" t="s">
        <v>34</v>
      </c>
      <c r="E1793">
        <v>44012150</v>
      </c>
      <c r="F1793" t="s">
        <v>4810</v>
      </c>
      <c r="G1793">
        <v>860504772</v>
      </c>
      <c r="H1793" t="s">
        <v>4811</v>
      </c>
      <c r="I1793">
        <v>3167410818</v>
      </c>
      <c r="J1793" t="s">
        <v>4812</v>
      </c>
      <c r="K1793" t="s">
        <v>33</v>
      </c>
      <c r="L1793" t="s">
        <v>33</v>
      </c>
      <c r="M1793" t="s">
        <v>33</v>
      </c>
      <c r="N1793">
        <v>2025001777</v>
      </c>
      <c r="O1793" s="1">
        <v>45965</v>
      </c>
      <c r="P1793">
        <v>2520131630</v>
      </c>
      <c r="Q1793" s="1">
        <v>1</v>
      </c>
      <c r="R1793">
        <v>1</v>
      </c>
      <c r="S1793" t="s">
        <v>40</v>
      </c>
      <c r="T1793" s="1">
        <v>1</v>
      </c>
      <c r="U1793">
        <v>0</v>
      </c>
      <c r="V1793">
        <v>31953453</v>
      </c>
      <c r="W1793" t="s">
        <v>45</v>
      </c>
      <c r="X1793" s="1">
        <v>45981</v>
      </c>
      <c r="Y1793" t="s">
        <v>114</v>
      </c>
      <c r="Z1793" s="1">
        <v>1</v>
      </c>
      <c r="AA1793">
        <v>0</v>
      </c>
      <c r="AB1793">
        <v>0</v>
      </c>
      <c r="AC1793">
        <v>0</v>
      </c>
      <c r="AD1793">
        <v>0</v>
      </c>
      <c r="AE1793">
        <v>0</v>
      </c>
      <c r="AF1793" s="1">
        <v>1</v>
      </c>
      <c r="AG1793">
        <v>1</v>
      </c>
      <c r="AI1793">
        <f t="shared" si="108"/>
        <v>0</v>
      </c>
      <c r="AJ1793">
        <f t="shared" si="109"/>
        <v>44012150</v>
      </c>
      <c r="AK1793">
        <f t="shared" si="110"/>
        <v>44012150</v>
      </c>
      <c r="AL1793">
        <f t="shared" si="111"/>
        <v>0</v>
      </c>
    </row>
    <row r="1794" spans="1:38" x14ac:dyDescent="0.25">
      <c r="A1794">
        <v>2025</v>
      </c>
      <c r="B1794" t="s">
        <v>31</v>
      </c>
      <c r="C1794" t="s">
        <v>4815</v>
      </c>
      <c r="D1794" t="s">
        <v>4816</v>
      </c>
      <c r="E1794">
        <v>44986000</v>
      </c>
      <c r="F1794" t="s">
        <v>4810</v>
      </c>
      <c r="G1794">
        <v>860504772</v>
      </c>
      <c r="H1794" t="s">
        <v>4811</v>
      </c>
      <c r="I1794">
        <v>3167410818</v>
      </c>
      <c r="J1794" t="s">
        <v>4812</v>
      </c>
      <c r="K1794" t="s">
        <v>33</v>
      </c>
      <c r="L1794" t="s">
        <v>33</v>
      </c>
      <c r="M1794" t="s">
        <v>33</v>
      </c>
      <c r="N1794">
        <v>2025001655</v>
      </c>
      <c r="O1794" s="1">
        <v>45930</v>
      </c>
      <c r="P1794">
        <v>44986000</v>
      </c>
      <c r="Q1794" s="1">
        <v>1</v>
      </c>
      <c r="R1794">
        <v>1</v>
      </c>
      <c r="S1794" t="s">
        <v>40</v>
      </c>
      <c r="T1794" s="1">
        <v>45939</v>
      </c>
      <c r="U1794">
        <v>44986000</v>
      </c>
      <c r="V1794">
        <v>31953453</v>
      </c>
      <c r="W1794" t="s">
        <v>45</v>
      </c>
      <c r="X1794" s="1">
        <v>45939</v>
      </c>
      <c r="Y1794" t="s">
        <v>1703</v>
      </c>
      <c r="Z1794" s="1">
        <v>1</v>
      </c>
      <c r="AA1794">
        <v>0</v>
      </c>
      <c r="AB1794">
        <v>0</v>
      </c>
      <c r="AC1794">
        <v>0</v>
      </c>
      <c r="AD1794">
        <v>0</v>
      </c>
      <c r="AE1794">
        <v>0</v>
      </c>
      <c r="AF1794" s="1">
        <v>1</v>
      </c>
      <c r="AG1794">
        <v>1</v>
      </c>
      <c r="AI1794">
        <f t="shared" ref="AI1794:AI1857" si="112">AG1794-R1794</f>
        <v>0</v>
      </c>
      <c r="AJ1794">
        <f t="shared" si="109"/>
        <v>44986000</v>
      </c>
      <c r="AK1794">
        <f t="shared" si="110"/>
        <v>44986000</v>
      </c>
      <c r="AL1794">
        <f t="shared" si="111"/>
        <v>0</v>
      </c>
    </row>
    <row r="1795" spans="1:38" hidden="1" x14ac:dyDescent="0.25">
      <c r="A1795">
        <v>2025</v>
      </c>
      <c r="B1795" t="s">
        <v>31</v>
      </c>
      <c r="C1795" t="s">
        <v>4817</v>
      </c>
      <c r="D1795" t="s">
        <v>4818</v>
      </c>
      <c r="E1795">
        <v>1302521008</v>
      </c>
      <c r="F1795" t="s">
        <v>4819</v>
      </c>
      <c r="G1795">
        <v>901723928</v>
      </c>
      <c r="H1795" t="s">
        <v>4820</v>
      </c>
      <c r="I1795" t="s">
        <v>4821</v>
      </c>
      <c r="J1795" t="s">
        <v>4822</v>
      </c>
      <c r="K1795" t="s">
        <v>33</v>
      </c>
      <c r="L1795" t="s">
        <v>33</v>
      </c>
      <c r="M1795" t="s">
        <v>33</v>
      </c>
      <c r="N1795">
        <v>2025001737</v>
      </c>
      <c r="O1795" s="1">
        <v>45953</v>
      </c>
      <c r="P1795">
        <v>1302521008</v>
      </c>
      <c r="Q1795" s="1">
        <v>1</v>
      </c>
      <c r="R1795">
        <v>1</v>
      </c>
      <c r="S1795" t="s">
        <v>40</v>
      </c>
      <c r="T1795" s="1">
        <v>45954</v>
      </c>
      <c r="U1795">
        <v>1302521008</v>
      </c>
      <c r="V1795">
        <v>31953453</v>
      </c>
      <c r="W1795" t="s">
        <v>45</v>
      </c>
      <c r="X1795" s="1">
        <v>45954</v>
      </c>
      <c r="Y1795" t="s">
        <v>4823</v>
      </c>
      <c r="Z1795" s="1">
        <v>1</v>
      </c>
      <c r="AA1795">
        <v>0</v>
      </c>
      <c r="AB1795">
        <v>0</v>
      </c>
      <c r="AC1795">
        <v>0</v>
      </c>
      <c r="AD1795">
        <v>0</v>
      </c>
      <c r="AE1795">
        <v>0</v>
      </c>
      <c r="AF1795" s="1">
        <v>45961</v>
      </c>
      <c r="AG1795">
        <v>10</v>
      </c>
      <c r="AI1795">
        <f t="shared" si="112"/>
        <v>9</v>
      </c>
      <c r="AJ1795">
        <f t="shared" ref="AJ1795:AJ1858" si="113">AB1795+E1795</f>
        <v>1302521008</v>
      </c>
      <c r="AK1795">
        <f t="shared" ref="AK1795:AK1858" si="114">AJ1795-AE1795</f>
        <v>1302521008</v>
      </c>
      <c r="AL1795">
        <f t="shared" ref="AL1795:AL1858" si="115">AE1795/AJ1795*100</f>
        <v>0</v>
      </c>
    </row>
    <row r="1796" spans="1:38" hidden="1" x14ac:dyDescent="0.25">
      <c r="A1796">
        <v>2025</v>
      </c>
      <c r="B1796" t="s">
        <v>31</v>
      </c>
      <c r="C1796" t="s">
        <v>4824</v>
      </c>
      <c r="D1796" t="s">
        <v>4753</v>
      </c>
      <c r="E1796">
        <v>2740800</v>
      </c>
      <c r="F1796" t="s">
        <v>4825</v>
      </c>
      <c r="G1796">
        <v>1233194606</v>
      </c>
      <c r="H1796" t="s">
        <v>4826</v>
      </c>
      <c r="I1796">
        <v>3183096702</v>
      </c>
      <c r="J1796" t="s">
        <v>4827</v>
      </c>
      <c r="K1796" t="s">
        <v>33</v>
      </c>
      <c r="L1796" t="s">
        <v>33</v>
      </c>
      <c r="M1796" t="s">
        <v>33</v>
      </c>
      <c r="N1796">
        <v>2025001653</v>
      </c>
      <c r="O1796" s="1">
        <v>45930</v>
      </c>
      <c r="P1796">
        <v>2740800</v>
      </c>
      <c r="Q1796" s="1">
        <v>45936</v>
      </c>
      <c r="R1796">
        <v>10</v>
      </c>
      <c r="S1796" t="s">
        <v>40</v>
      </c>
      <c r="T1796" s="1">
        <v>45936</v>
      </c>
      <c r="U1796">
        <v>2740800</v>
      </c>
      <c r="V1796">
        <v>31953453</v>
      </c>
      <c r="W1796" t="s">
        <v>45</v>
      </c>
      <c r="X1796" s="1">
        <v>45936</v>
      </c>
      <c r="Y1796" t="s">
        <v>1703</v>
      </c>
      <c r="Z1796" s="1">
        <v>1</v>
      </c>
      <c r="AA1796">
        <v>0</v>
      </c>
      <c r="AB1796">
        <v>0</v>
      </c>
      <c r="AC1796">
        <v>0</v>
      </c>
      <c r="AD1796">
        <v>0</v>
      </c>
      <c r="AE1796">
        <v>0</v>
      </c>
      <c r="AF1796" s="1">
        <v>45960</v>
      </c>
      <c r="AG1796">
        <v>10</v>
      </c>
      <c r="AI1796">
        <f t="shared" si="112"/>
        <v>0</v>
      </c>
      <c r="AJ1796">
        <f t="shared" si="113"/>
        <v>2740800</v>
      </c>
      <c r="AK1796">
        <f t="shared" si="114"/>
        <v>2740800</v>
      </c>
      <c r="AL1796">
        <f t="shared" si="115"/>
        <v>0</v>
      </c>
    </row>
    <row r="1797" spans="1:38" hidden="1" x14ac:dyDescent="0.25">
      <c r="A1797">
        <v>2025</v>
      </c>
      <c r="B1797" t="s">
        <v>31</v>
      </c>
      <c r="C1797" t="s">
        <v>4828</v>
      </c>
      <c r="D1797" t="s">
        <v>4753</v>
      </c>
      <c r="E1797">
        <v>1713000</v>
      </c>
      <c r="F1797" t="s">
        <v>4829</v>
      </c>
      <c r="G1797">
        <v>1002949360</v>
      </c>
      <c r="H1797" t="s">
        <v>4830</v>
      </c>
      <c r="I1797">
        <v>3218565416</v>
      </c>
      <c r="J1797" t="s">
        <v>4831</v>
      </c>
      <c r="K1797" t="s">
        <v>33</v>
      </c>
      <c r="L1797" t="s">
        <v>33</v>
      </c>
      <c r="M1797" t="s">
        <v>33</v>
      </c>
      <c r="N1797">
        <v>2025001627</v>
      </c>
      <c r="O1797" s="1">
        <v>45929</v>
      </c>
      <c r="P1797">
        <v>1713000</v>
      </c>
      <c r="Q1797" s="1">
        <v>45950</v>
      </c>
      <c r="R1797">
        <v>10</v>
      </c>
      <c r="S1797" t="s">
        <v>40</v>
      </c>
      <c r="T1797" s="1">
        <v>45950</v>
      </c>
      <c r="U1797">
        <v>1713000</v>
      </c>
      <c r="V1797">
        <v>31953453</v>
      </c>
      <c r="W1797" t="s">
        <v>45</v>
      </c>
      <c r="X1797" s="1">
        <v>45950</v>
      </c>
      <c r="Y1797" t="s">
        <v>1703</v>
      </c>
      <c r="Z1797" s="1">
        <v>1</v>
      </c>
      <c r="AA1797">
        <v>0</v>
      </c>
      <c r="AB1797">
        <v>0</v>
      </c>
      <c r="AC1797">
        <v>0</v>
      </c>
      <c r="AD1797">
        <v>0</v>
      </c>
      <c r="AE1797">
        <v>0</v>
      </c>
      <c r="AF1797" s="1">
        <v>45960</v>
      </c>
      <c r="AG1797">
        <v>10</v>
      </c>
      <c r="AI1797">
        <f t="shared" si="112"/>
        <v>0</v>
      </c>
      <c r="AJ1797">
        <f t="shared" si="113"/>
        <v>1713000</v>
      </c>
      <c r="AK1797">
        <f t="shared" si="114"/>
        <v>1713000</v>
      </c>
      <c r="AL1797">
        <f t="shared" si="115"/>
        <v>0</v>
      </c>
    </row>
    <row r="1798" spans="1:38" x14ac:dyDescent="0.25">
      <c r="A1798">
        <v>2025</v>
      </c>
      <c r="B1798" t="s">
        <v>31</v>
      </c>
      <c r="C1798" t="s">
        <v>4832</v>
      </c>
      <c r="D1798" t="s">
        <v>4833</v>
      </c>
      <c r="E1798">
        <v>31600000</v>
      </c>
      <c r="F1798" t="s">
        <v>4834</v>
      </c>
      <c r="G1798">
        <v>1107513946</v>
      </c>
      <c r="H1798" t="s">
        <v>4835</v>
      </c>
      <c r="I1798">
        <v>3148671399</v>
      </c>
      <c r="J1798" t="s">
        <v>4836</v>
      </c>
      <c r="K1798" t="s">
        <v>33</v>
      </c>
      <c r="L1798" t="s">
        <v>33</v>
      </c>
      <c r="M1798" t="s">
        <v>33</v>
      </c>
      <c r="N1798">
        <v>2025001149</v>
      </c>
      <c r="O1798" s="1">
        <v>45866</v>
      </c>
      <c r="P1798">
        <v>31600000</v>
      </c>
      <c r="Q1798" s="1">
        <v>1</v>
      </c>
      <c r="R1798">
        <v>1</v>
      </c>
      <c r="S1798" t="s">
        <v>40</v>
      </c>
      <c r="T1798" s="1">
        <v>45904</v>
      </c>
      <c r="U1798">
        <v>31600000</v>
      </c>
      <c r="V1798">
        <v>31953453</v>
      </c>
      <c r="W1798" t="s">
        <v>45</v>
      </c>
      <c r="X1798" s="1">
        <v>45904</v>
      </c>
      <c r="Y1798" t="s">
        <v>77</v>
      </c>
      <c r="Z1798" s="1">
        <v>1</v>
      </c>
      <c r="AA1798">
        <v>0</v>
      </c>
      <c r="AB1798">
        <v>0</v>
      </c>
      <c r="AC1798">
        <v>0</v>
      </c>
      <c r="AD1798">
        <v>0</v>
      </c>
      <c r="AE1798">
        <v>0</v>
      </c>
      <c r="AF1798" s="1">
        <v>1</v>
      </c>
      <c r="AG1798">
        <v>1</v>
      </c>
      <c r="AI1798">
        <f t="shared" si="112"/>
        <v>0</v>
      </c>
      <c r="AJ1798">
        <f t="shared" si="113"/>
        <v>31600000</v>
      </c>
      <c r="AK1798">
        <f t="shared" si="114"/>
        <v>31600000</v>
      </c>
      <c r="AL1798">
        <f t="shared" si="115"/>
        <v>0</v>
      </c>
    </row>
    <row r="1799" spans="1:38" hidden="1" x14ac:dyDescent="0.25">
      <c r="A1799">
        <v>2025</v>
      </c>
      <c r="B1799" t="s">
        <v>31</v>
      </c>
      <c r="C1799" t="s">
        <v>4837</v>
      </c>
      <c r="D1799" t="s">
        <v>4838</v>
      </c>
      <c r="E1799">
        <v>6000000</v>
      </c>
      <c r="F1799" t="s">
        <v>4839</v>
      </c>
      <c r="G1799">
        <v>1006170405</v>
      </c>
      <c r="H1799" t="s">
        <v>4840</v>
      </c>
      <c r="I1799">
        <v>3185064401</v>
      </c>
      <c r="J1799" t="s">
        <v>4841</v>
      </c>
      <c r="K1799" t="s">
        <v>33</v>
      </c>
      <c r="L1799" t="s">
        <v>33</v>
      </c>
      <c r="M1799" t="s">
        <v>33</v>
      </c>
      <c r="N1799">
        <v>2025001178</v>
      </c>
      <c r="O1799" s="1">
        <v>45870</v>
      </c>
      <c r="P1799">
        <v>7500000</v>
      </c>
      <c r="Q1799" s="1">
        <v>45973</v>
      </c>
      <c r="R1799">
        <v>11</v>
      </c>
      <c r="S1799" t="s">
        <v>40</v>
      </c>
      <c r="T1799" s="1">
        <v>45973</v>
      </c>
      <c r="U1799">
        <v>6000000</v>
      </c>
      <c r="V1799">
        <v>16771742</v>
      </c>
      <c r="W1799" t="s">
        <v>159</v>
      </c>
      <c r="X1799" s="1">
        <v>45973</v>
      </c>
      <c r="Y1799" t="s">
        <v>4775</v>
      </c>
      <c r="Z1799" s="1">
        <v>1</v>
      </c>
      <c r="AA1799">
        <v>0</v>
      </c>
      <c r="AB1799">
        <v>0</v>
      </c>
      <c r="AC1799">
        <v>0</v>
      </c>
      <c r="AD1799">
        <v>0</v>
      </c>
      <c r="AE1799">
        <v>0</v>
      </c>
      <c r="AF1799" s="1">
        <v>46022</v>
      </c>
      <c r="AG1799">
        <v>12</v>
      </c>
      <c r="AI1799">
        <f t="shared" si="112"/>
        <v>1</v>
      </c>
      <c r="AJ1799">
        <f t="shared" si="113"/>
        <v>6000000</v>
      </c>
      <c r="AK1799">
        <f t="shared" si="114"/>
        <v>6000000</v>
      </c>
      <c r="AL1799">
        <f t="shared" si="115"/>
        <v>0</v>
      </c>
    </row>
    <row r="1800" spans="1:38" hidden="1" x14ac:dyDescent="0.25">
      <c r="A1800">
        <v>2025</v>
      </c>
      <c r="B1800" t="s">
        <v>31</v>
      </c>
      <c r="C1800" t="s">
        <v>4842</v>
      </c>
      <c r="D1800" t="s">
        <v>210</v>
      </c>
      <c r="E1800">
        <v>4200000</v>
      </c>
      <c r="F1800" t="s">
        <v>4843</v>
      </c>
      <c r="G1800">
        <v>11804249</v>
      </c>
      <c r="H1800" t="s">
        <v>4844</v>
      </c>
      <c r="I1800">
        <v>3146583577</v>
      </c>
      <c r="J1800" t="s">
        <v>4845</v>
      </c>
      <c r="K1800" t="s">
        <v>33</v>
      </c>
      <c r="L1800" t="s">
        <v>33</v>
      </c>
      <c r="M1800" t="s">
        <v>33</v>
      </c>
      <c r="N1800">
        <v>2025001249</v>
      </c>
      <c r="O1800" s="1">
        <v>45909</v>
      </c>
      <c r="P1800">
        <v>4200000</v>
      </c>
      <c r="Q1800" s="1">
        <v>45910</v>
      </c>
      <c r="R1800">
        <v>9</v>
      </c>
      <c r="S1800" t="s">
        <v>40</v>
      </c>
      <c r="T1800" s="1">
        <v>45910</v>
      </c>
      <c r="U1800">
        <v>4200000</v>
      </c>
      <c r="V1800">
        <v>31953453</v>
      </c>
      <c r="W1800" t="s">
        <v>45</v>
      </c>
      <c r="X1800" s="1">
        <v>45910</v>
      </c>
      <c r="Y1800" t="s">
        <v>95</v>
      </c>
      <c r="Z1800" s="1">
        <v>1</v>
      </c>
      <c r="AA1800">
        <v>0</v>
      </c>
      <c r="AB1800">
        <v>0</v>
      </c>
      <c r="AC1800">
        <v>0</v>
      </c>
      <c r="AD1800">
        <v>0</v>
      </c>
      <c r="AE1800">
        <v>0</v>
      </c>
      <c r="AF1800" s="1">
        <v>45945</v>
      </c>
      <c r="AG1800">
        <v>10</v>
      </c>
      <c r="AI1800">
        <f t="shared" si="112"/>
        <v>1</v>
      </c>
      <c r="AJ1800">
        <f t="shared" si="113"/>
        <v>4200000</v>
      </c>
      <c r="AK1800">
        <f t="shared" si="114"/>
        <v>4200000</v>
      </c>
      <c r="AL1800">
        <f t="shared" si="115"/>
        <v>0</v>
      </c>
    </row>
    <row r="1801" spans="1:38" hidden="1" x14ac:dyDescent="0.25">
      <c r="A1801">
        <v>2025</v>
      </c>
      <c r="B1801" t="s">
        <v>31</v>
      </c>
      <c r="C1801" t="s">
        <v>4846</v>
      </c>
      <c r="D1801" t="s">
        <v>4753</v>
      </c>
      <c r="E1801">
        <v>2480400</v>
      </c>
      <c r="F1801" t="s">
        <v>4847</v>
      </c>
      <c r="G1801">
        <v>1085337975</v>
      </c>
      <c r="H1801" t="s">
        <v>4848</v>
      </c>
      <c r="I1801">
        <v>3175061889</v>
      </c>
      <c r="J1801" t="s">
        <v>4849</v>
      </c>
      <c r="K1801" t="s">
        <v>33</v>
      </c>
      <c r="L1801" t="s">
        <v>33</v>
      </c>
      <c r="M1801" t="s">
        <v>33</v>
      </c>
      <c r="N1801">
        <v>2025001629</v>
      </c>
      <c r="O1801" s="1">
        <v>45929</v>
      </c>
      <c r="P1801">
        <v>2480400</v>
      </c>
      <c r="Q1801" s="1">
        <v>45946</v>
      </c>
      <c r="R1801">
        <v>10</v>
      </c>
      <c r="S1801" t="s">
        <v>40</v>
      </c>
      <c r="T1801" s="1">
        <v>45946</v>
      </c>
      <c r="U1801">
        <v>2480400</v>
      </c>
      <c r="V1801">
        <v>31953453</v>
      </c>
      <c r="W1801" t="s">
        <v>45</v>
      </c>
      <c r="X1801" s="1">
        <v>45946</v>
      </c>
      <c r="Y1801" t="s">
        <v>1703</v>
      </c>
      <c r="Z1801" s="1">
        <v>1</v>
      </c>
      <c r="AA1801">
        <v>0</v>
      </c>
      <c r="AB1801">
        <v>0</v>
      </c>
      <c r="AC1801">
        <v>0</v>
      </c>
      <c r="AD1801">
        <v>0</v>
      </c>
      <c r="AE1801">
        <v>0</v>
      </c>
      <c r="AF1801" s="1">
        <v>45960</v>
      </c>
      <c r="AG1801">
        <v>10</v>
      </c>
      <c r="AI1801">
        <f t="shared" si="112"/>
        <v>0</v>
      </c>
      <c r="AJ1801">
        <f t="shared" si="113"/>
        <v>2480400</v>
      </c>
      <c r="AK1801">
        <f t="shared" si="114"/>
        <v>2480400</v>
      </c>
      <c r="AL1801">
        <f t="shared" si="115"/>
        <v>0</v>
      </c>
    </row>
    <row r="1802" spans="1:38" hidden="1" x14ac:dyDescent="0.25">
      <c r="A1802">
        <v>2025</v>
      </c>
      <c r="B1802" t="s">
        <v>31</v>
      </c>
      <c r="C1802" t="s">
        <v>4850</v>
      </c>
      <c r="D1802" t="s">
        <v>4851</v>
      </c>
      <c r="E1802">
        <v>9821200</v>
      </c>
      <c r="F1802" t="s">
        <v>4852</v>
      </c>
      <c r="G1802">
        <v>1062090328</v>
      </c>
      <c r="H1802" t="s">
        <v>4853</v>
      </c>
      <c r="I1802">
        <v>3203724683</v>
      </c>
      <c r="J1802" t="s">
        <v>4854</v>
      </c>
      <c r="K1802" t="s">
        <v>33</v>
      </c>
      <c r="L1802" t="s">
        <v>33</v>
      </c>
      <c r="M1802" t="s">
        <v>33</v>
      </c>
      <c r="N1802">
        <v>2025001625</v>
      </c>
      <c r="O1802" s="1">
        <v>45929</v>
      </c>
      <c r="P1802">
        <v>9821200</v>
      </c>
      <c r="Q1802" s="1">
        <v>45946</v>
      </c>
      <c r="R1802">
        <v>10</v>
      </c>
      <c r="S1802" t="s">
        <v>40</v>
      </c>
      <c r="T1802" s="1">
        <v>45946</v>
      </c>
      <c r="U1802">
        <v>9821200</v>
      </c>
      <c r="V1802">
        <v>31953453</v>
      </c>
      <c r="W1802" t="s">
        <v>45</v>
      </c>
      <c r="X1802" s="1">
        <v>45946</v>
      </c>
      <c r="Y1802" t="s">
        <v>1703</v>
      </c>
      <c r="Z1802" s="1">
        <v>1</v>
      </c>
      <c r="AA1802">
        <v>0</v>
      </c>
      <c r="AB1802">
        <v>0</v>
      </c>
      <c r="AC1802">
        <v>0</v>
      </c>
      <c r="AD1802">
        <v>0</v>
      </c>
      <c r="AE1802">
        <v>0</v>
      </c>
      <c r="AF1802" s="1">
        <v>45960</v>
      </c>
      <c r="AG1802">
        <v>10</v>
      </c>
      <c r="AI1802">
        <f t="shared" si="112"/>
        <v>0</v>
      </c>
      <c r="AJ1802">
        <f t="shared" si="113"/>
        <v>9821200</v>
      </c>
      <c r="AK1802">
        <f t="shared" si="114"/>
        <v>9821200</v>
      </c>
      <c r="AL1802">
        <f t="shared" si="115"/>
        <v>0</v>
      </c>
    </row>
    <row r="1803" spans="1:38" hidden="1" x14ac:dyDescent="0.25">
      <c r="A1803">
        <v>2025</v>
      </c>
      <c r="B1803" t="s">
        <v>31</v>
      </c>
      <c r="C1803" t="s">
        <v>4855</v>
      </c>
      <c r="D1803" t="s">
        <v>4753</v>
      </c>
      <c r="E1803">
        <v>14846000</v>
      </c>
      <c r="F1803" t="s">
        <v>4856</v>
      </c>
      <c r="G1803">
        <v>901807508</v>
      </c>
      <c r="H1803" t="s">
        <v>4857</v>
      </c>
      <c r="I1803">
        <v>3012784403</v>
      </c>
      <c r="J1803" t="s">
        <v>4858</v>
      </c>
      <c r="K1803" t="s">
        <v>33</v>
      </c>
      <c r="L1803" t="s">
        <v>33</v>
      </c>
      <c r="M1803" t="s">
        <v>33</v>
      </c>
      <c r="N1803">
        <v>2025001644</v>
      </c>
      <c r="O1803" s="1">
        <v>45930</v>
      </c>
      <c r="P1803">
        <v>14846000</v>
      </c>
      <c r="Q1803" s="1">
        <v>45946</v>
      </c>
      <c r="R1803">
        <v>10</v>
      </c>
      <c r="S1803" t="s">
        <v>40</v>
      </c>
      <c r="T1803" s="1">
        <v>45946</v>
      </c>
      <c r="U1803">
        <v>14846000</v>
      </c>
      <c r="V1803">
        <v>31953453</v>
      </c>
      <c r="W1803" t="s">
        <v>45</v>
      </c>
      <c r="X1803" s="1">
        <v>45946</v>
      </c>
      <c r="Y1803" t="s">
        <v>1703</v>
      </c>
      <c r="Z1803" s="1">
        <v>1</v>
      </c>
      <c r="AA1803">
        <v>0</v>
      </c>
      <c r="AB1803">
        <v>0</v>
      </c>
      <c r="AC1803">
        <v>0</v>
      </c>
      <c r="AD1803">
        <v>0</v>
      </c>
      <c r="AE1803">
        <v>0</v>
      </c>
      <c r="AF1803" s="1">
        <v>45960</v>
      </c>
      <c r="AG1803">
        <v>10</v>
      </c>
      <c r="AI1803">
        <f t="shared" si="112"/>
        <v>0</v>
      </c>
      <c r="AJ1803">
        <f t="shared" si="113"/>
        <v>14846000</v>
      </c>
      <c r="AK1803">
        <f t="shared" si="114"/>
        <v>14846000</v>
      </c>
      <c r="AL1803">
        <f t="shared" si="115"/>
        <v>0</v>
      </c>
    </row>
    <row r="1804" spans="1:38" hidden="1" x14ac:dyDescent="0.25">
      <c r="A1804">
        <v>2025</v>
      </c>
      <c r="B1804" t="s">
        <v>31</v>
      </c>
      <c r="C1804" t="s">
        <v>4859</v>
      </c>
      <c r="D1804" t="s">
        <v>44</v>
      </c>
      <c r="E1804">
        <v>1500000</v>
      </c>
      <c r="F1804" t="s">
        <v>4860</v>
      </c>
      <c r="G1804">
        <v>29703791</v>
      </c>
      <c r="H1804" t="s">
        <v>4861</v>
      </c>
      <c r="I1804">
        <v>3217587182</v>
      </c>
      <c r="J1804" t="s">
        <v>4862</v>
      </c>
      <c r="K1804" t="s">
        <v>33</v>
      </c>
      <c r="L1804" t="s">
        <v>33</v>
      </c>
      <c r="M1804" t="s">
        <v>33</v>
      </c>
      <c r="N1804">
        <v>2025001620</v>
      </c>
      <c r="O1804" s="1">
        <v>45925</v>
      </c>
      <c r="P1804">
        <v>1500000</v>
      </c>
      <c r="Q1804" s="1">
        <v>45930</v>
      </c>
      <c r="R1804">
        <v>9</v>
      </c>
      <c r="S1804" t="s">
        <v>40</v>
      </c>
      <c r="T1804" s="1">
        <v>45930</v>
      </c>
      <c r="U1804">
        <v>1500000</v>
      </c>
      <c r="V1804">
        <v>31953453</v>
      </c>
      <c r="W1804" t="s">
        <v>45</v>
      </c>
      <c r="X1804" s="1">
        <v>45930</v>
      </c>
      <c r="Y1804" t="s">
        <v>46</v>
      </c>
      <c r="Z1804" s="1">
        <v>1</v>
      </c>
      <c r="AA1804">
        <v>0</v>
      </c>
      <c r="AB1804">
        <v>0</v>
      </c>
      <c r="AC1804">
        <v>0</v>
      </c>
      <c r="AD1804">
        <v>0</v>
      </c>
      <c r="AE1804">
        <v>0</v>
      </c>
      <c r="AF1804" s="1">
        <v>45945</v>
      </c>
      <c r="AG1804">
        <v>10</v>
      </c>
      <c r="AI1804">
        <f t="shared" si="112"/>
        <v>1</v>
      </c>
      <c r="AJ1804">
        <f t="shared" si="113"/>
        <v>1500000</v>
      </c>
      <c r="AK1804">
        <f t="shared" si="114"/>
        <v>1500000</v>
      </c>
      <c r="AL1804">
        <f t="shared" si="115"/>
        <v>0</v>
      </c>
    </row>
    <row r="1805" spans="1:38" hidden="1" x14ac:dyDescent="0.25">
      <c r="A1805">
        <v>2025</v>
      </c>
      <c r="B1805" t="s">
        <v>31</v>
      </c>
      <c r="C1805" t="s">
        <v>4863</v>
      </c>
      <c r="D1805" t="s">
        <v>79</v>
      </c>
      <c r="E1805">
        <v>3000000</v>
      </c>
      <c r="F1805" t="s">
        <v>4860</v>
      </c>
      <c r="G1805">
        <v>29703791</v>
      </c>
      <c r="H1805" t="s">
        <v>4861</v>
      </c>
      <c r="I1805">
        <v>3217587182</v>
      </c>
      <c r="J1805" t="s">
        <v>4862</v>
      </c>
      <c r="K1805" t="s">
        <v>33</v>
      </c>
      <c r="L1805" t="s">
        <v>33</v>
      </c>
      <c r="M1805" t="s">
        <v>33</v>
      </c>
      <c r="N1805">
        <v>2025001777</v>
      </c>
      <c r="O1805" s="1">
        <v>45965</v>
      </c>
      <c r="P1805">
        <v>2520131630</v>
      </c>
      <c r="Q1805" s="1">
        <v>45967</v>
      </c>
      <c r="R1805">
        <v>11</v>
      </c>
      <c r="S1805" t="s">
        <v>40</v>
      </c>
      <c r="T1805" s="1">
        <v>45967</v>
      </c>
      <c r="U1805">
        <v>3000000</v>
      </c>
      <c r="V1805">
        <v>31953453</v>
      </c>
      <c r="W1805" t="s">
        <v>45</v>
      </c>
      <c r="X1805" s="1">
        <v>45967</v>
      </c>
      <c r="Y1805" t="s">
        <v>48</v>
      </c>
      <c r="Z1805" s="1">
        <v>1</v>
      </c>
      <c r="AA1805">
        <v>0</v>
      </c>
      <c r="AB1805">
        <v>0</v>
      </c>
      <c r="AC1805">
        <v>0</v>
      </c>
      <c r="AD1805">
        <v>0</v>
      </c>
      <c r="AE1805">
        <v>0</v>
      </c>
      <c r="AF1805" s="1">
        <v>46006</v>
      </c>
      <c r="AG1805">
        <v>12</v>
      </c>
      <c r="AI1805">
        <f t="shared" si="112"/>
        <v>1</v>
      </c>
      <c r="AJ1805">
        <f t="shared" si="113"/>
        <v>3000000</v>
      </c>
      <c r="AK1805">
        <f t="shared" si="114"/>
        <v>3000000</v>
      </c>
      <c r="AL1805">
        <f t="shared" si="115"/>
        <v>0</v>
      </c>
    </row>
    <row r="1806" spans="1:38" hidden="1" x14ac:dyDescent="0.25">
      <c r="A1806">
        <v>2025</v>
      </c>
      <c r="B1806" t="s">
        <v>31</v>
      </c>
      <c r="C1806" t="s">
        <v>4864</v>
      </c>
      <c r="D1806" t="s">
        <v>44</v>
      </c>
      <c r="E1806">
        <v>2000000</v>
      </c>
      <c r="F1806" t="s">
        <v>4865</v>
      </c>
      <c r="G1806">
        <v>6625664</v>
      </c>
      <c r="H1806" t="s">
        <v>4866</v>
      </c>
      <c r="I1806">
        <v>3177629744</v>
      </c>
      <c r="J1806" t="s">
        <v>4867</v>
      </c>
      <c r="K1806" t="s">
        <v>33</v>
      </c>
      <c r="L1806" t="s">
        <v>33</v>
      </c>
      <c r="M1806" t="s">
        <v>33</v>
      </c>
      <c r="N1806">
        <v>2025001542</v>
      </c>
      <c r="O1806" s="1">
        <v>45915</v>
      </c>
      <c r="P1806">
        <v>2000000</v>
      </c>
      <c r="Q1806" s="1">
        <v>45919</v>
      </c>
      <c r="R1806">
        <v>9</v>
      </c>
      <c r="S1806" t="s">
        <v>40</v>
      </c>
      <c r="T1806" s="1">
        <v>45919</v>
      </c>
      <c r="U1806">
        <v>2000000</v>
      </c>
      <c r="V1806">
        <v>31953453</v>
      </c>
      <c r="W1806" t="s">
        <v>45</v>
      </c>
      <c r="X1806" s="1">
        <v>45919</v>
      </c>
      <c r="Y1806" t="s">
        <v>46</v>
      </c>
      <c r="Z1806" s="1">
        <v>1</v>
      </c>
      <c r="AA1806">
        <v>0</v>
      </c>
      <c r="AB1806">
        <v>0</v>
      </c>
      <c r="AC1806">
        <v>0</v>
      </c>
      <c r="AD1806">
        <v>0</v>
      </c>
      <c r="AE1806">
        <v>0</v>
      </c>
      <c r="AF1806" s="1">
        <v>45945</v>
      </c>
      <c r="AG1806">
        <v>10</v>
      </c>
      <c r="AI1806">
        <f t="shared" si="112"/>
        <v>1</v>
      </c>
      <c r="AJ1806">
        <f t="shared" si="113"/>
        <v>2000000</v>
      </c>
      <c r="AK1806">
        <f t="shared" si="114"/>
        <v>2000000</v>
      </c>
      <c r="AL1806">
        <f t="shared" si="115"/>
        <v>0</v>
      </c>
    </row>
    <row r="1807" spans="1:38" hidden="1" x14ac:dyDescent="0.25">
      <c r="A1807">
        <v>2025</v>
      </c>
      <c r="B1807" t="s">
        <v>31</v>
      </c>
      <c r="C1807" t="s">
        <v>4868</v>
      </c>
      <c r="D1807" t="s">
        <v>4869</v>
      </c>
      <c r="E1807">
        <v>9000000</v>
      </c>
      <c r="F1807" t="s">
        <v>4870</v>
      </c>
      <c r="G1807">
        <v>1113039618</v>
      </c>
      <c r="H1807" t="s">
        <v>4871</v>
      </c>
      <c r="I1807">
        <v>3160417270</v>
      </c>
      <c r="J1807" t="s">
        <v>4872</v>
      </c>
      <c r="K1807" t="s">
        <v>33</v>
      </c>
      <c r="L1807" t="s">
        <v>33</v>
      </c>
      <c r="M1807" t="s">
        <v>33</v>
      </c>
      <c r="N1807">
        <v>2025001762</v>
      </c>
      <c r="O1807" s="1">
        <v>45972</v>
      </c>
      <c r="P1807">
        <v>9000000</v>
      </c>
      <c r="Q1807" s="1">
        <v>45975</v>
      </c>
      <c r="R1807">
        <v>11</v>
      </c>
      <c r="S1807" t="s">
        <v>40</v>
      </c>
      <c r="T1807" s="1">
        <v>45975</v>
      </c>
      <c r="U1807">
        <v>9000000</v>
      </c>
      <c r="V1807">
        <v>16771742</v>
      </c>
      <c r="W1807" t="s">
        <v>159</v>
      </c>
      <c r="X1807" s="1">
        <v>45975</v>
      </c>
      <c r="Y1807" t="s">
        <v>4873</v>
      </c>
      <c r="Z1807" s="1">
        <v>1</v>
      </c>
      <c r="AA1807">
        <v>0</v>
      </c>
      <c r="AB1807">
        <v>0</v>
      </c>
      <c r="AC1807">
        <v>0</v>
      </c>
      <c r="AD1807">
        <v>0</v>
      </c>
      <c r="AE1807">
        <v>0</v>
      </c>
      <c r="AF1807" s="1">
        <v>46022</v>
      </c>
      <c r="AG1807">
        <v>12</v>
      </c>
      <c r="AI1807">
        <f t="shared" si="112"/>
        <v>1</v>
      </c>
      <c r="AJ1807">
        <f t="shared" si="113"/>
        <v>9000000</v>
      </c>
      <c r="AK1807">
        <f t="shared" si="114"/>
        <v>9000000</v>
      </c>
      <c r="AL1807">
        <f t="shared" si="115"/>
        <v>0</v>
      </c>
    </row>
    <row r="1808" spans="1:38" hidden="1" x14ac:dyDescent="0.25">
      <c r="A1808">
        <v>2025</v>
      </c>
      <c r="B1808" t="s">
        <v>31</v>
      </c>
      <c r="C1808" t="s">
        <v>4874</v>
      </c>
      <c r="D1808" t="s">
        <v>1702</v>
      </c>
      <c r="E1808">
        <v>11168760</v>
      </c>
      <c r="F1808" t="s">
        <v>4875</v>
      </c>
      <c r="G1808">
        <v>900255702</v>
      </c>
      <c r="H1808" t="s">
        <v>4876</v>
      </c>
      <c r="I1808">
        <v>3163309343</v>
      </c>
      <c r="J1808" t="s">
        <v>4877</v>
      </c>
      <c r="K1808" t="s">
        <v>33</v>
      </c>
      <c r="L1808" t="s">
        <v>33</v>
      </c>
      <c r="M1808" t="s">
        <v>33</v>
      </c>
      <c r="N1808">
        <v>2025001645</v>
      </c>
      <c r="O1808" s="1">
        <v>45930</v>
      </c>
      <c r="P1808">
        <v>11168760</v>
      </c>
      <c r="Q1808" s="1">
        <v>45950</v>
      </c>
      <c r="R1808">
        <v>10</v>
      </c>
      <c r="S1808" t="s">
        <v>40</v>
      </c>
      <c r="T1808" s="1">
        <v>45950</v>
      </c>
      <c r="U1808">
        <v>11168760</v>
      </c>
      <c r="V1808">
        <v>31953453</v>
      </c>
      <c r="W1808" t="s">
        <v>45</v>
      </c>
      <c r="X1808" s="1">
        <v>45950</v>
      </c>
      <c r="Y1808" t="s">
        <v>4878</v>
      </c>
      <c r="Z1808" s="1">
        <v>1</v>
      </c>
      <c r="AA1808">
        <v>0</v>
      </c>
      <c r="AB1808">
        <v>0</v>
      </c>
      <c r="AC1808">
        <v>0</v>
      </c>
      <c r="AD1808">
        <v>0</v>
      </c>
      <c r="AE1808">
        <v>0</v>
      </c>
      <c r="AF1808" s="1">
        <v>45960</v>
      </c>
      <c r="AG1808">
        <v>10</v>
      </c>
      <c r="AI1808">
        <f t="shared" si="112"/>
        <v>0</v>
      </c>
      <c r="AJ1808">
        <f t="shared" si="113"/>
        <v>11168760</v>
      </c>
      <c r="AK1808">
        <f t="shared" si="114"/>
        <v>11168760</v>
      </c>
      <c r="AL1808">
        <f t="shared" si="115"/>
        <v>0</v>
      </c>
    </row>
    <row r="1809" spans="1:38" hidden="1" x14ac:dyDescent="0.25">
      <c r="A1809">
        <v>2025</v>
      </c>
      <c r="B1809" t="s">
        <v>31</v>
      </c>
      <c r="C1809" t="s">
        <v>4879</v>
      </c>
      <c r="D1809" t="s">
        <v>4880</v>
      </c>
      <c r="E1809">
        <v>4111200</v>
      </c>
      <c r="F1809" t="s">
        <v>4881</v>
      </c>
      <c r="G1809">
        <v>1193206087</v>
      </c>
      <c r="H1809" t="s">
        <v>4882</v>
      </c>
      <c r="I1809">
        <v>3006968040</v>
      </c>
      <c r="J1809" t="s">
        <v>4883</v>
      </c>
      <c r="K1809" t="s">
        <v>33</v>
      </c>
      <c r="L1809" t="s">
        <v>33</v>
      </c>
      <c r="M1809" t="s">
        <v>33</v>
      </c>
      <c r="N1809">
        <v>2025001633</v>
      </c>
      <c r="O1809" s="1">
        <v>45929</v>
      </c>
      <c r="P1809">
        <v>4111200</v>
      </c>
      <c r="Q1809" s="1">
        <v>45936</v>
      </c>
      <c r="R1809">
        <v>10</v>
      </c>
      <c r="S1809" t="s">
        <v>33</v>
      </c>
      <c r="T1809" s="1">
        <v>45936</v>
      </c>
      <c r="U1809">
        <v>4111200</v>
      </c>
      <c r="V1809">
        <v>0</v>
      </c>
      <c r="W1809" t="s">
        <v>33</v>
      </c>
      <c r="X1809" s="1">
        <v>45936</v>
      </c>
      <c r="Y1809">
        <v>0</v>
      </c>
      <c r="Z1809" s="1">
        <v>1</v>
      </c>
      <c r="AA1809">
        <v>0</v>
      </c>
      <c r="AB1809">
        <v>0</v>
      </c>
      <c r="AC1809">
        <v>0</v>
      </c>
      <c r="AD1809">
        <v>0</v>
      </c>
      <c r="AE1809">
        <v>0</v>
      </c>
      <c r="AF1809" s="1">
        <v>45960</v>
      </c>
      <c r="AG1809">
        <v>10</v>
      </c>
      <c r="AI1809">
        <f t="shared" si="112"/>
        <v>0</v>
      </c>
      <c r="AJ1809">
        <f t="shared" si="113"/>
        <v>4111200</v>
      </c>
      <c r="AK1809">
        <f t="shared" si="114"/>
        <v>4111200</v>
      </c>
      <c r="AL1809">
        <f t="shared" si="115"/>
        <v>0</v>
      </c>
    </row>
    <row r="1810" spans="1:38" hidden="1" x14ac:dyDescent="0.25">
      <c r="A1810">
        <v>2025</v>
      </c>
      <c r="B1810" t="s">
        <v>31</v>
      </c>
      <c r="C1810" t="s">
        <v>4884</v>
      </c>
      <c r="D1810" t="s">
        <v>210</v>
      </c>
      <c r="E1810">
        <v>3762500</v>
      </c>
      <c r="F1810" t="s">
        <v>4885</v>
      </c>
      <c r="G1810">
        <v>900872202</v>
      </c>
      <c r="H1810" t="s">
        <v>4886</v>
      </c>
      <c r="I1810">
        <v>3105530125</v>
      </c>
      <c r="J1810" t="s">
        <v>4887</v>
      </c>
      <c r="K1810" t="s">
        <v>33</v>
      </c>
      <c r="L1810" t="s">
        <v>33</v>
      </c>
      <c r="M1810" t="s">
        <v>33</v>
      </c>
      <c r="N1810">
        <v>2025001250</v>
      </c>
      <c r="O1810" s="1">
        <v>45909</v>
      </c>
      <c r="P1810">
        <v>3762500</v>
      </c>
      <c r="Q1810" s="1">
        <v>1</v>
      </c>
      <c r="R1810">
        <v>1</v>
      </c>
      <c r="S1810" t="s">
        <v>40</v>
      </c>
      <c r="T1810" s="1">
        <v>45910</v>
      </c>
      <c r="U1810">
        <v>3762500</v>
      </c>
      <c r="V1810">
        <v>31953453</v>
      </c>
      <c r="W1810" t="s">
        <v>45</v>
      </c>
      <c r="X1810" s="1">
        <v>45910</v>
      </c>
      <c r="Y1810" t="s">
        <v>46</v>
      </c>
      <c r="Z1810" s="1">
        <v>1</v>
      </c>
      <c r="AA1810">
        <v>0</v>
      </c>
      <c r="AB1810">
        <v>0</v>
      </c>
      <c r="AC1810">
        <v>0</v>
      </c>
      <c r="AD1810">
        <v>0</v>
      </c>
      <c r="AE1810">
        <v>0</v>
      </c>
      <c r="AF1810" s="1">
        <v>45945</v>
      </c>
      <c r="AG1810">
        <v>10</v>
      </c>
      <c r="AI1810">
        <f t="shared" si="112"/>
        <v>9</v>
      </c>
      <c r="AJ1810">
        <f t="shared" si="113"/>
        <v>3762500</v>
      </c>
      <c r="AK1810">
        <f t="shared" si="114"/>
        <v>3762500</v>
      </c>
      <c r="AL1810">
        <f t="shared" si="115"/>
        <v>0</v>
      </c>
    </row>
    <row r="1811" spans="1:38" hidden="1" x14ac:dyDescent="0.25">
      <c r="A1811">
        <v>2025</v>
      </c>
      <c r="B1811" t="s">
        <v>31</v>
      </c>
      <c r="C1811" t="s">
        <v>4888</v>
      </c>
      <c r="D1811" t="s">
        <v>4889</v>
      </c>
      <c r="E1811">
        <v>5000000</v>
      </c>
      <c r="F1811" t="s">
        <v>4890</v>
      </c>
      <c r="G1811">
        <v>1062308195</v>
      </c>
      <c r="H1811" t="s">
        <v>4891</v>
      </c>
      <c r="I1811">
        <v>3105304313</v>
      </c>
      <c r="J1811" t="s">
        <v>4892</v>
      </c>
      <c r="K1811" t="s">
        <v>33</v>
      </c>
      <c r="L1811" t="s">
        <v>33</v>
      </c>
      <c r="M1811" t="s">
        <v>33</v>
      </c>
      <c r="N1811">
        <v>2025001203</v>
      </c>
      <c r="O1811" s="1">
        <v>45881</v>
      </c>
      <c r="P1811">
        <v>5000000</v>
      </c>
      <c r="Q1811" s="1">
        <v>45946</v>
      </c>
      <c r="R1811">
        <v>10</v>
      </c>
      <c r="S1811" t="s">
        <v>40</v>
      </c>
      <c r="T1811" s="1">
        <v>45946</v>
      </c>
      <c r="U1811">
        <v>5000000</v>
      </c>
      <c r="V1811">
        <v>16771742</v>
      </c>
      <c r="W1811" t="s">
        <v>159</v>
      </c>
      <c r="X1811" s="1">
        <v>45946</v>
      </c>
      <c r="Y1811" t="s">
        <v>4893</v>
      </c>
      <c r="Z1811" s="1">
        <v>1</v>
      </c>
      <c r="AA1811">
        <v>0</v>
      </c>
      <c r="AB1811">
        <v>0</v>
      </c>
      <c r="AC1811">
        <v>0</v>
      </c>
      <c r="AD1811">
        <v>0</v>
      </c>
      <c r="AE1811">
        <v>0</v>
      </c>
      <c r="AF1811" s="1">
        <v>46022</v>
      </c>
      <c r="AG1811">
        <v>12</v>
      </c>
      <c r="AI1811">
        <f t="shared" si="112"/>
        <v>2</v>
      </c>
      <c r="AJ1811">
        <f t="shared" si="113"/>
        <v>5000000</v>
      </c>
      <c r="AK1811">
        <f t="shared" si="114"/>
        <v>5000000</v>
      </c>
      <c r="AL1811">
        <f t="shared" si="115"/>
        <v>0</v>
      </c>
    </row>
    <row r="1812" spans="1:38" hidden="1" x14ac:dyDescent="0.25">
      <c r="A1812">
        <v>2025</v>
      </c>
      <c r="B1812" t="s">
        <v>31</v>
      </c>
      <c r="C1812" t="s">
        <v>4894</v>
      </c>
      <c r="D1812" t="s">
        <v>34</v>
      </c>
      <c r="E1812">
        <v>3200000</v>
      </c>
      <c r="F1812" t="s">
        <v>4895</v>
      </c>
      <c r="G1812">
        <v>1114817031</v>
      </c>
      <c r="H1812" t="s">
        <v>4896</v>
      </c>
      <c r="I1812">
        <v>3054278992</v>
      </c>
      <c r="J1812" t="s">
        <v>4897</v>
      </c>
      <c r="K1812" t="s">
        <v>33</v>
      </c>
      <c r="L1812" t="s">
        <v>33</v>
      </c>
      <c r="M1812" t="s">
        <v>33</v>
      </c>
      <c r="N1812">
        <v>2025001777</v>
      </c>
      <c r="O1812" s="1">
        <v>45965</v>
      </c>
      <c r="P1812">
        <v>2520131630</v>
      </c>
      <c r="Q1812" s="1">
        <v>45967</v>
      </c>
      <c r="R1812">
        <v>11</v>
      </c>
      <c r="S1812" t="s">
        <v>40</v>
      </c>
      <c r="T1812" s="1">
        <v>45967</v>
      </c>
      <c r="U1812">
        <v>3200000</v>
      </c>
      <c r="V1812">
        <v>31953453</v>
      </c>
      <c r="W1812" t="s">
        <v>45</v>
      </c>
      <c r="X1812" s="1">
        <v>45967</v>
      </c>
      <c r="Y1812" t="s">
        <v>48</v>
      </c>
      <c r="Z1812" s="1">
        <v>1</v>
      </c>
      <c r="AA1812">
        <v>0</v>
      </c>
      <c r="AB1812">
        <v>0</v>
      </c>
      <c r="AC1812">
        <v>0</v>
      </c>
      <c r="AD1812">
        <v>0</v>
      </c>
      <c r="AE1812">
        <v>0</v>
      </c>
      <c r="AF1812" s="1">
        <v>46006</v>
      </c>
      <c r="AG1812">
        <v>12</v>
      </c>
      <c r="AI1812">
        <f t="shared" si="112"/>
        <v>1</v>
      </c>
      <c r="AJ1812">
        <f t="shared" si="113"/>
        <v>3200000</v>
      </c>
      <c r="AK1812">
        <f t="shared" si="114"/>
        <v>3200000</v>
      </c>
      <c r="AL1812">
        <f t="shared" si="115"/>
        <v>0</v>
      </c>
    </row>
    <row r="1813" spans="1:38" hidden="1" x14ac:dyDescent="0.25">
      <c r="A1813">
        <v>2025</v>
      </c>
      <c r="B1813" t="s">
        <v>31</v>
      </c>
      <c r="C1813" t="s">
        <v>4898</v>
      </c>
      <c r="D1813" t="s">
        <v>79</v>
      </c>
      <c r="E1813">
        <v>2000000</v>
      </c>
      <c r="F1813" t="s">
        <v>4899</v>
      </c>
      <c r="G1813">
        <v>16746832</v>
      </c>
      <c r="H1813" t="s">
        <v>4900</v>
      </c>
      <c r="I1813">
        <v>3002209186</v>
      </c>
      <c r="J1813" t="s">
        <v>4901</v>
      </c>
      <c r="K1813" t="s">
        <v>33</v>
      </c>
      <c r="L1813" t="s">
        <v>33</v>
      </c>
      <c r="M1813" t="s">
        <v>33</v>
      </c>
      <c r="N1813">
        <v>2025001009</v>
      </c>
      <c r="O1813" s="1">
        <v>45828</v>
      </c>
      <c r="P1813">
        <v>2000000</v>
      </c>
      <c r="Q1813" s="1">
        <v>45863</v>
      </c>
      <c r="R1813">
        <v>7</v>
      </c>
      <c r="S1813" t="s">
        <v>40</v>
      </c>
      <c r="T1813" s="1">
        <v>45863</v>
      </c>
      <c r="U1813">
        <v>2000000</v>
      </c>
      <c r="V1813">
        <v>31953453</v>
      </c>
      <c r="W1813" t="s">
        <v>45</v>
      </c>
      <c r="X1813" s="1">
        <v>45863</v>
      </c>
      <c r="Y1813" t="s">
        <v>130</v>
      </c>
      <c r="Z1813" s="1">
        <v>1</v>
      </c>
      <c r="AA1813">
        <v>0</v>
      </c>
      <c r="AB1813">
        <v>0</v>
      </c>
      <c r="AC1813">
        <v>0</v>
      </c>
      <c r="AD1813">
        <v>0</v>
      </c>
      <c r="AE1813">
        <v>0</v>
      </c>
      <c r="AF1813" s="1">
        <v>45869</v>
      </c>
      <c r="AG1813">
        <v>7</v>
      </c>
      <c r="AI1813">
        <f t="shared" si="112"/>
        <v>0</v>
      </c>
      <c r="AJ1813">
        <f t="shared" si="113"/>
        <v>2000000</v>
      </c>
      <c r="AK1813">
        <f t="shared" si="114"/>
        <v>2000000</v>
      </c>
      <c r="AL1813">
        <f t="shared" si="115"/>
        <v>0</v>
      </c>
    </row>
    <row r="1814" spans="1:38" hidden="1" x14ac:dyDescent="0.25">
      <c r="A1814">
        <v>2025</v>
      </c>
      <c r="B1814" t="s">
        <v>31</v>
      </c>
      <c r="C1814" t="s">
        <v>4902</v>
      </c>
      <c r="D1814" t="s">
        <v>79</v>
      </c>
      <c r="E1814">
        <v>2000000</v>
      </c>
      <c r="F1814" t="s">
        <v>4899</v>
      </c>
      <c r="G1814">
        <v>16746832</v>
      </c>
      <c r="H1814" t="s">
        <v>4900</v>
      </c>
      <c r="I1814">
        <v>3002209186</v>
      </c>
      <c r="J1814" t="s">
        <v>4901</v>
      </c>
      <c r="K1814" t="s">
        <v>33</v>
      </c>
      <c r="L1814" t="s">
        <v>33</v>
      </c>
      <c r="M1814" t="s">
        <v>33</v>
      </c>
      <c r="N1814">
        <v>2025001387</v>
      </c>
      <c r="O1814" s="1">
        <v>45915</v>
      </c>
      <c r="P1814">
        <v>2000000</v>
      </c>
      <c r="Q1814" s="1">
        <v>1</v>
      </c>
      <c r="R1814">
        <v>1</v>
      </c>
      <c r="S1814" t="s">
        <v>40</v>
      </c>
      <c r="T1814" s="1">
        <v>45918</v>
      </c>
      <c r="U1814">
        <v>2000000</v>
      </c>
      <c r="V1814">
        <v>31953453</v>
      </c>
      <c r="W1814" t="s">
        <v>45</v>
      </c>
      <c r="X1814" s="1">
        <v>45918</v>
      </c>
      <c r="Y1814" t="s">
        <v>54</v>
      </c>
      <c r="Z1814" s="1">
        <v>1</v>
      </c>
      <c r="AA1814">
        <v>0</v>
      </c>
      <c r="AB1814">
        <v>0</v>
      </c>
      <c r="AC1814">
        <v>0</v>
      </c>
      <c r="AD1814">
        <v>0</v>
      </c>
      <c r="AE1814">
        <v>0</v>
      </c>
      <c r="AF1814" s="1">
        <v>45945</v>
      </c>
      <c r="AG1814">
        <v>10</v>
      </c>
      <c r="AI1814">
        <f t="shared" si="112"/>
        <v>9</v>
      </c>
      <c r="AJ1814">
        <f t="shared" si="113"/>
        <v>2000000</v>
      </c>
      <c r="AK1814">
        <f t="shared" si="114"/>
        <v>2000000</v>
      </c>
      <c r="AL1814">
        <f t="shared" si="115"/>
        <v>0</v>
      </c>
    </row>
    <row r="1815" spans="1:38" hidden="1" x14ac:dyDescent="0.25">
      <c r="A1815">
        <v>2025</v>
      </c>
      <c r="B1815" t="s">
        <v>31</v>
      </c>
      <c r="C1815" t="s">
        <v>4903</v>
      </c>
      <c r="D1815" t="s">
        <v>50</v>
      </c>
      <c r="E1815">
        <v>3000000</v>
      </c>
      <c r="F1815" t="s">
        <v>4899</v>
      </c>
      <c r="G1815">
        <v>16746832</v>
      </c>
      <c r="H1815" t="s">
        <v>4900</v>
      </c>
      <c r="I1815">
        <v>3002209186</v>
      </c>
      <c r="J1815" t="s">
        <v>4901</v>
      </c>
      <c r="K1815" t="s">
        <v>33</v>
      </c>
      <c r="L1815" t="s">
        <v>33</v>
      </c>
      <c r="M1815" t="s">
        <v>33</v>
      </c>
      <c r="N1815">
        <v>2025001777</v>
      </c>
      <c r="O1815" s="1">
        <v>45965</v>
      </c>
      <c r="P1815">
        <v>2520131630</v>
      </c>
      <c r="Q1815" s="1">
        <v>45967</v>
      </c>
      <c r="R1815">
        <v>11</v>
      </c>
      <c r="S1815" t="s">
        <v>40</v>
      </c>
      <c r="T1815" s="1">
        <v>45967</v>
      </c>
      <c r="U1815">
        <v>3000000</v>
      </c>
      <c r="V1815">
        <v>31953453</v>
      </c>
      <c r="W1815" t="s">
        <v>45</v>
      </c>
      <c r="X1815" s="1">
        <v>45967</v>
      </c>
      <c r="Y1815" t="s">
        <v>56</v>
      </c>
      <c r="Z1815" s="1">
        <v>1</v>
      </c>
      <c r="AA1815">
        <v>0</v>
      </c>
      <c r="AB1815">
        <v>0</v>
      </c>
      <c r="AC1815">
        <v>0</v>
      </c>
      <c r="AD1815">
        <v>0</v>
      </c>
      <c r="AE1815">
        <v>0</v>
      </c>
      <c r="AF1815" s="1">
        <v>46006</v>
      </c>
      <c r="AG1815">
        <v>12</v>
      </c>
      <c r="AI1815">
        <f t="shared" si="112"/>
        <v>1</v>
      </c>
      <c r="AJ1815">
        <f t="shared" si="113"/>
        <v>3000000</v>
      </c>
      <c r="AK1815">
        <f t="shared" si="114"/>
        <v>3000000</v>
      </c>
      <c r="AL1815">
        <f t="shared" si="115"/>
        <v>0</v>
      </c>
    </row>
    <row r="1816" spans="1:38" hidden="1" x14ac:dyDescent="0.25">
      <c r="A1816">
        <v>2025</v>
      </c>
      <c r="B1816" t="s">
        <v>31</v>
      </c>
      <c r="C1816" t="s">
        <v>4904</v>
      </c>
      <c r="D1816" t="s">
        <v>44</v>
      </c>
      <c r="E1816">
        <v>5250000</v>
      </c>
      <c r="F1816" t="s">
        <v>4905</v>
      </c>
      <c r="G1816">
        <v>6105688</v>
      </c>
      <c r="H1816" t="s">
        <v>3543</v>
      </c>
      <c r="I1816">
        <v>3128438063</v>
      </c>
      <c r="J1816" t="s">
        <v>4906</v>
      </c>
      <c r="K1816" t="s">
        <v>33</v>
      </c>
      <c r="L1816" t="s">
        <v>33</v>
      </c>
      <c r="M1816" t="s">
        <v>33</v>
      </c>
      <c r="N1816">
        <v>2025001777</v>
      </c>
      <c r="O1816" s="1">
        <v>45965</v>
      </c>
      <c r="P1816">
        <v>2520131630</v>
      </c>
      <c r="Q1816" s="1">
        <v>45967</v>
      </c>
      <c r="R1816">
        <v>11</v>
      </c>
      <c r="S1816" t="s">
        <v>40</v>
      </c>
      <c r="T1816" s="1">
        <v>1</v>
      </c>
      <c r="U1816">
        <v>0</v>
      </c>
      <c r="V1816">
        <v>31953453</v>
      </c>
      <c r="W1816" t="s">
        <v>45</v>
      </c>
      <c r="X1816" s="1">
        <v>45967</v>
      </c>
      <c r="Y1816" t="s">
        <v>48</v>
      </c>
      <c r="Z1816" s="1">
        <v>1</v>
      </c>
      <c r="AA1816">
        <v>0</v>
      </c>
      <c r="AB1816">
        <v>0</v>
      </c>
      <c r="AC1816">
        <v>0</v>
      </c>
      <c r="AD1816">
        <v>0</v>
      </c>
      <c r="AE1816">
        <v>0</v>
      </c>
      <c r="AF1816" s="1">
        <v>46006</v>
      </c>
      <c r="AG1816">
        <v>12</v>
      </c>
      <c r="AI1816">
        <f t="shared" si="112"/>
        <v>1</v>
      </c>
      <c r="AJ1816">
        <f t="shared" si="113"/>
        <v>5250000</v>
      </c>
      <c r="AK1816">
        <f t="shared" si="114"/>
        <v>5250000</v>
      </c>
      <c r="AL1816">
        <f t="shared" si="115"/>
        <v>0</v>
      </c>
    </row>
    <row r="1817" spans="1:38" hidden="1" x14ac:dyDescent="0.25">
      <c r="A1817">
        <v>2025</v>
      </c>
      <c r="B1817" t="s">
        <v>31</v>
      </c>
      <c r="C1817" t="s">
        <v>4907</v>
      </c>
      <c r="D1817" t="s">
        <v>4908</v>
      </c>
      <c r="E1817">
        <v>7000000</v>
      </c>
      <c r="F1817" t="s">
        <v>4909</v>
      </c>
      <c r="G1817">
        <v>10496491</v>
      </c>
      <c r="H1817" t="s">
        <v>4910</v>
      </c>
      <c r="I1817">
        <v>8290876</v>
      </c>
      <c r="J1817" t="s">
        <v>4911</v>
      </c>
      <c r="K1817" t="s">
        <v>33</v>
      </c>
      <c r="L1817" t="s">
        <v>33</v>
      </c>
      <c r="M1817" t="s">
        <v>33</v>
      </c>
      <c r="N1817">
        <v>2025001182</v>
      </c>
      <c r="O1817" s="1">
        <v>45870</v>
      </c>
      <c r="P1817">
        <v>7000000</v>
      </c>
      <c r="Q1817" s="1">
        <v>45958</v>
      </c>
      <c r="R1817">
        <v>10</v>
      </c>
      <c r="S1817" t="s">
        <v>33</v>
      </c>
      <c r="T1817" s="1">
        <v>45958</v>
      </c>
      <c r="U1817">
        <v>7000000</v>
      </c>
      <c r="V1817">
        <v>16771742</v>
      </c>
      <c r="W1817" t="s">
        <v>159</v>
      </c>
      <c r="X1817" s="1">
        <v>45958</v>
      </c>
      <c r="Y1817">
        <v>0</v>
      </c>
      <c r="Z1817" s="1">
        <v>1</v>
      </c>
      <c r="AA1817">
        <v>0</v>
      </c>
      <c r="AB1817">
        <v>0</v>
      </c>
      <c r="AC1817">
        <v>0</v>
      </c>
      <c r="AD1817">
        <v>0</v>
      </c>
      <c r="AE1817">
        <v>0</v>
      </c>
      <c r="AF1817" s="1">
        <v>46022</v>
      </c>
      <c r="AG1817">
        <v>12</v>
      </c>
      <c r="AI1817">
        <f t="shared" si="112"/>
        <v>2</v>
      </c>
      <c r="AJ1817">
        <f t="shared" si="113"/>
        <v>7000000</v>
      </c>
      <c r="AK1817">
        <f t="shared" si="114"/>
        <v>7000000</v>
      </c>
      <c r="AL1817">
        <f t="shared" si="115"/>
        <v>0</v>
      </c>
    </row>
    <row r="1818" spans="1:38" hidden="1" x14ac:dyDescent="0.25">
      <c r="A1818">
        <v>2025</v>
      </c>
      <c r="B1818" t="s">
        <v>31</v>
      </c>
      <c r="C1818" t="s">
        <v>4912</v>
      </c>
      <c r="D1818" t="s">
        <v>4913</v>
      </c>
      <c r="E1818">
        <v>6093735</v>
      </c>
      <c r="F1818" t="s">
        <v>4914</v>
      </c>
      <c r="G1818">
        <v>3060267573</v>
      </c>
      <c r="H1818" t="s">
        <v>4915</v>
      </c>
      <c r="I1818">
        <v>52389300</v>
      </c>
      <c r="J1818" t="s">
        <v>33</v>
      </c>
      <c r="K1818" t="s">
        <v>33</v>
      </c>
      <c r="L1818" t="s">
        <v>33</v>
      </c>
      <c r="M1818" t="s">
        <v>33</v>
      </c>
      <c r="N1818">
        <v>2025001353</v>
      </c>
      <c r="O1818" s="1">
        <v>45915</v>
      </c>
      <c r="P1818">
        <v>6093735</v>
      </c>
      <c r="Q1818" s="1">
        <v>45915</v>
      </c>
      <c r="R1818">
        <v>9</v>
      </c>
      <c r="S1818" t="s">
        <v>33</v>
      </c>
      <c r="T1818" s="1">
        <v>45915</v>
      </c>
      <c r="U1818">
        <v>6093735</v>
      </c>
      <c r="V1818">
        <v>31953453</v>
      </c>
      <c r="W1818" t="s">
        <v>45</v>
      </c>
      <c r="X1818" s="1">
        <v>45915</v>
      </c>
      <c r="Y1818">
        <v>0</v>
      </c>
      <c r="Z1818" s="1">
        <v>1</v>
      </c>
      <c r="AA1818">
        <v>0</v>
      </c>
      <c r="AB1818">
        <v>0</v>
      </c>
      <c r="AC1818">
        <v>0</v>
      </c>
      <c r="AD1818">
        <v>0</v>
      </c>
      <c r="AE1818">
        <v>6068400</v>
      </c>
      <c r="AF1818" s="1">
        <v>46022</v>
      </c>
      <c r="AG1818">
        <v>12</v>
      </c>
      <c r="AI1818">
        <f t="shared" si="112"/>
        <v>3</v>
      </c>
      <c r="AJ1818">
        <f t="shared" si="113"/>
        <v>6093735</v>
      </c>
      <c r="AK1818">
        <f t="shared" si="114"/>
        <v>25335</v>
      </c>
      <c r="AL1818">
        <f t="shared" si="115"/>
        <v>99.58424513044956</v>
      </c>
    </row>
    <row r="1819" spans="1:38" hidden="1" x14ac:dyDescent="0.25">
      <c r="A1819">
        <v>2025</v>
      </c>
      <c r="B1819" t="s">
        <v>31</v>
      </c>
      <c r="C1819" t="s">
        <v>4916</v>
      </c>
      <c r="D1819" t="s">
        <v>4917</v>
      </c>
      <c r="E1819">
        <v>1000000</v>
      </c>
      <c r="F1819" t="s">
        <v>4918</v>
      </c>
      <c r="G1819">
        <v>94519386</v>
      </c>
      <c r="H1819" t="s">
        <v>4919</v>
      </c>
      <c r="I1819">
        <v>4418241</v>
      </c>
      <c r="J1819" t="s">
        <v>4920</v>
      </c>
      <c r="K1819" t="s">
        <v>33</v>
      </c>
      <c r="L1819" t="s">
        <v>33</v>
      </c>
      <c r="M1819" t="s">
        <v>33</v>
      </c>
      <c r="N1819">
        <v>2025001773</v>
      </c>
      <c r="O1819" s="1">
        <v>45965</v>
      </c>
      <c r="P1819">
        <v>1000000</v>
      </c>
      <c r="Q1819" s="1">
        <v>45973</v>
      </c>
      <c r="R1819">
        <v>11</v>
      </c>
      <c r="S1819" t="s">
        <v>40</v>
      </c>
      <c r="T1819" s="1">
        <v>45973</v>
      </c>
      <c r="U1819">
        <v>1000000</v>
      </c>
      <c r="V1819">
        <v>31953453</v>
      </c>
      <c r="W1819" t="s">
        <v>45</v>
      </c>
      <c r="X1819" s="1">
        <v>45973</v>
      </c>
      <c r="Y1819" t="s">
        <v>3075</v>
      </c>
      <c r="Z1819" s="1">
        <v>1</v>
      </c>
      <c r="AA1819">
        <v>0</v>
      </c>
      <c r="AB1819">
        <v>0</v>
      </c>
      <c r="AC1819">
        <v>0</v>
      </c>
      <c r="AD1819">
        <v>0</v>
      </c>
      <c r="AE1819">
        <v>0</v>
      </c>
      <c r="AF1819" s="1">
        <v>46022</v>
      </c>
      <c r="AG1819">
        <v>12</v>
      </c>
      <c r="AI1819">
        <f t="shared" si="112"/>
        <v>1</v>
      </c>
      <c r="AJ1819">
        <f t="shared" si="113"/>
        <v>1000000</v>
      </c>
      <c r="AK1819">
        <f t="shared" si="114"/>
        <v>1000000</v>
      </c>
      <c r="AL1819">
        <f t="shared" si="115"/>
        <v>0</v>
      </c>
    </row>
    <row r="1820" spans="1:38" hidden="1" x14ac:dyDescent="0.25">
      <c r="A1820">
        <v>2025</v>
      </c>
      <c r="B1820" t="s">
        <v>31</v>
      </c>
      <c r="C1820" t="s">
        <v>4921</v>
      </c>
      <c r="D1820" t="s">
        <v>4922</v>
      </c>
      <c r="E1820">
        <v>15000000</v>
      </c>
      <c r="F1820" t="s">
        <v>4923</v>
      </c>
      <c r="G1820">
        <v>94414387</v>
      </c>
      <c r="H1820" t="s">
        <v>4924</v>
      </c>
      <c r="I1820">
        <v>6015903295</v>
      </c>
      <c r="J1820" t="s">
        <v>4925</v>
      </c>
      <c r="K1820" t="s">
        <v>33</v>
      </c>
      <c r="L1820" t="s">
        <v>33</v>
      </c>
      <c r="M1820" t="s">
        <v>33</v>
      </c>
      <c r="N1820">
        <v>2025000786</v>
      </c>
      <c r="O1820" s="1">
        <v>45751</v>
      </c>
      <c r="P1820">
        <v>15000000</v>
      </c>
      <c r="Q1820" s="1">
        <v>45750</v>
      </c>
      <c r="R1820">
        <v>4</v>
      </c>
      <c r="S1820" t="s">
        <v>33</v>
      </c>
      <c r="T1820" s="1">
        <v>45755</v>
      </c>
      <c r="U1820">
        <v>15000000</v>
      </c>
      <c r="V1820">
        <v>16771742</v>
      </c>
      <c r="W1820" t="s">
        <v>159</v>
      </c>
      <c r="X1820" s="1">
        <v>45750</v>
      </c>
      <c r="Y1820">
        <v>0</v>
      </c>
      <c r="Z1820" s="1">
        <v>1</v>
      </c>
      <c r="AA1820">
        <v>1</v>
      </c>
      <c r="AB1820">
        <v>15000000</v>
      </c>
      <c r="AC1820">
        <v>0</v>
      </c>
      <c r="AD1820">
        <v>0</v>
      </c>
      <c r="AE1820">
        <v>15000000</v>
      </c>
      <c r="AF1820" s="1">
        <v>45777</v>
      </c>
      <c r="AG1820">
        <v>4</v>
      </c>
      <c r="AI1820">
        <f t="shared" si="112"/>
        <v>0</v>
      </c>
      <c r="AJ1820">
        <f t="shared" si="113"/>
        <v>30000000</v>
      </c>
      <c r="AK1820">
        <f t="shared" si="114"/>
        <v>15000000</v>
      </c>
      <c r="AL1820">
        <f t="shared" si="115"/>
        <v>50</v>
      </c>
    </row>
    <row r="1821" spans="1:38" hidden="1" x14ac:dyDescent="0.25">
      <c r="A1821">
        <v>2025</v>
      </c>
      <c r="B1821" t="s">
        <v>31</v>
      </c>
      <c r="C1821" t="s">
        <v>4926</v>
      </c>
      <c r="D1821" t="s">
        <v>4927</v>
      </c>
      <c r="E1821">
        <v>4000000</v>
      </c>
      <c r="F1821" t="s">
        <v>4928</v>
      </c>
      <c r="G1821">
        <v>94454530</v>
      </c>
      <c r="H1821" t="s">
        <v>4929</v>
      </c>
      <c r="I1821">
        <v>3186294053</v>
      </c>
      <c r="J1821" t="s">
        <v>4930</v>
      </c>
      <c r="K1821" t="s">
        <v>33</v>
      </c>
      <c r="L1821" t="s">
        <v>33</v>
      </c>
      <c r="M1821" t="s">
        <v>33</v>
      </c>
      <c r="N1821">
        <v>2025001760</v>
      </c>
      <c r="O1821" s="1">
        <v>45958</v>
      </c>
      <c r="P1821">
        <v>4000000</v>
      </c>
      <c r="Q1821" s="1">
        <v>45975</v>
      </c>
      <c r="R1821">
        <v>11</v>
      </c>
      <c r="S1821" t="s">
        <v>40</v>
      </c>
      <c r="T1821" s="1">
        <v>45975</v>
      </c>
      <c r="U1821">
        <v>4000000</v>
      </c>
      <c r="V1821">
        <v>16771742</v>
      </c>
      <c r="W1821" t="s">
        <v>159</v>
      </c>
      <c r="X1821" s="1">
        <v>45975</v>
      </c>
      <c r="Y1821" t="s">
        <v>4931</v>
      </c>
      <c r="Z1821" s="1">
        <v>1</v>
      </c>
      <c r="AA1821">
        <v>0</v>
      </c>
      <c r="AB1821">
        <v>0</v>
      </c>
      <c r="AC1821">
        <v>0</v>
      </c>
      <c r="AD1821">
        <v>0</v>
      </c>
      <c r="AE1821">
        <v>0</v>
      </c>
      <c r="AF1821" s="1">
        <v>46022</v>
      </c>
      <c r="AG1821">
        <v>12</v>
      </c>
      <c r="AI1821">
        <f t="shared" si="112"/>
        <v>1</v>
      </c>
      <c r="AJ1821">
        <f t="shared" si="113"/>
        <v>4000000</v>
      </c>
      <c r="AK1821">
        <f t="shared" si="114"/>
        <v>4000000</v>
      </c>
      <c r="AL1821">
        <f t="shared" si="115"/>
        <v>0</v>
      </c>
    </row>
    <row r="1822" spans="1:38" hidden="1" x14ac:dyDescent="0.25">
      <c r="A1822">
        <v>2025</v>
      </c>
      <c r="B1822" t="s">
        <v>31</v>
      </c>
      <c r="C1822" t="s">
        <v>4932</v>
      </c>
      <c r="D1822" t="s">
        <v>4933</v>
      </c>
      <c r="E1822">
        <v>13704000</v>
      </c>
      <c r="F1822" t="s">
        <v>4934</v>
      </c>
      <c r="G1822">
        <v>901933101</v>
      </c>
      <c r="H1822" t="s">
        <v>4935</v>
      </c>
      <c r="I1822">
        <v>3182617738</v>
      </c>
      <c r="J1822" t="s">
        <v>4936</v>
      </c>
      <c r="K1822" t="s">
        <v>33</v>
      </c>
      <c r="L1822" t="s">
        <v>33</v>
      </c>
      <c r="M1822" t="s">
        <v>33</v>
      </c>
      <c r="N1822">
        <v>2025001649</v>
      </c>
      <c r="O1822" s="1">
        <v>45930</v>
      </c>
      <c r="P1822">
        <v>13704000</v>
      </c>
      <c r="Q1822" s="1">
        <v>45936</v>
      </c>
      <c r="R1822">
        <v>10</v>
      </c>
      <c r="S1822" t="s">
        <v>33</v>
      </c>
      <c r="T1822" s="1">
        <v>45936</v>
      </c>
      <c r="U1822">
        <v>13704000</v>
      </c>
      <c r="V1822">
        <v>31953453</v>
      </c>
      <c r="W1822" t="s">
        <v>45</v>
      </c>
      <c r="X1822" s="1">
        <v>45936</v>
      </c>
      <c r="Y1822">
        <v>0</v>
      </c>
      <c r="Z1822" s="1">
        <v>1</v>
      </c>
      <c r="AA1822">
        <v>0</v>
      </c>
      <c r="AB1822">
        <v>0</v>
      </c>
      <c r="AC1822">
        <v>0</v>
      </c>
      <c r="AD1822">
        <v>0</v>
      </c>
      <c r="AE1822">
        <v>0</v>
      </c>
      <c r="AF1822" s="1">
        <v>45960</v>
      </c>
      <c r="AG1822">
        <v>10</v>
      </c>
      <c r="AI1822">
        <f t="shared" si="112"/>
        <v>0</v>
      </c>
      <c r="AJ1822">
        <f t="shared" si="113"/>
        <v>13704000</v>
      </c>
      <c r="AK1822">
        <f t="shared" si="114"/>
        <v>13704000</v>
      </c>
      <c r="AL1822">
        <f t="shared" si="115"/>
        <v>0</v>
      </c>
    </row>
    <row r="1823" spans="1:38" hidden="1" x14ac:dyDescent="0.25">
      <c r="A1823">
        <v>2025</v>
      </c>
      <c r="B1823" t="s">
        <v>31</v>
      </c>
      <c r="C1823" t="s">
        <v>4937</v>
      </c>
      <c r="D1823" t="s">
        <v>1949</v>
      </c>
      <c r="E1823">
        <v>15000000</v>
      </c>
      <c r="F1823" t="s">
        <v>4938</v>
      </c>
      <c r="G1823">
        <v>16604629</v>
      </c>
      <c r="H1823" t="s">
        <v>4939</v>
      </c>
      <c r="I1823">
        <v>3105237982</v>
      </c>
      <c r="J1823" t="s">
        <v>4940</v>
      </c>
      <c r="K1823" t="s">
        <v>33</v>
      </c>
      <c r="L1823" t="s">
        <v>33</v>
      </c>
      <c r="M1823" t="s">
        <v>33</v>
      </c>
      <c r="N1823">
        <v>2025001609</v>
      </c>
      <c r="O1823" s="1">
        <v>45923</v>
      </c>
      <c r="P1823">
        <v>15000000</v>
      </c>
      <c r="Q1823" s="1">
        <v>46022</v>
      </c>
      <c r="R1823">
        <v>12</v>
      </c>
      <c r="S1823" t="s">
        <v>40</v>
      </c>
      <c r="T1823" s="1">
        <v>45936</v>
      </c>
      <c r="U1823">
        <v>15000000</v>
      </c>
      <c r="V1823">
        <v>31953453</v>
      </c>
      <c r="W1823" t="s">
        <v>45</v>
      </c>
      <c r="X1823" s="1">
        <v>45936</v>
      </c>
      <c r="Y1823" t="s">
        <v>3722</v>
      </c>
      <c r="Z1823" s="1">
        <v>1</v>
      </c>
      <c r="AA1823">
        <v>0</v>
      </c>
      <c r="AB1823">
        <v>0</v>
      </c>
      <c r="AC1823">
        <v>0</v>
      </c>
      <c r="AD1823">
        <v>0</v>
      </c>
      <c r="AE1823">
        <v>0</v>
      </c>
      <c r="AF1823" s="1">
        <v>46022</v>
      </c>
      <c r="AG1823">
        <v>12</v>
      </c>
      <c r="AI1823">
        <f t="shared" si="112"/>
        <v>0</v>
      </c>
      <c r="AJ1823">
        <f t="shared" si="113"/>
        <v>15000000</v>
      </c>
      <c r="AK1823">
        <f t="shared" si="114"/>
        <v>15000000</v>
      </c>
      <c r="AL1823">
        <f t="shared" si="115"/>
        <v>0</v>
      </c>
    </row>
    <row r="1824" spans="1:38" hidden="1" x14ac:dyDescent="0.25">
      <c r="A1824">
        <v>2025</v>
      </c>
      <c r="B1824" t="s">
        <v>31</v>
      </c>
      <c r="C1824" t="s">
        <v>4941</v>
      </c>
      <c r="D1824" t="s">
        <v>4753</v>
      </c>
      <c r="E1824">
        <v>19414000</v>
      </c>
      <c r="F1824" t="s">
        <v>4942</v>
      </c>
      <c r="G1824">
        <v>1077469997</v>
      </c>
      <c r="H1824" t="s">
        <v>4943</v>
      </c>
      <c r="I1824">
        <v>3217171136</v>
      </c>
      <c r="J1824" t="s">
        <v>4944</v>
      </c>
      <c r="K1824" t="s">
        <v>33</v>
      </c>
      <c r="L1824" t="s">
        <v>33</v>
      </c>
      <c r="M1824" t="s">
        <v>33</v>
      </c>
      <c r="N1824">
        <v>2025001634</v>
      </c>
      <c r="O1824" s="1">
        <v>45929</v>
      </c>
      <c r="P1824">
        <v>19414000</v>
      </c>
      <c r="Q1824" s="1">
        <v>45946</v>
      </c>
      <c r="R1824">
        <v>10</v>
      </c>
      <c r="S1824" t="s">
        <v>40</v>
      </c>
      <c r="T1824" s="1">
        <v>45946</v>
      </c>
      <c r="U1824">
        <v>19414000</v>
      </c>
      <c r="V1824">
        <v>31953453</v>
      </c>
      <c r="W1824" t="s">
        <v>45</v>
      </c>
      <c r="X1824" s="1">
        <v>45946</v>
      </c>
      <c r="Y1824" t="s">
        <v>1703</v>
      </c>
      <c r="Z1824" s="1">
        <v>1</v>
      </c>
      <c r="AA1824">
        <v>0</v>
      </c>
      <c r="AB1824">
        <v>0</v>
      </c>
      <c r="AC1824">
        <v>0</v>
      </c>
      <c r="AD1824">
        <v>0</v>
      </c>
      <c r="AE1824">
        <v>0</v>
      </c>
      <c r="AF1824" s="1">
        <v>45960</v>
      </c>
      <c r="AG1824">
        <v>10</v>
      </c>
      <c r="AI1824">
        <f t="shared" si="112"/>
        <v>0</v>
      </c>
      <c r="AJ1824">
        <f t="shared" si="113"/>
        <v>19414000</v>
      </c>
      <c r="AK1824">
        <f t="shared" si="114"/>
        <v>19414000</v>
      </c>
      <c r="AL1824">
        <f t="shared" si="115"/>
        <v>0</v>
      </c>
    </row>
    <row r="1825" spans="1:38" hidden="1" x14ac:dyDescent="0.25">
      <c r="A1825">
        <v>2025</v>
      </c>
      <c r="B1825" t="s">
        <v>31</v>
      </c>
      <c r="C1825" t="s">
        <v>4945</v>
      </c>
      <c r="D1825" t="s">
        <v>4474</v>
      </c>
      <c r="E1825">
        <v>1128000</v>
      </c>
      <c r="F1825" t="s">
        <v>4946</v>
      </c>
      <c r="G1825">
        <v>16934464</v>
      </c>
      <c r="H1825" t="s">
        <v>4947</v>
      </c>
      <c r="I1825">
        <v>5546198</v>
      </c>
      <c r="J1825" t="s">
        <v>4948</v>
      </c>
      <c r="K1825" t="s">
        <v>33</v>
      </c>
      <c r="L1825" t="s">
        <v>33</v>
      </c>
      <c r="M1825" t="s">
        <v>33</v>
      </c>
      <c r="N1825">
        <v>2025000029</v>
      </c>
      <c r="O1825" s="1">
        <v>45658</v>
      </c>
      <c r="P1825">
        <v>1128000</v>
      </c>
      <c r="Q1825" s="1">
        <v>45658</v>
      </c>
      <c r="R1825">
        <v>1</v>
      </c>
      <c r="S1825" t="s">
        <v>33</v>
      </c>
      <c r="T1825" s="1">
        <v>45658</v>
      </c>
      <c r="U1825">
        <v>1128000</v>
      </c>
      <c r="V1825">
        <v>16508748</v>
      </c>
      <c r="W1825" t="s">
        <v>199</v>
      </c>
      <c r="X1825" s="1">
        <v>45658</v>
      </c>
      <c r="Y1825">
        <v>0</v>
      </c>
      <c r="Z1825" s="1">
        <v>1</v>
      </c>
      <c r="AA1825">
        <v>0</v>
      </c>
      <c r="AB1825">
        <v>0</v>
      </c>
      <c r="AC1825">
        <v>0</v>
      </c>
      <c r="AD1825">
        <v>0</v>
      </c>
      <c r="AE1825">
        <v>1128000</v>
      </c>
      <c r="AF1825" s="1">
        <v>45664</v>
      </c>
      <c r="AG1825">
        <v>1</v>
      </c>
      <c r="AI1825">
        <f t="shared" si="112"/>
        <v>0</v>
      </c>
      <c r="AJ1825">
        <f t="shared" si="113"/>
        <v>1128000</v>
      </c>
      <c r="AK1825">
        <f t="shared" si="114"/>
        <v>0</v>
      </c>
      <c r="AL1825">
        <f t="shared" si="115"/>
        <v>100</v>
      </c>
    </row>
    <row r="1826" spans="1:38" hidden="1" x14ac:dyDescent="0.25">
      <c r="A1826">
        <v>2025</v>
      </c>
      <c r="B1826" t="s">
        <v>31</v>
      </c>
      <c r="C1826" t="s">
        <v>4949</v>
      </c>
      <c r="D1826" t="s">
        <v>58</v>
      </c>
      <c r="E1826">
        <v>3000000</v>
      </c>
      <c r="F1826" t="s">
        <v>4950</v>
      </c>
      <c r="G1826">
        <v>8793684</v>
      </c>
      <c r="H1826" t="s">
        <v>4951</v>
      </c>
      <c r="I1826">
        <v>3206912159</v>
      </c>
      <c r="J1826" t="s">
        <v>4952</v>
      </c>
      <c r="K1826" t="s">
        <v>33</v>
      </c>
      <c r="L1826" t="s">
        <v>33</v>
      </c>
      <c r="M1826" t="s">
        <v>33</v>
      </c>
      <c r="N1826">
        <v>2025000957</v>
      </c>
      <c r="O1826" s="1">
        <v>45812</v>
      </c>
      <c r="P1826">
        <v>3000000</v>
      </c>
      <c r="Q1826" s="1">
        <v>45825</v>
      </c>
      <c r="R1826">
        <v>6</v>
      </c>
      <c r="S1826" t="s">
        <v>40</v>
      </c>
      <c r="T1826" s="1">
        <v>45825</v>
      </c>
      <c r="U1826">
        <v>3000000</v>
      </c>
      <c r="V1826">
        <v>31953453</v>
      </c>
      <c r="W1826" t="s">
        <v>45</v>
      </c>
      <c r="X1826" s="1">
        <v>45825</v>
      </c>
      <c r="Y1826" t="s">
        <v>62</v>
      </c>
      <c r="Z1826" s="1">
        <v>1</v>
      </c>
      <c r="AA1826">
        <v>0</v>
      </c>
      <c r="AB1826">
        <v>0</v>
      </c>
      <c r="AC1826">
        <v>0</v>
      </c>
      <c r="AD1826">
        <v>0</v>
      </c>
      <c r="AE1826">
        <v>0</v>
      </c>
      <c r="AF1826" s="1">
        <v>45878</v>
      </c>
      <c r="AG1826">
        <v>8</v>
      </c>
      <c r="AI1826">
        <f t="shared" si="112"/>
        <v>2</v>
      </c>
      <c r="AJ1826">
        <f t="shared" si="113"/>
        <v>3000000</v>
      </c>
      <c r="AK1826">
        <f t="shared" si="114"/>
        <v>3000000</v>
      </c>
      <c r="AL1826">
        <f t="shared" si="115"/>
        <v>0</v>
      </c>
    </row>
    <row r="1827" spans="1:38" hidden="1" x14ac:dyDescent="0.25">
      <c r="A1827">
        <v>2025</v>
      </c>
      <c r="B1827" t="s">
        <v>31</v>
      </c>
      <c r="C1827" t="s">
        <v>4953</v>
      </c>
      <c r="D1827" t="s">
        <v>58</v>
      </c>
      <c r="E1827">
        <v>2000000</v>
      </c>
      <c r="F1827" t="s">
        <v>4950</v>
      </c>
      <c r="G1827">
        <v>8793684</v>
      </c>
      <c r="H1827" t="s">
        <v>4951</v>
      </c>
      <c r="I1827">
        <v>3206912159</v>
      </c>
      <c r="J1827" t="s">
        <v>4952</v>
      </c>
      <c r="K1827" t="s">
        <v>33</v>
      </c>
      <c r="L1827" t="s">
        <v>33</v>
      </c>
      <c r="M1827" t="s">
        <v>33</v>
      </c>
      <c r="N1827">
        <v>2025001689</v>
      </c>
      <c r="O1827" s="1">
        <v>45932</v>
      </c>
      <c r="P1827">
        <v>2000000</v>
      </c>
      <c r="Q1827" s="1">
        <v>45946</v>
      </c>
      <c r="R1827">
        <v>10</v>
      </c>
      <c r="S1827" t="s">
        <v>40</v>
      </c>
      <c r="T1827" s="1">
        <v>45946</v>
      </c>
      <c r="U1827">
        <v>2000000</v>
      </c>
      <c r="V1827">
        <v>31953453</v>
      </c>
      <c r="W1827" t="s">
        <v>45</v>
      </c>
      <c r="X1827" s="1">
        <v>45946</v>
      </c>
      <c r="Y1827" t="s">
        <v>531</v>
      </c>
      <c r="Z1827" s="1">
        <v>1</v>
      </c>
      <c r="AA1827">
        <v>0</v>
      </c>
      <c r="AB1827">
        <v>0</v>
      </c>
      <c r="AC1827">
        <v>0</v>
      </c>
      <c r="AD1827">
        <v>0</v>
      </c>
      <c r="AE1827">
        <v>0</v>
      </c>
      <c r="AF1827" s="1">
        <v>45984</v>
      </c>
      <c r="AG1827">
        <v>11</v>
      </c>
      <c r="AI1827">
        <f t="shared" si="112"/>
        <v>1</v>
      </c>
      <c r="AJ1827">
        <f t="shared" si="113"/>
        <v>2000000</v>
      </c>
      <c r="AK1827">
        <f t="shared" si="114"/>
        <v>2000000</v>
      </c>
      <c r="AL1827">
        <f t="shared" si="115"/>
        <v>0</v>
      </c>
    </row>
    <row r="1828" spans="1:38" hidden="1" x14ac:dyDescent="0.25">
      <c r="A1828">
        <v>2025</v>
      </c>
      <c r="B1828" t="s">
        <v>31</v>
      </c>
      <c r="C1828" t="s">
        <v>4954</v>
      </c>
      <c r="D1828" t="s">
        <v>3875</v>
      </c>
      <c r="E1828">
        <v>2385000</v>
      </c>
      <c r="F1828" t="s">
        <v>4955</v>
      </c>
      <c r="G1828">
        <v>818000154</v>
      </c>
      <c r="H1828" t="s">
        <v>4956</v>
      </c>
      <c r="I1828">
        <v>6046703023</v>
      </c>
      <c r="J1828" t="s">
        <v>4957</v>
      </c>
      <c r="K1828" t="s">
        <v>33</v>
      </c>
      <c r="L1828" t="s">
        <v>33</v>
      </c>
      <c r="M1828" t="s">
        <v>33</v>
      </c>
      <c r="N1828">
        <v>2025001255</v>
      </c>
      <c r="O1828" s="1">
        <v>45909</v>
      </c>
      <c r="P1828">
        <v>2385000</v>
      </c>
      <c r="Q1828" s="1">
        <v>45910</v>
      </c>
      <c r="R1828">
        <v>9</v>
      </c>
      <c r="S1828" t="s">
        <v>40</v>
      </c>
      <c r="T1828" s="1">
        <v>45910</v>
      </c>
      <c r="U1828">
        <v>2385000</v>
      </c>
      <c r="V1828">
        <v>31953453</v>
      </c>
      <c r="W1828" t="s">
        <v>45</v>
      </c>
      <c r="X1828" s="1">
        <v>45910</v>
      </c>
      <c r="Y1828" t="s">
        <v>46</v>
      </c>
      <c r="Z1828" s="1">
        <v>1</v>
      </c>
      <c r="AA1828">
        <v>0</v>
      </c>
      <c r="AB1828">
        <v>0</v>
      </c>
      <c r="AC1828">
        <v>0</v>
      </c>
      <c r="AD1828">
        <v>0</v>
      </c>
      <c r="AE1828">
        <v>0</v>
      </c>
      <c r="AF1828" s="1">
        <v>45945</v>
      </c>
      <c r="AG1828">
        <v>10</v>
      </c>
      <c r="AI1828">
        <f t="shared" si="112"/>
        <v>1</v>
      </c>
      <c r="AJ1828">
        <f t="shared" si="113"/>
        <v>2385000</v>
      </c>
      <c r="AK1828">
        <f t="shared" si="114"/>
        <v>2385000</v>
      </c>
      <c r="AL1828">
        <f t="shared" si="115"/>
        <v>0</v>
      </c>
    </row>
    <row r="1829" spans="1:38" x14ac:dyDescent="0.25">
      <c r="A1829">
        <v>2025</v>
      </c>
      <c r="B1829" t="s">
        <v>31</v>
      </c>
      <c r="C1829" t="s">
        <v>4958</v>
      </c>
      <c r="D1829" t="s">
        <v>4959</v>
      </c>
      <c r="E1829">
        <v>1047924309</v>
      </c>
      <c r="F1829" t="s">
        <v>4960</v>
      </c>
      <c r="G1829">
        <v>900249043</v>
      </c>
      <c r="H1829" t="s">
        <v>4961</v>
      </c>
      <c r="I1829">
        <v>3178938610</v>
      </c>
      <c r="J1829" t="s">
        <v>4962</v>
      </c>
      <c r="K1829" t="s">
        <v>33</v>
      </c>
      <c r="L1829" t="s">
        <v>33</v>
      </c>
      <c r="M1829" t="s">
        <v>33</v>
      </c>
      <c r="N1829">
        <v>2025001717</v>
      </c>
      <c r="O1829" s="1">
        <v>45946</v>
      </c>
      <c r="P1829">
        <v>5500000000</v>
      </c>
      <c r="Q1829" s="1">
        <v>1</v>
      </c>
      <c r="R1829">
        <v>1</v>
      </c>
      <c r="S1829" t="s">
        <v>40</v>
      </c>
      <c r="T1829" s="1">
        <v>1</v>
      </c>
      <c r="U1829">
        <v>0</v>
      </c>
      <c r="V1829">
        <v>16508748</v>
      </c>
      <c r="W1829" t="s">
        <v>199</v>
      </c>
      <c r="X1829" s="1">
        <v>45982</v>
      </c>
      <c r="Y1829" t="s">
        <v>3527</v>
      </c>
      <c r="Z1829" s="1">
        <v>1</v>
      </c>
      <c r="AA1829">
        <v>0</v>
      </c>
      <c r="AB1829">
        <v>0</v>
      </c>
      <c r="AC1829">
        <v>0</v>
      </c>
      <c r="AD1829">
        <v>0</v>
      </c>
      <c r="AE1829">
        <v>0</v>
      </c>
      <c r="AF1829" s="1">
        <v>1</v>
      </c>
      <c r="AG1829">
        <v>1</v>
      </c>
      <c r="AI1829">
        <f t="shared" si="112"/>
        <v>0</v>
      </c>
      <c r="AJ1829">
        <f t="shared" si="113"/>
        <v>1047924309</v>
      </c>
      <c r="AK1829">
        <f t="shared" si="114"/>
        <v>1047924309</v>
      </c>
      <c r="AL1829">
        <f t="shared" si="115"/>
        <v>0</v>
      </c>
    </row>
    <row r="1830" spans="1:38" hidden="1" x14ac:dyDescent="0.25">
      <c r="A1830">
        <v>2025</v>
      </c>
      <c r="B1830" t="s">
        <v>31</v>
      </c>
      <c r="C1830" t="s">
        <v>4963</v>
      </c>
      <c r="D1830" t="s">
        <v>2155</v>
      </c>
      <c r="E1830">
        <v>12350000</v>
      </c>
      <c r="F1830" t="s">
        <v>4964</v>
      </c>
      <c r="G1830">
        <v>31321584</v>
      </c>
      <c r="H1830" t="s">
        <v>4965</v>
      </c>
      <c r="I1830">
        <v>3157849670</v>
      </c>
      <c r="J1830" t="s">
        <v>4966</v>
      </c>
      <c r="K1830" t="s">
        <v>33</v>
      </c>
      <c r="L1830" t="s">
        <v>33</v>
      </c>
      <c r="M1830" t="s">
        <v>33</v>
      </c>
      <c r="N1830">
        <v>2025001767</v>
      </c>
      <c r="O1830" s="1">
        <v>45958</v>
      </c>
      <c r="P1830">
        <v>12350000</v>
      </c>
      <c r="Q1830" s="1">
        <v>45972</v>
      </c>
      <c r="R1830">
        <v>11</v>
      </c>
      <c r="S1830" t="s">
        <v>40</v>
      </c>
      <c r="T1830" s="1">
        <v>45972</v>
      </c>
      <c r="U1830">
        <v>12350000</v>
      </c>
      <c r="V1830">
        <v>16771742</v>
      </c>
      <c r="W1830" t="s">
        <v>159</v>
      </c>
      <c r="X1830" s="1">
        <v>45972</v>
      </c>
      <c r="Y1830" t="s">
        <v>2159</v>
      </c>
      <c r="Z1830" s="1">
        <v>1</v>
      </c>
      <c r="AA1830">
        <v>0</v>
      </c>
      <c r="AB1830">
        <v>0</v>
      </c>
      <c r="AC1830">
        <v>0</v>
      </c>
      <c r="AD1830">
        <v>0</v>
      </c>
      <c r="AE1830">
        <v>0</v>
      </c>
      <c r="AF1830" s="1">
        <v>45991</v>
      </c>
      <c r="AG1830">
        <v>11</v>
      </c>
      <c r="AI1830">
        <f t="shared" si="112"/>
        <v>0</v>
      </c>
      <c r="AJ1830">
        <f t="shared" si="113"/>
        <v>12350000</v>
      </c>
      <c r="AK1830">
        <f t="shared" si="114"/>
        <v>12350000</v>
      </c>
      <c r="AL1830">
        <f t="shared" si="115"/>
        <v>0</v>
      </c>
    </row>
    <row r="1831" spans="1:38" hidden="1" x14ac:dyDescent="0.25">
      <c r="A1831">
        <v>2025</v>
      </c>
      <c r="B1831" t="s">
        <v>31</v>
      </c>
      <c r="C1831" t="s">
        <v>4967</v>
      </c>
      <c r="D1831" t="s">
        <v>3875</v>
      </c>
      <c r="E1831">
        <v>2800000</v>
      </c>
      <c r="F1831" t="s">
        <v>4968</v>
      </c>
      <c r="G1831">
        <v>800020680</v>
      </c>
      <c r="H1831" t="s">
        <v>4969</v>
      </c>
      <c r="I1831">
        <v>3117630248</v>
      </c>
      <c r="J1831" t="s">
        <v>4970</v>
      </c>
      <c r="K1831" t="s">
        <v>33</v>
      </c>
      <c r="L1831" t="s">
        <v>33</v>
      </c>
      <c r="M1831" t="s">
        <v>33</v>
      </c>
      <c r="N1831">
        <v>2025001248</v>
      </c>
      <c r="O1831" s="1">
        <v>45909</v>
      </c>
      <c r="P1831">
        <v>2800000</v>
      </c>
      <c r="Q1831" s="1">
        <v>45909</v>
      </c>
      <c r="R1831">
        <v>9</v>
      </c>
      <c r="S1831" t="s">
        <v>40</v>
      </c>
      <c r="T1831" s="1">
        <v>45909</v>
      </c>
      <c r="U1831">
        <v>2800000</v>
      </c>
      <c r="V1831">
        <v>31953453</v>
      </c>
      <c r="W1831" t="s">
        <v>45</v>
      </c>
      <c r="X1831" s="1">
        <v>45909</v>
      </c>
      <c r="Y1831" t="s">
        <v>46</v>
      </c>
      <c r="Z1831" s="1">
        <v>1</v>
      </c>
      <c r="AA1831">
        <v>0</v>
      </c>
      <c r="AB1831">
        <v>0</v>
      </c>
      <c r="AC1831">
        <v>0</v>
      </c>
      <c r="AD1831">
        <v>0</v>
      </c>
      <c r="AE1831">
        <v>0</v>
      </c>
      <c r="AF1831" s="1">
        <v>45945</v>
      </c>
      <c r="AG1831">
        <v>10</v>
      </c>
      <c r="AI1831">
        <f t="shared" si="112"/>
        <v>1</v>
      </c>
      <c r="AJ1831">
        <f t="shared" si="113"/>
        <v>2800000</v>
      </c>
      <c r="AK1831">
        <f t="shared" si="114"/>
        <v>2800000</v>
      </c>
      <c r="AL1831">
        <f t="shared" si="115"/>
        <v>0</v>
      </c>
    </row>
    <row r="1832" spans="1:38" hidden="1" x14ac:dyDescent="0.25">
      <c r="A1832">
        <v>2025</v>
      </c>
      <c r="B1832" t="s">
        <v>31</v>
      </c>
      <c r="C1832" t="s">
        <v>4971</v>
      </c>
      <c r="D1832" t="s">
        <v>210</v>
      </c>
      <c r="E1832">
        <v>9245000</v>
      </c>
      <c r="F1832" t="s">
        <v>4972</v>
      </c>
      <c r="G1832">
        <v>805019421</v>
      </c>
      <c r="H1832" t="s">
        <v>4973</v>
      </c>
      <c r="I1832">
        <v>6025589000</v>
      </c>
      <c r="J1832" t="s">
        <v>4974</v>
      </c>
      <c r="K1832" t="s">
        <v>33</v>
      </c>
      <c r="L1832" t="s">
        <v>33</v>
      </c>
      <c r="M1832" t="s">
        <v>33</v>
      </c>
      <c r="N1832">
        <v>2025001267</v>
      </c>
      <c r="O1832" s="1">
        <v>45909</v>
      </c>
      <c r="P1832">
        <v>9245000</v>
      </c>
      <c r="Q1832" s="1">
        <v>45910</v>
      </c>
      <c r="R1832">
        <v>9</v>
      </c>
      <c r="S1832" t="s">
        <v>40</v>
      </c>
      <c r="T1832" s="1">
        <v>45910</v>
      </c>
      <c r="U1832">
        <v>9245000</v>
      </c>
      <c r="V1832">
        <v>31953453</v>
      </c>
      <c r="W1832" t="s">
        <v>45</v>
      </c>
      <c r="X1832" s="1">
        <v>45910</v>
      </c>
      <c r="Y1832" t="s">
        <v>46</v>
      </c>
      <c r="Z1832" s="1">
        <v>1</v>
      </c>
      <c r="AA1832">
        <v>0</v>
      </c>
      <c r="AB1832">
        <v>0</v>
      </c>
      <c r="AC1832">
        <v>0</v>
      </c>
      <c r="AD1832">
        <v>0</v>
      </c>
      <c r="AE1832">
        <v>0</v>
      </c>
      <c r="AF1832" s="1">
        <v>45945</v>
      </c>
      <c r="AG1832">
        <v>10</v>
      </c>
      <c r="AI1832">
        <f t="shared" si="112"/>
        <v>1</v>
      </c>
      <c r="AJ1832">
        <f t="shared" si="113"/>
        <v>9245000</v>
      </c>
      <c r="AK1832">
        <f t="shared" si="114"/>
        <v>9245000</v>
      </c>
      <c r="AL1832">
        <f t="shared" si="115"/>
        <v>0</v>
      </c>
    </row>
    <row r="1833" spans="1:38" hidden="1" x14ac:dyDescent="0.25">
      <c r="A1833">
        <v>2025</v>
      </c>
      <c r="B1833" t="s">
        <v>31</v>
      </c>
      <c r="C1833" t="s">
        <v>4975</v>
      </c>
      <c r="D1833" t="s">
        <v>1702</v>
      </c>
      <c r="E1833">
        <v>2558080</v>
      </c>
      <c r="F1833" t="s">
        <v>4976</v>
      </c>
      <c r="G1833">
        <v>1111812754</v>
      </c>
      <c r="H1833" t="s">
        <v>4977</v>
      </c>
      <c r="I1833">
        <v>3244773821</v>
      </c>
      <c r="J1833" t="s">
        <v>4978</v>
      </c>
      <c r="K1833" t="s">
        <v>33</v>
      </c>
      <c r="L1833" t="s">
        <v>33</v>
      </c>
      <c r="M1833" t="s">
        <v>33</v>
      </c>
      <c r="N1833">
        <v>2025001646</v>
      </c>
      <c r="O1833" s="1">
        <v>45930</v>
      </c>
      <c r="P1833">
        <v>2558080</v>
      </c>
      <c r="Q1833" s="1">
        <v>45946</v>
      </c>
      <c r="R1833">
        <v>10</v>
      </c>
      <c r="S1833" t="s">
        <v>40</v>
      </c>
      <c r="T1833" s="1">
        <v>45946</v>
      </c>
      <c r="U1833">
        <v>2558080</v>
      </c>
      <c r="V1833">
        <v>31953453</v>
      </c>
      <c r="W1833" t="s">
        <v>45</v>
      </c>
      <c r="X1833" s="1">
        <v>45946</v>
      </c>
      <c r="Y1833" t="s">
        <v>1703</v>
      </c>
      <c r="Z1833" s="1">
        <v>1</v>
      </c>
      <c r="AA1833">
        <v>0</v>
      </c>
      <c r="AB1833">
        <v>0</v>
      </c>
      <c r="AC1833">
        <v>0</v>
      </c>
      <c r="AD1833">
        <v>0</v>
      </c>
      <c r="AE1833">
        <v>0</v>
      </c>
      <c r="AF1833" s="1">
        <v>45960</v>
      </c>
      <c r="AG1833">
        <v>10</v>
      </c>
      <c r="AI1833">
        <f t="shared" si="112"/>
        <v>0</v>
      </c>
      <c r="AJ1833">
        <f t="shared" si="113"/>
        <v>2558080</v>
      </c>
      <c r="AK1833">
        <f t="shared" si="114"/>
        <v>2558080</v>
      </c>
      <c r="AL1833">
        <f t="shared" si="115"/>
        <v>0</v>
      </c>
    </row>
    <row r="1834" spans="1:38" hidden="1" x14ac:dyDescent="0.25">
      <c r="A1834">
        <v>2025</v>
      </c>
      <c r="B1834" t="s">
        <v>31</v>
      </c>
      <c r="C1834" t="s">
        <v>4979</v>
      </c>
      <c r="D1834" t="s">
        <v>4980</v>
      </c>
      <c r="E1834">
        <v>6000000</v>
      </c>
      <c r="F1834" t="s">
        <v>4981</v>
      </c>
      <c r="G1834">
        <v>14575769</v>
      </c>
      <c r="H1834" t="s">
        <v>4982</v>
      </c>
      <c r="I1834">
        <v>6024003235</v>
      </c>
      <c r="J1834" t="s">
        <v>4983</v>
      </c>
      <c r="K1834" t="s">
        <v>33</v>
      </c>
      <c r="L1834" t="s">
        <v>33</v>
      </c>
      <c r="M1834" t="s">
        <v>33</v>
      </c>
      <c r="N1834">
        <v>2025001173</v>
      </c>
      <c r="O1834" s="1">
        <v>45870</v>
      </c>
      <c r="P1834">
        <v>6000000</v>
      </c>
      <c r="Q1834" s="1">
        <v>45950</v>
      </c>
      <c r="R1834">
        <v>10</v>
      </c>
      <c r="S1834" t="s">
        <v>33</v>
      </c>
      <c r="T1834" s="1">
        <v>45950</v>
      </c>
      <c r="U1834">
        <v>6000000</v>
      </c>
      <c r="V1834">
        <v>16771742</v>
      </c>
      <c r="W1834" t="s">
        <v>159</v>
      </c>
      <c r="X1834" s="1">
        <v>45950</v>
      </c>
      <c r="Y1834">
        <v>0</v>
      </c>
      <c r="Z1834" s="1">
        <v>1</v>
      </c>
      <c r="AA1834">
        <v>0</v>
      </c>
      <c r="AB1834">
        <v>0</v>
      </c>
      <c r="AC1834">
        <v>0</v>
      </c>
      <c r="AD1834">
        <v>0</v>
      </c>
      <c r="AE1834">
        <v>0</v>
      </c>
      <c r="AF1834" s="1">
        <v>46022</v>
      </c>
      <c r="AG1834">
        <v>12</v>
      </c>
      <c r="AI1834">
        <f t="shared" si="112"/>
        <v>2</v>
      </c>
      <c r="AJ1834">
        <f t="shared" si="113"/>
        <v>6000000</v>
      </c>
      <c r="AK1834">
        <f t="shared" si="114"/>
        <v>6000000</v>
      </c>
      <c r="AL1834">
        <f t="shared" si="115"/>
        <v>0</v>
      </c>
    </row>
    <row r="1835" spans="1:38" hidden="1" x14ac:dyDescent="0.25">
      <c r="A1835">
        <v>2025</v>
      </c>
      <c r="B1835" t="s">
        <v>31</v>
      </c>
      <c r="C1835" t="s">
        <v>4984</v>
      </c>
      <c r="D1835" t="s">
        <v>4985</v>
      </c>
      <c r="E1835">
        <v>2325000</v>
      </c>
      <c r="F1835" t="s">
        <v>4986</v>
      </c>
      <c r="G1835">
        <v>3065700033</v>
      </c>
      <c r="H1835" t="s">
        <v>4987</v>
      </c>
      <c r="I1835" t="s">
        <v>4988</v>
      </c>
      <c r="J1835" t="s">
        <v>4989</v>
      </c>
      <c r="K1835" t="s">
        <v>33</v>
      </c>
      <c r="L1835" t="s">
        <v>33</v>
      </c>
      <c r="M1835" t="s">
        <v>33</v>
      </c>
      <c r="N1835">
        <v>2025001718</v>
      </c>
      <c r="O1835" s="1">
        <v>45950</v>
      </c>
      <c r="P1835">
        <v>2325000</v>
      </c>
      <c r="Q1835" s="1">
        <v>45954</v>
      </c>
      <c r="R1835">
        <v>10</v>
      </c>
      <c r="S1835" t="s">
        <v>33</v>
      </c>
      <c r="T1835" s="1">
        <v>45954</v>
      </c>
      <c r="U1835">
        <v>2325000</v>
      </c>
      <c r="V1835">
        <v>16508748</v>
      </c>
      <c r="W1835" t="s">
        <v>199</v>
      </c>
      <c r="X1835" s="1">
        <v>45954</v>
      </c>
      <c r="Y1835">
        <v>0</v>
      </c>
      <c r="Z1835" s="1">
        <v>1</v>
      </c>
      <c r="AA1835">
        <v>0</v>
      </c>
      <c r="AB1835">
        <v>0</v>
      </c>
      <c r="AC1835">
        <v>0</v>
      </c>
      <c r="AD1835">
        <v>0</v>
      </c>
      <c r="AE1835">
        <v>0</v>
      </c>
      <c r="AF1835" s="1">
        <v>46022</v>
      </c>
      <c r="AG1835">
        <v>12</v>
      </c>
      <c r="AI1835">
        <f t="shared" si="112"/>
        <v>2</v>
      </c>
      <c r="AJ1835">
        <f t="shared" si="113"/>
        <v>2325000</v>
      </c>
      <c r="AK1835">
        <f t="shared" si="114"/>
        <v>2325000</v>
      </c>
      <c r="AL1835">
        <f t="shared" si="115"/>
        <v>0</v>
      </c>
    </row>
    <row r="1836" spans="1:38" hidden="1" x14ac:dyDescent="0.25">
      <c r="A1836">
        <v>2025</v>
      </c>
      <c r="B1836" t="s">
        <v>31</v>
      </c>
      <c r="C1836" t="s">
        <v>4990</v>
      </c>
      <c r="D1836" t="s">
        <v>4991</v>
      </c>
      <c r="E1836">
        <v>880600</v>
      </c>
      <c r="F1836" t="s">
        <v>4992</v>
      </c>
      <c r="G1836">
        <v>805011877</v>
      </c>
      <c r="H1836" t="s">
        <v>4993</v>
      </c>
      <c r="I1836">
        <v>6024856603</v>
      </c>
      <c r="J1836" t="s">
        <v>4994</v>
      </c>
      <c r="K1836" t="s">
        <v>33</v>
      </c>
      <c r="L1836" t="s">
        <v>33</v>
      </c>
      <c r="M1836" t="s">
        <v>33</v>
      </c>
      <c r="N1836">
        <v>2025000366</v>
      </c>
      <c r="O1836" s="1">
        <v>45700</v>
      </c>
      <c r="P1836">
        <v>880600</v>
      </c>
      <c r="Q1836" s="1">
        <v>45707</v>
      </c>
      <c r="R1836">
        <v>2</v>
      </c>
      <c r="S1836" t="s">
        <v>33</v>
      </c>
      <c r="T1836" s="1">
        <v>45707</v>
      </c>
      <c r="U1836">
        <v>880600</v>
      </c>
      <c r="V1836">
        <v>16498369</v>
      </c>
      <c r="W1836" t="s">
        <v>185</v>
      </c>
      <c r="X1836" s="1">
        <v>45707</v>
      </c>
      <c r="Y1836">
        <v>0</v>
      </c>
      <c r="Z1836" s="1">
        <v>1</v>
      </c>
      <c r="AA1836">
        <v>1</v>
      </c>
      <c r="AB1836">
        <v>880600</v>
      </c>
      <c r="AC1836">
        <v>0</v>
      </c>
      <c r="AD1836">
        <v>0</v>
      </c>
      <c r="AE1836">
        <v>880600</v>
      </c>
      <c r="AF1836" s="1">
        <v>45716</v>
      </c>
      <c r="AG1836">
        <v>2</v>
      </c>
      <c r="AI1836">
        <f t="shared" si="112"/>
        <v>0</v>
      </c>
      <c r="AJ1836">
        <f t="shared" si="113"/>
        <v>1761200</v>
      </c>
      <c r="AK1836">
        <f t="shared" si="114"/>
        <v>880600</v>
      </c>
      <c r="AL1836">
        <f t="shared" si="115"/>
        <v>50</v>
      </c>
    </row>
    <row r="1837" spans="1:38" hidden="1" x14ac:dyDescent="0.25">
      <c r="A1837">
        <v>2025</v>
      </c>
      <c r="B1837" t="s">
        <v>31</v>
      </c>
      <c r="C1837" t="s">
        <v>4995</v>
      </c>
      <c r="D1837" t="s">
        <v>4996</v>
      </c>
      <c r="E1837">
        <v>11186000</v>
      </c>
      <c r="F1837" t="s">
        <v>4997</v>
      </c>
      <c r="G1837">
        <v>900389875</v>
      </c>
      <c r="H1837" t="s">
        <v>4998</v>
      </c>
      <c r="I1837">
        <v>3102005680</v>
      </c>
      <c r="J1837" t="s">
        <v>4999</v>
      </c>
      <c r="K1837" t="s">
        <v>33</v>
      </c>
      <c r="L1837" t="s">
        <v>33</v>
      </c>
      <c r="M1837" t="s">
        <v>33</v>
      </c>
      <c r="N1837">
        <v>2025001121</v>
      </c>
      <c r="O1837" s="1">
        <v>45855</v>
      </c>
      <c r="P1837">
        <v>11186000</v>
      </c>
      <c r="Q1837" s="1">
        <v>45863</v>
      </c>
      <c r="R1837">
        <v>7</v>
      </c>
      <c r="S1837" t="s">
        <v>33</v>
      </c>
      <c r="T1837" s="1">
        <v>45863</v>
      </c>
      <c r="U1837">
        <v>11186000</v>
      </c>
      <c r="V1837">
        <v>16498369</v>
      </c>
      <c r="W1837" t="s">
        <v>185</v>
      </c>
      <c r="X1837" s="1">
        <v>45863</v>
      </c>
      <c r="Y1837">
        <v>0</v>
      </c>
      <c r="Z1837" s="1">
        <v>1</v>
      </c>
      <c r="AA1837">
        <v>0</v>
      </c>
      <c r="AB1837">
        <v>0</v>
      </c>
      <c r="AC1837">
        <v>0</v>
      </c>
      <c r="AD1837">
        <v>0</v>
      </c>
      <c r="AE1837">
        <v>0</v>
      </c>
      <c r="AF1837" s="1">
        <v>46022</v>
      </c>
      <c r="AG1837">
        <v>12</v>
      </c>
      <c r="AI1837">
        <f t="shared" si="112"/>
        <v>5</v>
      </c>
      <c r="AJ1837">
        <f t="shared" si="113"/>
        <v>11186000</v>
      </c>
      <c r="AK1837">
        <f t="shared" si="114"/>
        <v>11186000</v>
      </c>
      <c r="AL1837">
        <f t="shared" si="115"/>
        <v>0</v>
      </c>
    </row>
    <row r="1838" spans="1:38" hidden="1" x14ac:dyDescent="0.25">
      <c r="A1838">
        <v>2025</v>
      </c>
      <c r="B1838" t="s">
        <v>31</v>
      </c>
      <c r="C1838" t="s">
        <v>5000</v>
      </c>
      <c r="D1838" t="s">
        <v>5001</v>
      </c>
      <c r="E1838">
        <v>4000000</v>
      </c>
      <c r="F1838" t="s">
        <v>5002</v>
      </c>
      <c r="G1838">
        <v>67012118</v>
      </c>
      <c r="H1838" t="s">
        <v>5003</v>
      </c>
      <c r="I1838">
        <v>3154000830</v>
      </c>
      <c r="J1838" t="s">
        <v>5004</v>
      </c>
      <c r="K1838" t="s">
        <v>33</v>
      </c>
      <c r="L1838" t="s">
        <v>33</v>
      </c>
      <c r="M1838" t="s">
        <v>33</v>
      </c>
      <c r="N1838">
        <v>2025001348</v>
      </c>
      <c r="O1838" s="1">
        <v>45915</v>
      </c>
      <c r="P1838">
        <v>4000000</v>
      </c>
      <c r="Q1838" s="1">
        <v>45932</v>
      </c>
      <c r="R1838">
        <v>10</v>
      </c>
      <c r="S1838" t="s">
        <v>33</v>
      </c>
      <c r="T1838" s="1">
        <v>45932</v>
      </c>
      <c r="U1838">
        <v>4000000</v>
      </c>
      <c r="V1838">
        <v>16771742</v>
      </c>
      <c r="W1838" t="s">
        <v>159</v>
      </c>
      <c r="X1838" s="1">
        <v>45932</v>
      </c>
      <c r="Y1838">
        <v>0</v>
      </c>
      <c r="Z1838" s="1">
        <v>1</v>
      </c>
      <c r="AA1838">
        <v>0</v>
      </c>
      <c r="AB1838">
        <v>0</v>
      </c>
      <c r="AC1838">
        <v>0</v>
      </c>
      <c r="AD1838">
        <v>0</v>
      </c>
      <c r="AE1838">
        <v>0</v>
      </c>
      <c r="AF1838" s="1">
        <v>45940</v>
      </c>
      <c r="AG1838">
        <v>10</v>
      </c>
      <c r="AI1838">
        <f t="shared" si="112"/>
        <v>0</v>
      </c>
      <c r="AJ1838">
        <f t="shared" si="113"/>
        <v>4000000</v>
      </c>
      <c r="AK1838">
        <f t="shared" si="114"/>
        <v>4000000</v>
      </c>
      <c r="AL1838">
        <f t="shared" si="115"/>
        <v>0</v>
      </c>
    </row>
    <row r="1839" spans="1:38" x14ac:dyDescent="0.25">
      <c r="A1839">
        <v>2025</v>
      </c>
      <c r="B1839" t="s">
        <v>31</v>
      </c>
      <c r="C1839" t="s">
        <v>5005</v>
      </c>
      <c r="D1839" t="s">
        <v>5006</v>
      </c>
      <c r="E1839">
        <v>38257000</v>
      </c>
      <c r="F1839" t="s">
        <v>5007</v>
      </c>
      <c r="G1839">
        <v>54257967</v>
      </c>
      <c r="H1839" t="s">
        <v>5008</v>
      </c>
      <c r="I1839">
        <v>3226365538</v>
      </c>
      <c r="J1839" t="s">
        <v>5009</v>
      </c>
      <c r="K1839" t="s">
        <v>33</v>
      </c>
      <c r="L1839" t="s">
        <v>33</v>
      </c>
      <c r="M1839" t="s">
        <v>33</v>
      </c>
      <c r="N1839">
        <v>2025001628</v>
      </c>
      <c r="O1839" s="1">
        <v>45929</v>
      </c>
      <c r="P1839">
        <v>38257000</v>
      </c>
      <c r="Q1839" s="1">
        <v>1</v>
      </c>
      <c r="R1839">
        <v>1</v>
      </c>
      <c r="S1839" t="s">
        <v>40</v>
      </c>
      <c r="T1839" s="1">
        <v>45940</v>
      </c>
      <c r="U1839">
        <v>38257000</v>
      </c>
      <c r="V1839">
        <v>31953453</v>
      </c>
      <c r="W1839" t="s">
        <v>45</v>
      </c>
      <c r="X1839" s="1">
        <v>45940</v>
      </c>
      <c r="Y1839" t="s">
        <v>1703</v>
      </c>
      <c r="Z1839" s="1">
        <v>1</v>
      </c>
      <c r="AA1839">
        <v>0</v>
      </c>
      <c r="AB1839">
        <v>0</v>
      </c>
      <c r="AC1839">
        <v>0</v>
      </c>
      <c r="AD1839">
        <v>0</v>
      </c>
      <c r="AE1839">
        <v>0</v>
      </c>
      <c r="AF1839" s="1">
        <v>1</v>
      </c>
      <c r="AG1839">
        <v>1</v>
      </c>
      <c r="AI1839">
        <f t="shared" si="112"/>
        <v>0</v>
      </c>
      <c r="AJ1839">
        <f t="shared" si="113"/>
        <v>38257000</v>
      </c>
      <c r="AK1839">
        <f t="shared" si="114"/>
        <v>38257000</v>
      </c>
      <c r="AL1839">
        <f t="shared" si="115"/>
        <v>0</v>
      </c>
    </row>
    <row r="1840" spans="1:38" hidden="1" x14ac:dyDescent="0.25">
      <c r="A1840">
        <v>2025</v>
      </c>
      <c r="B1840" t="s">
        <v>31</v>
      </c>
      <c r="C1840" t="s">
        <v>5010</v>
      </c>
      <c r="D1840" t="s">
        <v>44</v>
      </c>
      <c r="E1840">
        <v>1500000</v>
      </c>
      <c r="F1840" t="s">
        <v>5011</v>
      </c>
      <c r="G1840">
        <v>6429763</v>
      </c>
      <c r="H1840" t="s">
        <v>5012</v>
      </c>
      <c r="I1840">
        <v>3104006291</v>
      </c>
      <c r="J1840" t="s">
        <v>5013</v>
      </c>
      <c r="K1840" t="s">
        <v>33</v>
      </c>
      <c r="L1840" t="s">
        <v>33</v>
      </c>
      <c r="M1840" t="s">
        <v>33</v>
      </c>
      <c r="N1840">
        <v>2025001619</v>
      </c>
      <c r="O1840" s="1">
        <v>45925</v>
      </c>
      <c r="P1840">
        <v>1500000</v>
      </c>
      <c r="Q1840" s="1">
        <v>45930</v>
      </c>
      <c r="R1840">
        <v>9</v>
      </c>
      <c r="S1840" t="s">
        <v>40</v>
      </c>
      <c r="T1840" s="1">
        <v>45930</v>
      </c>
      <c r="U1840">
        <v>1500000</v>
      </c>
      <c r="V1840">
        <v>31953453</v>
      </c>
      <c r="W1840" t="s">
        <v>45</v>
      </c>
      <c r="X1840" s="1">
        <v>45930</v>
      </c>
      <c r="Y1840" t="s">
        <v>46</v>
      </c>
      <c r="Z1840" s="1">
        <v>1</v>
      </c>
      <c r="AA1840">
        <v>0</v>
      </c>
      <c r="AB1840">
        <v>0</v>
      </c>
      <c r="AC1840">
        <v>0</v>
      </c>
      <c r="AD1840">
        <v>0</v>
      </c>
      <c r="AE1840">
        <v>0</v>
      </c>
      <c r="AF1840" s="1">
        <v>45945</v>
      </c>
      <c r="AG1840">
        <v>10</v>
      </c>
      <c r="AI1840">
        <f t="shared" si="112"/>
        <v>1</v>
      </c>
      <c r="AJ1840">
        <f t="shared" si="113"/>
        <v>1500000</v>
      </c>
      <c r="AK1840">
        <f t="shared" si="114"/>
        <v>1500000</v>
      </c>
      <c r="AL1840">
        <f t="shared" si="115"/>
        <v>0</v>
      </c>
    </row>
    <row r="1841" spans="1:38" hidden="1" x14ac:dyDescent="0.25">
      <c r="A1841">
        <v>2025</v>
      </c>
      <c r="B1841" t="s">
        <v>31</v>
      </c>
      <c r="C1841" t="s">
        <v>5014</v>
      </c>
      <c r="D1841" t="s">
        <v>838</v>
      </c>
      <c r="E1841">
        <v>2250000</v>
      </c>
      <c r="F1841" t="s">
        <v>5011</v>
      </c>
      <c r="G1841">
        <v>6429763</v>
      </c>
      <c r="H1841" t="s">
        <v>5012</v>
      </c>
      <c r="I1841">
        <v>3104006291</v>
      </c>
      <c r="J1841" t="s">
        <v>5013</v>
      </c>
      <c r="K1841" t="s">
        <v>33</v>
      </c>
      <c r="L1841" t="s">
        <v>33</v>
      </c>
      <c r="M1841" t="s">
        <v>33</v>
      </c>
      <c r="N1841">
        <v>2025001777</v>
      </c>
      <c r="O1841" s="1">
        <v>45965</v>
      </c>
      <c r="P1841">
        <v>2520131630</v>
      </c>
      <c r="Q1841" s="1">
        <v>45967</v>
      </c>
      <c r="R1841">
        <v>11</v>
      </c>
      <c r="S1841" t="s">
        <v>40</v>
      </c>
      <c r="T1841" s="1">
        <v>45967</v>
      </c>
      <c r="U1841">
        <v>2250000</v>
      </c>
      <c r="V1841">
        <v>31953453</v>
      </c>
      <c r="W1841" t="s">
        <v>45</v>
      </c>
      <c r="X1841" s="1">
        <v>45967</v>
      </c>
      <c r="Y1841" t="s">
        <v>48</v>
      </c>
      <c r="Z1841" s="1">
        <v>1</v>
      </c>
      <c r="AA1841">
        <v>0</v>
      </c>
      <c r="AB1841">
        <v>0</v>
      </c>
      <c r="AC1841">
        <v>0</v>
      </c>
      <c r="AD1841">
        <v>0</v>
      </c>
      <c r="AE1841">
        <v>0</v>
      </c>
      <c r="AF1841" s="1">
        <v>46006</v>
      </c>
      <c r="AG1841">
        <v>12</v>
      </c>
      <c r="AI1841">
        <f t="shared" si="112"/>
        <v>1</v>
      </c>
      <c r="AJ1841">
        <f t="shared" si="113"/>
        <v>2250000</v>
      </c>
      <c r="AK1841">
        <f t="shared" si="114"/>
        <v>2250000</v>
      </c>
      <c r="AL1841">
        <f t="shared" si="115"/>
        <v>0</v>
      </c>
    </row>
    <row r="1842" spans="1:38" hidden="1" x14ac:dyDescent="0.25">
      <c r="A1842">
        <v>2025</v>
      </c>
      <c r="B1842" t="s">
        <v>31</v>
      </c>
      <c r="C1842" t="s">
        <v>5015</v>
      </c>
      <c r="D1842" t="s">
        <v>5016</v>
      </c>
      <c r="E1842">
        <v>3500000</v>
      </c>
      <c r="F1842" t="s">
        <v>5017</v>
      </c>
      <c r="G1842">
        <v>1000125547</v>
      </c>
      <c r="H1842" t="s">
        <v>5018</v>
      </c>
      <c r="I1842">
        <v>3178218928</v>
      </c>
      <c r="J1842" t="s">
        <v>5019</v>
      </c>
      <c r="K1842" t="s">
        <v>33</v>
      </c>
      <c r="L1842" t="s">
        <v>33</v>
      </c>
      <c r="M1842" t="s">
        <v>33</v>
      </c>
      <c r="N1842">
        <v>2025001184</v>
      </c>
      <c r="O1842" s="1">
        <v>45870</v>
      </c>
      <c r="P1842">
        <v>3500000</v>
      </c>
      <c r="Q1842" s="1">
        <v>45966</v>
      </c>
      <c r="R1842">
        <v>11</v>
      </c>
      <c r="S1842" t="s">
        <v>40</v>
      </c>
      <c r="T1842" s="1">
        <v>45966</v>
      </c>
      <c r="U1842">
        <v>3500000</v>
      </c>
      <c r="V1842">
        <v>16771742</v>
      </c>
      <c r="W1842" t="s">
        <v>159</v>
      </c>
      <c r="X1842" s="1">
        <v>45966</v>
      </c>
      <c r="Y1842" t="s">
        <v>4775</v>
      </c>
      <c r="Z1842" s="1">
        <v>1</v>
      </c>
      <c r="AA1842">
        <v>0</v>
      </c>
      <c r="AB1842">
        <v>0</v>
      </c>
      <c r="AC1842">
        <v>0</v>
      </c>
      <c r="AD1842">
        <v>0</v>
      </c>
      <c r="AE1842">
        <v>0</v>
      </c>
      <c r="AF1842" s="1">
        <v>46022</v>
      </c>
      <c r="AG1842">
        <v>12</v>
      </c>
      <c r="AI1842">
        <f t="shared" si="112"/>
        <v>1</v>
      </c>
      <c r="AJ1842">
        <f t="shared" si="113"/>
        <v>3500000</v>
      </c>
      <c r="AK1842">
        <f t="shared" si="114"/>
        <v>3500000</v>
      </c>
      <c r="AL1842">
        <f t="shared" si="115"/>
        <v>0</v>
      </c>
    </row>
    <row r="1843" spans="1:38" hidden="1" x14ac:dyDescent="0.25">
      <c r="A1843">
        <v>2025</v>
      </c>
      <c r="B1843" t="s">
        <v>31</v>
      </c>
      <c r="C1843" t="s">
        <v>5020</v>
      </c>
      <c r="D1843" t="s">
        <v>5021</v>
      </c>
      <c r="E1843">
        <v>180000000</v>
      </c>
      <c r="F1843" t="s">
        <v>5022</v>
      </c>
      <c r="G1843" t="s">
        <v>5023</v>
      </c>
      <c r="H1843" t="s">
        <v>5024</v>
      </c>
      <c r="I1843" t="s">
        <v>5025</v>
      </c>
      <c r="J1843" t="s">
        <v>5026</v>
      </c>
      <c r="K1843" t="s">
        <v>33</v>
      </c>
      <c r="L1843" t="s">
        <v>33</v>
      </c>
      <c r="M1843" t="s">
        <v>33</v>
      </c>
      <c r="N1843">
        <v>2025000882</v>
      </c>
      <c r="O1843" s="1">
        <v>45789</v>
      </c>
      <c r="P1843">
        <v>200000000</v>
      </c>
      <c r="Q1843" s="1">
        <v>1</v>
      </c>
      <c r="R1843">
        <v>1</v>
      </c>
      <c r="S1843" t="s">
        <v>40</v>
      </c>
      <c r="T1843" s="1">
        <v>45884</v>
      </c>
      <c r="U1843">
        <v>180000000</v>
      </c>
      <c r="V1843">
        <v>16771742</v>
      </c>
      <c r="W1843" t="s">
        <v>159</v>
      </c>
      <c r="X1843" s="1">
        <v>45881</v>
      </c>
      <c r="Y1843" t="s">
        <v>591</v>
      </c>
      <c r="Z1843" s="1">
        <v>1</v>
      </c>
      <c r="AA1843">
        <v>1</v>
      </c>
      <c r="AB1843">
        <v>119000000</v>
      </c>
      <c r="AC1843">
        <v>0</v>
      </c>
      <c r="AD1843">
        <v>0</v>
      </c>
      <c r="AE1843">
        <v>100000000</v>
      </c>
      <c r="AF1843" s="1">
        <v>46006</v>
      </c>
      <c r="AG1843">
        <v>12</v>
      </c>
      <c r="AI1843">
        <f t="shared" si="112"/>
        <v>11</v>
      </c>
      <c r="AJ1843">
        <f t="shared" si="113"/>
        <v>299000000</v>
      </c>
      <c r="AK1843">
        <f t="shared" si="114"/>
        <v>199000000</v>
      </c>
      <c r="AL1843">
        <f t="shared" si="115"/>
        <v>33.444816053511708</v>
      </c>
    </row>
    <row r="1844" spans="1:38" hidden="1" x14ac:dyDescent="0.25">
      <c r="A1844">
        <v>2025</v>
      </c>
      <c r="B1844" t="s">
        <v>31</v>
      </c>
      <c r="C1844" t="s">
        <v>5027</v>
      </c>
      <c r="D1844" t="s">
        <v>5028</v>
      </c>
      <c r="E1844">
        <v>39271003</v>
      </c>
      <c r="F1844" t="s">
        <v>5029</v>
      </c>
      <c r="G1844">
        <v>901266653</v>
      </c>
      <c r="H1844" t="s">
        <v>5030</v>
      </c>
      <c r="I1844">
        <v>5716341500</v>
      </c>
      <c r="J1844" t="s">
        <v>5031</v>
      </c>
      <c r="K1844" t="s">
        <v>33</v>
      </c>
      <c r="L1844" t="s">
        <v>33</v>
      </c>
      <c r="M1844" t="s">
        <v>33</v>
      </c>
      <c r="N1844">
        <v>2025001606</v>
      </c>
      <c r="O1844" s="1">
        <v>45923</v>
      </c>
      <c r="P1844">
        <v>28000000</v>
      </c>
      <c r="Q1844" s="1">
        <v>45923</v>
      </c>
      <c r="R1844">
        <v>9</v>
      </c>
      <c r="S1844" t="s">
        <v>33</v>
      </c>
      <c r="T1844" s="1">
        <v>45923</v>
      </c>
      <c r="U1844">
        <v>39271003</v>
      </c>
      <c r="V1844">
        <v>31953453</v>
      </c>
      <c r="W1844" t="s">
        <v>45</v>
      </c>
      <c r="X1844" s="1">
        <v>45923</v>
      </c>
      <c r="Y1844">
        <v>0</v>
      </c>
      <c r="Z1844" s="1">
        <v>1</v>
      </c>
      <c r="AA1844">
        <v>1</v>
      </c>
      <c r="AB1844">
        <v>11271003</v>
      </c>
      <c r="AC1844">
        <v>0</v>
      </c>
      <c r="AD1844">
        <v>0</v>
      </c>
      <c r="AE1844">
        <v>39219327</v>
      </c>
      <c r="AF1844" s="1">
        <v>46022</v>
      </c>
      <c r="AG1844">
        <v>12</v>
      </c>
      <c r="AI1844">
        <f t="shared" si="112"/>
        <v>3</v>
      </c>
      <c r="AJ1844">
        <f t="shared" si="113"/>
        <v>50542006</v>
      </c>
      <c r="AK1844">
        <f t="shared" si="114"/>
        <v>11322679</v>
      </c>
      <c r="AL1844">
        <f t="shared" si="115"/>
        <v>77.597487919256707</v>
      </c>
    </row>
    <row r="1845" spans="1:38" hidden="1" x14ac:dyDescent="0.25">
      <c r="A1845">
        <v>2025</v>
      </c>
      <c r="B1845" t="s">
        <v>31</v>
      </c>
      <c r="C1845" t="s">
        <v>5032</v>
      </c>
      <c r="D1845" t="s">
        <v>5028</v>
      </c>
      <c r="E1845">
        <v>28000000</v>
      </c>
      <c r="F1845" t="s">
        <v>5029</v>
      </c>
      <c r="G1845">
        <v>901266653</v>
      </c>
      <c r="H1845" t="s">
        <v>5030</v>
      </c>
      <c r="I1845">
        <v>5716341500</v>
      </c>
      <c r="J1845" t="s">
        <v>5031</v>
      </c>
      <c r="K1845" t="s">
        <v>33</v>
      </c>
      <c r="L1845" t="s">
        <v>33</v>
      </c>
      <c r="M1845" t="s">
        <v>33</v>
      </c>
      <c r="N1845">
        <v>2025001756</v>
      </c>
      <c r="O1845" s="1">
        <v>45958</v>
      </c>
      <c r="P1845">
        <v>42000000</v>
      </c>
      <c r="Q1845" s="1">
        <v>45965</v>
      </c>
      <c r="R1845">
        <v>11</v>
      </c>
      <c r="S1845" t="s">
        <v>33</v>
      </c>
      <c r="T1845" s="1">
        <v>45965</v>
      </c>
      <c r="U1845">
        <v>28000000</v>
      </c>
      <c r="V1845">
        <v>31953453</v>
      </c>
      <c r="W1845" t="s">
        <v>45</v>
      </c>
      <c r="X1845" s="1">
        <v>45965</v>
      </c>
      <c r="Y1845">
        <v>0</v>
      </c>
      <c r="Z1845" s="1">
        <v>1</v>
      </c>
      <c r="AA1845">
        <v>0</v>
      </c>
      <c r="AB1845">
        <v>0</v>
      </c>
      <c r="AC1845">
        <v>0</v>
      </c>
      <c r="AD1845">
        <v>0</v>
      </c>
      <c r="AE1845">
        <v>0</v>
      </c>
      <c r="AF1845" s="1">
        <v>46022</v>
      </c>
      <c r="AG1845">
        <v>12</v>
      </c>
      <c r="AI1845">
        <f t="shared" si="112"/>
        <v>1</v>
      </c>
      <c r="AJ1845">
        <f t="shared" si="113"/>
        <v>28000000</v>
      </c>
      <c r="AK1845">
        <f t="shared" si="114"/>
        <v>28000000</v>
      </c>
      <c r="AL1845">
        <f t="shared" si="115"/>
        <v>0</v>
      </c>
    </row>
    <row r="1846" spans="1:38" hidden="1" x14ac:dyDescent="0.25">
      <c r="A1846">
        <v>2025</v>
      </c>
      <c r="B1846" t="s">
        <v>31</v>
      </c>
      <c r="C1846" t="s">
        <v>5033</v>
      </c>
      <c r="D1846" t="s">
        <v>5034</v>
      </c>
      <c r="E1846">
        <v>28000000</v>
      </c>
      <c r="F1846" t="s">
        <v>5029</v>
      </c>
      <c r="G1846">
        <v>901266653</v>
      </c>
      <c r="H1846" t="s">
        <v>5030</v>
      </c>
      <c r="I1846">
        <v>5716341500</v>
      </c>
      <c r="J1846" t="s">
        <v>5031</v>
      </c>
      <c r="K1846" t="s">
        <v>33</v>
      </c>
      <c r="L1846" t="s">
        <v>33</v>
      </c>
      <c r="M1846" t="s">
        <v>33</v>
      </c>
      <c r="N1846">
        <v>2025001794</v>
      </c>
      <c r="O1846" s="1">
        <v>45972</v>
      </c>
      <c r="P1846">
        <v>42000000</v>
      </c>
      <c r="Q1846" s="1">
        <v>45972</v>
      </c>
      <c r="R1846">
        <v>11</v>
      </c>
      <c r="S1846" t="s">
        <v>33</v>
      </c>
      <c r="T1846" s="1">
        <v>45972</v>
      </c>
      <c r="U1846">
        <v>28000000</v>
      </c>
      <c r="V1846">
        <v>31953453</v>
      </c>
      <c r="W1846" t="s">
        <v>45</v>
      </c>
      <c r="X1846" s="1">
        <v>45972</v>
      </c>
      <c r="Y1846">
        <v>0</v>
      </c>
      <c r="Z1846" s="1">
        <v>1</v>
      </c>
      <c r="AA1846">
        <v>0</v>
      </c>
      <c r="AB1846">
        <v>0</v>
      </c>
      <c r="AC1846">
        <v>0</v>
      </c>
      <c r="AD1846">
        <v>0</v>
      </c>
      <c r="AE1846">
        <v>0</v>
      </c>
      <c r="AF1846" s="1">
        <v>46022</v>
      </c>
      <c r="AG1846">
        <v>12</v>
      </c>
      <c r="AI1846">
        <f t="shared" si="112"/>
        <v>1</v>
      </c>
      <c r="AJ1846">
        <f t="shared" si="113"/>
        <v>28000000</v>
      </c>
      <c r="AK1846">
        <f t="shared" si="114"/>
        <v>28000000</v>
      </c>
      <c r="AL1846">
        <f t="shared" si="115"/>
        <v>0</v>
      </c>
    </row>
    <row r="1847" spans="1:38" hidden="1" x14ac:dyDescent="0.25">
      <c r="A1847">
        <v>2025</v>
      </c>
      <c r="B1847" t="s">
        <v>31</v>
      </c>
      <c r="C1847" t="s">
        <v>5035</v>
      </c>
      <c r="D1847" t="s">
        <v>5036</v>
      </c>
      <c r="E1847">
        <v>7481808</v>
      </c>
      <c r="F1847" t="s">
        <v>5029</v>
      </c>
      <c r="G1847">
        <v>901266653</v>
      </c>
      <c r="H1847" t="s">
        <v>5030</v>
      </c>
      <c r="I1847">
        <v>5716341500</v>
      </c>
      <c r="J1847" t="s">
        <v>5031</v>
      </c>
      <c r="K1847" t="s">
        <v>33</v>
      </c>
      <c r="L1847" t="s">
        <v>33</v>
      </c>
      <c r="M1847" t="s">
        <v>33</v>
      </c>
      <c r="N1847">
        <v>2025001793</v>
      </c>
      <c r="O1847" s="1">
        <v>45972</v>
      </c>
      <c r="P1847">
        <v>7481808</v>
      </c>
      <c r="Q1847" s="1">
        <v>45972</v>
      </c>
      <c r="R1847">
        <v>11</v>
      </c>
      <c r="S1847" t="s">
        <v>33</v>
      </c>
      <c r="T1847" s="1">
        <v>45972</v>
      </c>
      <c r="U1847">
        <v>7481808</v>
      </c>
      <c r="V1847">
        <v>31953453</v>
      </c>
      <c r="W1847" t="s">
        <v>45</v>
      </c>
      <c r="X1847" s="1">
        <v>45972</v>
      </c>
      <c r="Y1847">
        <v>0</v>
      </c>
      <c r="Z1847" s="1">
        <v>1</v>
      </c>
      <c r="AA1847">
        <v>0</v>
      </c>
      <c r="AB1847">
        <v>0</v>
      </c>
      <c r="AC1847">
        <v>0</v>
      </c>
      <c r="AD1847">
        <v>0</v>
      </c>
      <c r="AE1847">
        <v>0</v>
      </c>
      <c r="AF1847" s="1">
        <v>46022</v>
      </c>
      <c r="AG1847">
        <v>12</v>
      </c>
      <c r="AI1847">
        <f t="shared" si="112"/>
        <v>1</v>
      </c>
      <c r="AJ1847">
        <f t="shared" si="113"/>
        <v>7481808</v>
      </c>
      <c r="AK1847">
        <f t="shared" si="114"/>
        <v>7481808</v>
      </c>
      <c r="AL1847">
        <f t="shared" si="115"/>
        <v>0</v>
      </c>
    </row>
    <row r="1848" spans="1:38" hidden="1" x14ac:dyDescent="0.25">
      <c r="A1848">
        <v>2025</v>
      </c>
      <c r="B1848" t="s">
        <v>31</v>
      </c>
      <c r="C1848" t="s">
        <v>5037</v>
      </c>
      <c r="D1848" t="s">
        <v>44</v>
      </c>
      <c r="E1848">
        <v>2500000</v>
      </c>
      <c r="F1848" t="s">
        <v>5038</v>
      </c>
      <c r="G1848">
        <v>16866056</v>
      </c>
      <c r="H1848" t="s">
        <v>5039</v>
      </c>
      <c r="I1848">
        <v>3227462401</v>
      </c>
      <c r="J1848" t="s">
        <v>5040</v>
      </c>
      <c r="K1848" t="s">
        <v>33</v>
      </c>
      <c r="L1848" t="s">
        <v>33</v>
      </c>
      <c r="M1848" t="s">
        <v>33</v>
      </c>
      <c r="N1848">
        <v>2025001617</v>
      </c>
      <c r="O1848" s="1">
        <v>45925</v>
      </c>
      <c r="P1848">
        <v>2500000</v>
      </c>
      <c r="Q1848" s="1">
        <v>45930</v>
      </c>
      <c r="R1848">
        <v>9</v>
      </c>
      <c r="S1848" t="s">
        <v>33</v>
      </c>
      <c r="T1848" s="1">
        <v>45930</v>
      </c>
      <c r="U1848">
        <v>2500000</v>
      </c>
      <c r="V1848">
        <v>31953453</v>
      </c>
      <c r="W1848" t="s">
        <v>45</v>
      </c>
      <c r="X1848" s="1">
        <v>45930</v>
      </c>
      <c r="Y1848">
        <v>0</v>
      </c>
      <c r="Z1848" s="1">
        <v>1</v>
      </c>
      <c r="AA1848">
        <v>0</v>
      </c>
      <c r="AB1848">
        <v>0</v>
      </c>
      <c r="AC1848">
        <v>0</v>
      </c>
      <c r="AD1848">
        <v>0</v>
      </c>
      <c r="AE1848">
        <v>0</v>
      </c>
      <c r="AF1848" s="1">
        <v>45945</v>
      </c>
      <c r="AG1848">
        <v>10</v>
      </c>
      <c r="AI1848">
        <f t="shared" si="112"/>
        <v>1</v>
      </c>
      <c r="AJ1848">
        <f t="shared" si="113"/>
        <v>2500000</v>
      </c>
      <c r="AK1848">
        <f t="shared" si="114"/>
        <v>2500000</v>
      </c>
      <c r="AL1848">
        <f t="shared" si="115"/>
        <v>0</v>
      </c>
    </row>
    <row r="1849" spans="1:38" hidden="1" x14ac:dyDescent="0.25">
      <c r="A1849">
        <v>2025</v>
      </c>
      <c r="B1849" t="s">
        <v>31</v>
      </c>
      <c r="C1849" t="s">
        <v>5041</v>
      </c>
      <c r="D1849" t="s">
        <v>34</v>
      </c>
      <c r="E1849">
        <v>3750000</v>
      </c>
      <c r="F1849" t="s">
        <v>5038</v>
      </c>
      <c r="G1849">
        <v>16866056</v>
      </c>
      <c r="H1849" t="s">
        <v>5039</v>
      </c>
      <c r="I1849">
        <v>3227462401</v>
      </c>
      <c r="J1849" t="s">
        <v>5040</v>
      </c>
      <c r="K1849" t="s">
        <v>33</v>
      </c>
      <c r="L1849" t="s">
        <v>33</v>
      </c>
      <c r="M1849" t="s">
        <v>33</v>
      </c>
      <c r="N1849">
        <v>2025001777</v>
      </c>
      <c r="O1849" s="1">
        <v>45965</v>
      </c>
      <c r="P1849">
        <v>2520131630</v>
      </c>
      <c r="Q1849" s="1">
        <v>45967</v>
      </c>
      <c r="R1849">
        <v>11</v>
      </c>
      <c r="S1849" t="s">
        <v>40</v>
      </c>
      <c r="T1849" s="1">
        <v>45967</v>
      </c>
      <c r="U1849">
        <v>3750000</v>
      </c>
      <c r="V1849">
        <v>31953453</v>
      </c>
      <c r="W1849" t="s">
        <v>45</v>
      </c>
      <c r="X1849" s="1">
        <v>45967</v>
      </c>
      <c r="Y1849" t="s">
        <v>48</v>
      </c>
      <c r="Z1849" s="1">
        <v>1</v>
      </c>
      <c r="AA1849">
        <v>0</v>
      </c>
      <c r="AB1849">
        <v>0</v>
      </c>
      <c r="AC1849">
        <v>0</v>
      </c>
      <c r="AD1849">
        <v>0</v>
      </c>
      <c r="AE1849">
        <v>0</v>
      </c>
      <c r="AF1849" s="1">
        <v>46006</v>
      </c>
      <c r="AG1849">
        <v>12</v>
      </c>
      <c r="AI1849">
        <f t="shared" si="112"/>
        <v>1</v>
      </c>
      <c r="AJ1849">
        <f t="shared" si="113"/>
        <v>3750000</v>
      </c>
      <c r="AK1849">
        <f t="shared" si="114"/>
        <v>3750000</v>
      </c>
      <c r="AL1849">
        <f t="shared" si="115"/>
        <v>0</v>
      </c>
    </row>
    <row r="1850" spans="1:38" hidden="1" x14ac:dyDescent="0.25">
      <c r="A1850">
        <v>2025</v>
      </c>
      <c r="B1850" t="s">
        <v>31</v>
      </c>
      <c r="C1850" t="s">
        <v>5042</v>
      </c>
      <c r="D1850" t="s">
        <v>750</v>
      </c>
      <c r="E1850">
        <v>17850000</v>
      </c>
      <c r="F1850" t="s">
        <v>5043</v>
      </c>
      <c r="G1850">
        <v>901644009</v>
      </c>
      <c r="H1850" t="s">
        <v>5044</v>
      </c>
      <c r="I1850">
        <v>3122950260</v>
      </c>
      <c r="J1850" t="s">
        <v>5045</v>
      </c>
      <c r="K1850" t="s">
        <v>33</v>
      </c>
      <c r="L1850" t="s">
        <v>33</v>
      </c>
      <c r="M1850" t="s">
        <v>33</v>
      </c>
      <c r="N1850">
        <v>2025001779</v>
      </c>
      <c r="O1850" s="1">
        <v>45967</v>
      </c>
      <c r="P1850">
        <v>139260980</v>
      </c>
      <c r="Q1850" s="1">
        <v>45972</v>
      </c>
      <c r="R1850">
        <v>11</v>
      </c>
      <c r="S1850" t="s">
        <v>40</v>
      </c>
      <c r="T1850" s="1">
        <v>45972</v>
      </c>
      <c r="U1850">
        <v>17850000</v>
      </c>
      <c r="V1850">
        <v>31953453</v>
      </c>
      <c r="W1850" t="s">
        <v>45</v>
      </c>
      <c r="X1850" s="1">
        <v>45972</v>
      </c>
      <c r="Y1850" t="s">
        <v>751</v>
      </c>
      <c r="Z1850" s="1">
        <v>1</v>
      </c>
      <c r="AA1850">
        <v>0</v>
      </c>
      <c r="AB1850">
        <v>0</v>
      </c>
      <c r="AC1850">
        <v>0</v>
      </c>
      <c r="AD1850">
        <v>0</v>
      </c>
      <c r="AE1850">
        <v>0</v>
      </c>
      <c r="AF1850" s="1">
        <v>45976</v>
      </c>
      <c r="AG1850">
        <v>11</v>
      </c>
      <c r="AI1850">
        <f t="shared" si="112"/>
        <v>0</v>
      </c>
      <c r="AJ1850">
        <f t="shared" si="113"/>
        <v>17850000</v>
      </c>
      <c r="AK1850">
        <f t="shared" si="114"/>
        <v>17850000</v>
      </c>
      <c r="AL1850">
        <f t="shared" si="115"/>
        <v>0</v>
      </c>
    </row>
    <row r="1851" spans="1:38" hidden="1" x14ac:dyDescent="0.25">
      <c r="A1851">
        <v>2025</v>
      </c>
      <c r="B1851" t="s">
        <v>31</v>
      </c>
      <c r="C1851" t="s">
        <v>5046</v>
      </c>
      <c r="D1851" t="s">
        <v>1344</v>
      </c>
      <c r="E1851">
        <v>2344718</v>
      </c>
      <c r="F1851" t="s">
        <v>5047</v>
      </c>
      <c r="G1851">
        <v>16731885</v>
      </c>
      <c r="H1851" t="s">
        <v>5048</v>
      </c>
      <c r="I1851">
        <v>3223158972</v>
      </c>
      <c r="J1851" t="s">
        <v>5049</v>
      </c>
      <c r="K1851" t="s">
        <v>33</v>
      </c>
      <c r="L1851" t="s">
        <v>33</v>
      </c>
      <c r="M1851" t="s">
        <v>33</v>
      </c>
      <c r="N1851">
        <v>2025000060</v>
      </c>
      <c r="O1851" s="1">
        <v>45658</v>
      </c>
      <c r="P1851">
        <v>2344718</v>
      </c>
      <c r="Q1851" s="1">
        <v>45659</v>
      </c>
      <c r="R1851">
        <v>1</v>
      </c>
      <c r="S1851" t="s">
        <v>33</v>
      </c>
      <c r="T1851" s="1">
        <v>45659</v>
      </c>
      <c r="U1851">
        <v>2344718</v>
      </c>
      <c r="V1851">
        <v>16508748</v>
      </c>
      <c r="W1851" t="s">
        <v>199</v>
      </c>
      <c r="X1851" s="1">
        <v>45659</v>
      </c>
      <c r="Y1851">
        <v>0</v>
      </c>
      <c r="Z1851" s="1">
        <v>1</v>
      </c>
      <c r="AA1851">
        <v>0</v>
      </c>
      <c r="AB1851">
        <v>0</v>
      </c>
      <c r="AC1851">
        <v>0</v>
      </c>
      <c r="AD1851">
        <v>0</v>
      </c>
      <c r="AE1851">
        <v>2344718</v>
      </c>
      <c r="AF1851" s="1">
        <v>45688</v>
      </c>
      <c r="AG1851">
        <v>1</v>
      </c>
      <c r="AI1851">
        <f t="shared" si="112"/>
        <v>0</v>
      </c>
      <c r="AJ1851">
        <f t="shared" si="113"/>
        <v>2344718</v>
      </c>
      <c r="AK1851">
        <f t="shared" si="114"/>
        <v>0</v>
      </c>
      <c r="AL1851">
        <f t="shared" si="115"/>
        <v>100</v>
      </c>
    </row>
    <row r="1852" spans="1:38" hidden="1" x14ac:dyDescent="0.25">
      <c r="A1852">
        <v>2025</v>
      </c>
      <c r="B1852" t="s">
        <v>31</v>
      </c>
      <c r="C1852" t="s">
        <v>5050</v>
      </c>
      <c r="D1852" t="s">
        <v>5051</v>
      </c>
      <c r="E1852">
        <v>190286814</v>
      </c>
      <c r="F1852" t="s">
        <v>5052</v>
      </c>
      <c r="G1852">
        <v>890305881</v>
      </c>
      <c r="H1852" t="s">
        <v>5053</v>
      </c>
      <c r="I1852">
        <v>6023188000</v>
      </c>
      <c r="J1852" t="s">
        <v>5054</v>
      </c>
      <c r="K1852" t="s">
        <v>33</v>
      </c>
      <c r="L1852" t="s">
        <v>33</v>
      </c>
      <c r="M1852" t="s">
        <v>33</v>
      </c>
      <c r="N1852">
        <v>0</v>
      </c>
      <c r="O1852" t="s">
        <v>203</v>
      </c>
      <c r="P1852">
        <v>0</v>
      </c>
      <c r="Q1852" s="1">
        <v>1</v>
      </c>
      <c r="R1852">
        <v>1</v>
      </c>
      <c r="S1852" t="s">
        <v>33</v>
      </c>
      <c r="T1852" s="1">
        <v>1</v>
      </c>
      <c r="U1852">
        <v>0</v>
      </c>
      <c r="V1852">
        <v>0</v>
      </c>
      <c r="W1852" t="s">
        <v>33</v>
      </c>
      <c r="X1852" s="1">
        <v>45820</v>
      </c>
      <c r="Y1852">
        <v>0</v>
      </c>
      <c r="Z1852" s="1">
        <v>1</v>
      </c>
      <c r="AA1852">
        <v>0</v>
      </c>
      <c r="AB1852">
        <v>0</v>
      </c>
      <c r="AC1852">
        <v>0</v>
      </c>
      <c r="AD1852">
        <v>0</v>
      </c>
      <c r="AE1852">
        <v>0</v>
      </c>
      <c r="AF1852" s="1">
        <v>46006</v>
      </c>
      <c r="AG1852">
        <v>12</v>
      </c>
      <c r="AI1852">
        <f t="shared" si="112"/>
        <v>11</v>
      </c>
      <c r="AJ1852">
        <f t="shared" si="113"/>
        <v>190286814</v>
      </c>
      <c r="AK1852">
        <f t="shared" si="114"/>
        <v>190286814</v>
      </c>
      <c r="AL1852">
        <f t="shared" si="115"/>
        <v>0</v>
      </c>
    </row>
    <row r="1853" spans="1:38" hidden="1" x14ac:dyDescent="0.25">
      <c r="A1853">
        <v>2025</v>
      </c>
      <c r="B1853" t="s">
        <v>31</v>
      </c>
      <c r="C1853" t="s">
        <v>5055</v>
      </c>
      <c r="D1853" t="s">
        <v>5056</v>
      </c>
      <c r="E1853">
        <v>24000000</v>
      </c>
      <c r="F1853" t="s">
        <v>5057</v>
      </c>
      <c r="G1853">
        <v>94505649</v>
      </c>
      <c r="H1853" t="s">
        <v>5058</v>
      </c>
      <c r="I1853">
        <v>3163820296</v>
      </c>
      <c r="J1853" t="s">
        <v>5059</v>
      </c>
      <c r="K1853" t="s">
        <v>33</v>
      </c>
      <c r="L1853" t="s">
        <v>33</v>
      </c>
      <c r="M1853" t="s">
        <v>33</v>
      </c>
      <c r="N1853">
        <v>2025001189</v>
      </c>
      <c r="O1853" s="1">
        <v>45870</v>
      </c>
      <c r="P1853">
        <v>24000000</v>
      </c>
      <c r="Q1853" s="1">
        <v>45940</v>
      </c>
      <c r="R1853">
        <v>10</v>
      </c>
      <c r="S1853" t="s">
        <v>40</v>
      </c>
      <c r="T1853" s="1">
        <v>45940</v>
      </c>
      <c r="U1853">
        <v>24000000</v>
      </c>
      <c r="V1853">
        <v>16771742</v>
      </c>
      <c r="W1853" t="s">
        <v>159</v>
      </c>
      <c r="X1853" s="1">
        <v>45940</v>
      </c>
      <c r="Y1853" t="s">
        <v>685</v>
      </c>
      <c r="Z1853" s="1">
        <v>1</v>
      </c>
      <c r="AA1853">
        <v>0</v>
      </c>
      <c r="AB1853">
        <v>0</v>
      </c>
      <c r="AC1853">
        <v>0</v>
      </c>
      <c r="AD1853">
        <v>0</v>
      </c>
      <c r="AE1853">
        <v>0</v>
      </c>
      <c r="AF1853" s="1">
        <v>46022</v>
      </c>
      <c r="AG1853">
        <v>12</v>
      </c>
      <c r="AI1853">
        <f t="shared" si="112"/>
        <v>2</v>
      </c>
      <c r="AJ1853">
        <f t="shared" si="113"/>
        <v>24000000</v>
      </c>
      <c r="AK1853">
        <f t="shared" si="114"/>
        <v>24000000</v>
      </c>
      <c r="AL1853">
        <f t="shared" si="115"/>
        <v>0</v>
      </c>
    </row>
    <row r="1854" spans="1:38" hidden="1" x14ac:dyDescent="0.25">
      <c r="A1854">
        <v>2025</v>
      </c>
      <c r="B1854" t="s">
        <v>31</v>
      </c>
      <c r="C1854" t="s">
        <v>5060</v>
      </c>
      <c r="D1854" t="s">
        <v>2224</v>
      </c>
      <c r="E1854">
        <v>5000000</v>
      </c>
      <c r="F1854" t="s">
        <v>5061</v>
      </c>
      <c r="G1854">
        <v>1110362164</v>
      </c>
      <c r="H1854" t="s">
        <v>5062</v>
      </c>
      <c r="I1854">
        <v>3105005897</v>
      </c>
      <c r="J1854" t="s">
        <v>5063</v>
      </c>
      <c r="K1854" t="s">
        <v>33</v>
      </c>
      <c r="L1854" t="s">
        <v>33</v>
      </c>
      <c r="M1854" t="s">
        <v>33</v>
      </c>
      <c r="N1854">
        <v>2025001728</v>
      </c>
      <c r="O1854" s="1">
        <v>45950</v>
      </c>
      <c r="P1854">
        <v>5000000</v>
      </c>
      <c r="Q1854" s="1">
        <v>45972</v>
      </c>
      <c r="R1854">
        <v>11</v>
      </c>
      <c r="S1854" t="s">
        <v>40</v>
      </c>
      <c r="T1854" s="1">
        <v>45972</v>
      </c>
      <c r="U1854">
        <v>5000000</v>
      </c>
      <c r="V1854">
        <v>16771742</v>
      </c>
      <c r="W1854" t="s">
        <v>159</v>
      </c>
      <c r="X1854" s="1">
        <v>45972</v>
      </c>
      <c r="Y1854" t="s">
        <v>2228</v>
      </c>
      <c r="Z1854" s="1">
        <v>1</v>
      </c>
      <c r="AA1854">
        <v>0</v>
      </c>
      <c r="AB1854">
        <v>0</v>
      </c>
      <c r="AC1854">
        <v>0</v>
      </c>
      <c r="AD1854">
        <v>0</v>
      </c>
      <c r="AE1854">
        <v>0</v>
      </c>
      <c r="AF1854" s="1">
        <v>46022</v>
      </c>
      <c r="AG1854">
        <v>12</v>
      </c>
      <c r="AI1854">
        <f t="shared" si="112"/>
        <v>1</v>
      </c>
      <c r="AJ1854">
        <f t="shared" si="113"/>
        <v>5000000</v>
      </c>
      <c r="AK1854">
        <f t="shared" si="114"/>
        <v>5000000</v>
      </c>
      <c r="AL1854">
        <f t="shared" si="115"/>
        <v>0</v>
      </c>
    </row>
    <row r="1855" spans="1:38" hidden="1" x14ac:dyDescent="0.25">
      <c r="A1855">
        <v>2025</v>
      </c>
      <c r="B1855" t="s">
        <v>31</v>
      </c>
      <c r="C1855" t="s">
        <v>5064</v>
      </c>
      <c r="D1855" t="s">
        <v>2155</v>
      </c>
      <c r="E1855">
        <v>11000000</v>
      </c>
      <c r="F1855" t="s">
        <v>5065</v>
      </c>
      <c r="G1855">
        <v>66829570</v>
      </c>
      <c r="H1855" t="s">
        <v>5066</v>
      </c>
      <c r="I1855">
        <v>3177487276</v>
      </c>
      <c r="J1855" t="s">
        <v>5067</v>
      </c>
      <c r="K1855" t="s">
        <v>33</v>
      </c>
      <c r="L1855" t="s">
        <v>33</v>
      </c>
      <c r="M1855" t="s">
        <v>33</v>
      </c>
      <c r="N1855">
        <v>2025001766</v>
      </c>
      <c r="O1855" s="1">
        <v>45958</v>
      </c>
      <c r="P1855">
        <v>11000000</v>
      </c>
      <c r="Q1855" s="1">
        <v>45972</v>
      </c>
      <c r="R1855">
        <v>11</v>
      </c>
      <c r="S1855" t="s">
        <v>40</v>
      </c>
      <c r="T1855" s="1">
        <v>45972</v>
      </c>
      <c r="U1855">
        <v>11000000</v>
      </c>
      <c r="V1855">
        <v>16771742</v>
      </c>
      <c r="W1855" t="s">
        <v>159</v>
      </c>
      <c r="X1855" s="1">
        <v>45972</v>
      </c>
      <c r="Y1855" t="s">
        <v>2159</v>
      </c>
      <c r="Z1855" s="1">
        <v>1</v>
      </c>
      <c r="AA1855">
        <v>0</v>
      </c>
      <c r="AB1855">
        <v>0</v>
      </c>
      <c r="AC1855">
        <v>0</v>
      </c>
      <c r="AD1855">
        <v>0</v>
      </c>
      <c r="AE1855">
        <v>0</v>
      </c>
      <c r="AF1855" s="1">
        <v>45991</v>
      </c>
      <c r="AG1855">
        <v>11</v>
      </c>
      <c r="AI1855">
        <f t="shared" si="112"/>
        <v>0</v>
      </c>
      <c r="AJ1855">
        <f t="shared" si="113"/>
        <v>11000000</v>
      </c>
      <c r="AK1855">
        <f t="shared" si="114"/>
        <v>11000000</v>
      </c>
      <c r="AL1855">
        <f t="shared" si="115"/>
        <v>0</v>
      </c>
    </row>
    <row r="1856" spans="1:38" x14ac:dyDescent="0.25">
      <c r="A1856">
        <v>2025</v>
      </c>
      <c r="B1856" t="s">
        <v>31</v>
      </c>
      <c r="C1856" t="s">
        <v>5068</v>
      </c>
      <c r="D1856" t="s">
        <v>5069</v>
      </c>
      <c r="E1856">
        <v>76400000</v>
      </c>
      <c r="F1856" t="s">
        <v>5070</v>
      </c>
      <c r="G1856">
        <v>900351883</v>
      </c>
      <c r="H1856" t="s">
        <v>2436</v>
      </c>
      <c r="I1856">
        <v>6023088172</v>
      </c>
      <c r="J1856" t="s">
        <v>5071</v>
      </c>
      <c r="K1856" t="s">
        <v>33</v>
      </c>
      <c r="L1856" t="s">
        <v>33</v>
      </c>
      <c r="M1856" t="s">
        <v>33</v>
      </c>
      <c r="N1856">
        <v>2025001272</v>
      </c>
      <c r="O1856" s="1">
        <v>45909</v>
      </c>
      <c r="P1856">
        <v>163796296</v>
      </c>
      <c r="Q1856" s="1">
        <v>1</v>
      </c>
      <c r="R1856">
        <v>1</v>
      </c>
      <c r="S1856" t="s">
        <v>40</v>
      </c>
      <c r="T1856" s="1">
        <v>45946</v>
      </c>
      <c r="U1856">
        <v>76400000</v>
      </c>
      <c r="V1856">
        <v>16771742</v>
      </c>
      <c r="W1856" t="s">
        <v>159</v>
      </c>
      <c r="X1856" s="1">
        <v>45946</v>
      </c>
      <c r="Y1856" t="s">
        <v>3094</v>
      </c>
      <c r="Z1856" s="1">
        <v>1</v>
      </c>
      <c r="AA1856">
        <v>0</v>
      </c>
      <c r="AB1856">
        <v>0</v>
      </c>
      <c r="AC1856">
        <v>0</v>
      </c>
      <c r="AD1856">
        <v>0</v>
      </c>
      <c r="AE1856">
        <v>0</v>
      </c>
      <c r="AF1856" s="1">
        <v>1</v>
      </c>
      <c r="AG1856">
        <v>1</v>
      </c>
      <c r="AI1856">
        <f t="shared" si="112"/>
        <v>0</v>
      </c>
      <c r="AJ1856">
        <f t="shared" si="113"/>
        <v>76400000</v>
      </c>
      <c r="AK1856">
        <f t="shared" si="114"/>
        <v>76400000</v>
      </c>
      <c r="AL1856">
        <f t="shared" si="115"/>
        <v>0</v>
      </c>
    </row>
    <row r="1857" spans="1:38" hidden="1" x14ac:dyDescent="0.25">
      <c r="A1857">
        <v>2025</v>
      </c>
      <c r="B1857" t="s">
        <v>31</v>
      </c>
      <c r="C1857" t="s">
        <v>5072</v>
      </c>
      <c r="D1857" t="s">
        <v>4753</v>
      </c>
      <c r="E1857">
        <v>5710000</v>
      </c>
      <c r="F1857" t="s">
        <v>5073</v>
      </c>
      <c r="G1857">
        <v>1085303712</v>
      </c>
      <c r="H1857" t="s">
        <v>5074</v>
      </c>
      <c r="I1857">
        <v>3156381294</v>
      </c>
      <c r="J1857" t="s">
        <v>5075</v>
      </c>
      <c r="K1857" t="s">
        <v>33</v>
      </c>
      <c r="L1857" t="s">
        <v>33</v>
      </c>
      <c r="M1857" t="s">
        <v>33</v>
      </c>
      <c r="N1857">
        <v>2025001631</v>
      </c>
      <c r="O1857" s="1">
        <v>45929</v>
      </c>
      <c r="P1857">
        <v>5710000</v>
      </c>
      <c r="Q1857" s="1">
        <v>45975</v>
      </c>
      <c r="R1857">
        <v>11</v>
      </c>
      <c r="S1857" t="s">
        <v>40</v>
      </c>
      <c r="T1857" s="1">
        <v>45975</v>
      </c>
      <c r="U1857">
        <v>5710000</v>
      </c>
      <c r="V1857">
        <v>31953453</v>
      </c>
      <c r="W1857" t="s">
        <v>45</v>
      </c>
      <c r="X1857" s="1">
        <v>45975</v>
      </c>
      <c r="Y1857" t="s">
        <v>1703</v>
      </c>
      <c r="Z1857" s="1">
        <v>1</v>
      </c>
      <c r="AA1857">
        <v>0</v>
      </c>
      <c r="AB1857">
        <v>0</v>
      </c>
      <c r="AC1857">
        <v>0</v>
      </c>
      <c r="AD1857">
        <v>0</v>
      </c>
      <c r="AE1857">
        <v>0</v>
      </c>
      <c r="AF1857" s="1">
        <v>45991</v>
      </c>
      <c r="AG1857">
        <v>11</v>
      </c>
      <c r="AI1857">
        <f t="shared" si="112"/>
        <v>0</v>
      </c>
      <c r="AJ1857">
        <f t="shared" si="113"/>
        <v>5710000</v>
      </c>
      <c r="AK1857">
        <f t="shared" si="114"/>
        <v>5710000</v>
      </c>
      <c r="AL1857">
        <f t="shared" si="115"/>
        <v>0</v>
      </c>
    </row>
    <row r="1858" spans="1:38" hidden="1" x14ac:dyDescent="0.25">
      <c r="A1858">
        <v>2025</v>
      </c>
      <c r="B1858" t="s">
        <v>31</v>
      </c>
      <c r="C1858" t="s">
        <v>5076</v>
      </c>
      <c r="D1858" t="s">
        <v>3875</v>
      </c>
      <c r="E1858">
        <v>2660000</v>
      </c>
      <c r="F1858" t="s">
        <v>5077</v>
      </c>
      <c r="G1858">
        <v>817001504</v>
      </c>
      <c r="H1858" t="s">
        <v>5078</v>
      </c>
      <c r="I1858">
        <v>3218081076</v>
      </c>
      <c r="J1858" t="s">
        <v>5079</v>
      </c>
      <c r="K1858" t="s">
        <v>33</v>
      </c>
      <c r="L1858" t="s">
        <v>33</v>
      </c>
      <c r="M1858" t="s">
        <v>33</v>
      </c>
      <c r="N1858">
        <v>2025001240</v>
      </c>
      <c r="O1858" s="1">
        <v>45909</v>
      </c>
      <c r="P1858">
        <v>2660000</v>
      </c>
      <c r="Q1858" s="1">
        <v>45909</v>
      </c>
      <c r="R1858">
        <v>9</v>
      </c>
      <c r="S1858" t="s">
        <v>40</v>
      </c>
      <c r="T1858" s="1">
        <v>45909</v>
      </c>
      <c r="U1858">
        <v>2660000</v>
      </c>
      <c r="V1858">
        <v>31953453</v>
      </c>
      <c r="W1858" t="s">
        <v>45</v>
      </c>
      <c r="X1858" s="1">
        <v>45909</v>
      </c>
      <c r="Y1858" t="s">
        <v>95</v>
      </c>
      <c r="Z1858" s="1">
        <v>1</v>
      </c>
      <c r="AA1858">
        <v>0</v>
      </c>
      <c r="AB1858">
        <v>0</v>
      </c>
      <c r="AC1858">
        <v>0</v>
      </c>
      <c r="AD1858">
        <v>0</v>
      </c>
      <c r="AE1858">
        <v>0</v>
      </c>
      <c r="AF1858" s="1">
        <v>45945</v>
      </c>
      <c r="AG1858">
        <v>10</v>
      </c>
      <c r="AI1858">
        <f t="shared" ref="AI1858:AI1865" si="116">AG1858-R1858</f>
        <v>1</v>
      </c>
      <c r="AJ1858">
        <f t="shared" si="113"/>
        <v>2660000</v>
      </c>
      <c r="AK1858">
        <f t="shared" si="114"/>
        <v>2660000</v>
      </c>
      <c r="AL1858">
        <f t="shared" si="115"/>
        <v>0</v>
      </c>
    </row>
    <row r="1859" spans="1:38" hidden="1" x14ac:dyDescent="0.25">
      <c r="A1859">
        <v>2025</v>
      </c>
      <c r="B1859" t="s">
        <v>31</v>
      </c>
      <c r="C1859" t="s">
        <v>5080</v>
      </c>
      <c r="D1859" t="s">
        <v>210</v>
      </c>
      <c r="E1859">
        <v>2000000</v>
      </c>
      <c r="F1859" t="s">
        <v>5081</v>
      </c>
      <c r="G1859">
        <v>818001783</v>
      </c>
      <c r="H1859" t="s">
        <v>5082</v>
      </c>
      <c r="I1859">
        <v>3117356125</v>
      </c>
      <c r="J1859" t="s">
        <v>5083</v>
      </c>
      <c r="K1859" t="s">
        <v>33</v>
      </c>
      <c r="L1859" t="s">
        <v>33</v>
      </c>
      <c r="M1859" t="s">
        <v>33</v>
      </c>
      <c r="N1859">
        <v>2025001253</v>
      </c>
      <c r="O1859" s="1">
        <v>45909</v>
      </c>
      <c r="P1859">
        <v>2000000</v>
      </c>
      <c r="Q1859" s="1">
        <v>45944</v>
      </c>
      <c r="R1859">
        <v>10</v>
      </c>
      <c r="S1859" t="s">
        <v>40</v>
      </c>
      <c r="T1859" s="1">
        <v>45944</v>
      </c>
      <c r="U1859">
        <v>2000000</v>
      </c>
      <c r="V1859">
        <v>31953453</v>
      </c>
      <c r="W1859" t="s">
        <v>45</v>
      </c>
      <c r="X1859" s="1">
        <v>45944</v>
      </c>
      <c r="Y1859" t="s">
        <v>241</v>
      </c>
      <c r="Z1859" s="1">
        <v>1</v>
      </c>
      <c r="AA1859">
        <v>0</v>
      </c>
      <c r="AB1859">
        <v>0</v>
      </c>
      <c r="AC1859">
        <v>0</v>
      </c>
      <c r="AD1859">
        <v>0</v>
      </c>
      <c r="AE1859">
        <v>0</v>
      </c>
      <c r="AF1859" s="1">
        <v>45960</v>
      </c>
      <c r="AG1859">
        <v>10</v>
      </c>
      <c r="AI1859">
        <f t="shared" si="116"/>
        <v>0</v>
      </c>
      <c r="AJ1859">
        <f t="shared" ref="AJ1859:AJ1865" si="117">AB1859+E1859</f>
        <v>2000000</v>
      </c>
      <c r="AK1859">
        <f t="shared" ref="AK1859:AK1865" si="118">AJ1859-AE1859</f>
        <v>2000000</v>
      </c>
      <c r="AL1859">
        <f t="shared" ref="AL1859:AL1865" si="119">AE1859/AJ1859*100</f>
        <v>0</v>
      </c>
    </row>
    <row r="1860" spans="1:38" hidden="1" x14ac:dyDescent="0.25">
      <c r="A1860">
        <v>2025</v>
      </c>
      <c r="B1860" t="s">
        <v>31</v>
      </c>
      <c r="C1860" t="s">
        <v>5084</v>
      </c>
      <c r="D1860" t="s">
        <v>79</v>
      </c>
      <c r="E1860">
        <v>2000000</v>
      </c>
      <c r="F1860" t="s">
        <v>5085</v>
      </c>
      <c r="G1860">
        <v>1002860194</v>
      </c>
      <c r="H1860" t="s">
        <v>5086</v>
      </c>
      <c r="I1860">
        <v>3128761779</v>
      </c>
      <c r="J1860" t="s">
        <v>5087</v>
      </c>
      <c r="K1860" t="s">
        <v>33</v>
      </c>
      <c r="L1860" t="s">
        <v>33</v>
      </c>
      <c r="M1860" t="s">
        <v>33</v>
      </c>
      <c r="N1860">
        <v>2025001395</v>
      </c>
      <c r="O1860" s="1">
        <v>45915</v>
      </c>
      <c r="P1860">
        <v>2000000</v>
      </c>
      <c r="Q1860" s="1">
        <v>45916</v>
      </c>
      <c r="R1860">
        <v>9</v>
      </c>
      <c r="S1860" t="s">
        <v>40</v>
      </c>
      <c r="T1860" s="1">
        <v>45916</v>
      </c>
      <c r="U1860">
        <v>2000000</v>
      </c>
      <c r="V1860">
        <v>31953453</v>
      </c>
      <c r="W1860" t="s">
        <v>45</v>
      </c>
      <c r="X1860" s="1">
        <v>45916</v>
      </c>
      <c r="Y1860" t="s">
        <v>54</v>
      </c>
      <c r="Z1860" s="1">
        <v>1</v>
      </c>
      <c r="AA1860">
        <v>0</v>
      </c>
      <c r="AB1860">
        <v>0</v>
      </c>
      <c r="AC1860">
        <v>0</v>
      </c>
      <c r="AD1860">
        <v>0</v>
      </c>
      <c r="AE1860">
        <v>0</v>
      </c>
      <c r="AF1860" s="1">
        <v>45945</v>
      </c>
      <c r="AG1860">
        <v>10</v>
      </c>
      <c r="AI1860">
        <f t="shared" si="116"/>
        <v>1</v>
      </c>
      <c r="AJ1860">
        <f t="shared" si="117"/>
        <v>2000000</v>
      </c>
      <c r="AK1860">
        <f t="shared" si="118"/>
        <v>2000000</v>
      </c>
      <c r="AL1860">
        <f t="shared" si="119"/>
        <v>0</v>
      </c>
    </row>
    <row r="1861" spans="1:38" hidden="1" x14ac:dyDescent="0.25">
      <c r="A1861">
        <v>2025</v>
      </c>
      <c r="B1861" t="s">
        <v>31</v>
      </c>
      <c r="C1861" t="s">
        <v>5088</v>
      </c>
      <c r="D1861" t="s">
        <v>79</v>
      </c>
      <c r="E1861">
        <v>3250000</v>
      </c>
      <c r="F1861" t="s">
        <v>5085</v>
      </c>
      <c r="G1861">
        <v>1002860194</v>
      </c>
      <c r="H1861" t="s">
        <v>5086</v>
      </c>
      <c r="I1861">
        <v>3128761779</v>
      </c>
      <c r="J1861" t="s">
        <v>5087</v>
      </c>
      <c r="K1861" t="s">
        <v>33</v>
      </c>
      <c r="L1861" t="s">
        <v>33</v>
      </c>
      <c r="M1861" t="s">
        <v>33</v>
      </c>
      <c r="N1861">
        <v>2025001777</v>
      </c>
      <c r="O1861" s="1">
        <v>45965</v>
      </c>
      <c r="P1861">
        <v>2520131630</v>
      </c>
      <c r="Q1861" s="1">
        <v>45967</v>
      </c>
      <c r="R1861">
        <v>11</v>
      </c>
      <c r="S1861" t="s">
        <v>40</v>
      </c>
      <c r="T1861" s="1">
        <v>1</v>
      </c>
      <c r="U1861">
        <v>0</v>
      </c>
      <c r="V1861">
        <v>31953453</v>
      </c>
      <c r="W1861" t="s">
        <v>45</v>
      </c>
      <c r="X1861" s="1">
        <v>45967</v>
      </c>
      <c r="Y1861" t="s">
        <v>56</v>
      </c>
      <c r="Z1861" s="1">
        <v>1</v>
      </c>
      <c r="AA1861">
        <v>0</v>
      </c>
      <c r="AB1861">
        <v>0</v>
      </c>
      <c r="AC1861">
        <v>0</v>
      </c>
      <c r="AD1861">
        <v>0</v>
      </c>
      <c r="AE1861">
        <v>0</v>
      </c>
      <c r="AF1861" s="1">
        <v>46006</v>
      </c>
      <c r="AG1861">
        <v>12</v>
      </c>
      <c r="AI1861">
        <f t="shared" si="116"/>
        <v>1</v>
      </c>
      <c r="AJ1861">
        <f t="shared" si="117"/>
        <v>3250000</v>
      </c>
      <c r="AK1861">
        <f t="shared" si="118"/>
        <v>3250000</v>
      </c>
      <c r="AL1861">
        <f t="shared" si="119"/>
        <v>0</v>
      </c>
    </row>
    <row r="1862" spans="1:38" hidden="1" x14ac:dyDescent="0.25">
      <c r="A1862">
        <v>2025</v>
      </c>
      <c r="B1862" t="s">
        <v>31</v>
      </c>
      <c r="C1862" t="s">
        <v>5089</v>
      </c>
      <c r="D1862" t="s">
        <v>5090</v>
      </c>
      <c r="E1862">
        <v>11111112</v>
      </c>
      <c r="F1862" t="s">
        <v>5091</v>
      </c>
      <c r="G1862">
        <v>901172030</v>
      </c>
      <c r="H1862" t="s">
        <v>5092</v>
      </c>
      <c r="I1862">
        <v>3156878697</v>
      </c>
      <c r="J1862" t="s">
        <v>5093</v>
      </c>
      <c r="K1862" t="s">
        <v>33</v>
      </c>
      <c r="L1862" t="s">
        <v>33</v>
      </c>
      <c r="M1862" t="s">
        <v>33</v>
      </c>
      <c r="N1862">
        <v>2025001723</v>
      </c>
      <c r="O1862" s="1">
        <v>45950</v>
      </c>
      <c r="P1862">
        <v>11111112</v>
      </c>
      <c r="Q1862" s="1">
        <v>45954</v>
      </c>
      <c r="R1862">
        <v>10</v>
      </c>
      <c r="S1862" t="s">
        <v>40</v>
      </c>
      <c r="T1862" s="1">
        <v>45954</v>
      </c>
      <c r="U1862">
        <v>11111112</v>
      </c>
      <c r="V1862">
        <v>16771742</v>
      </c>
      <c r="W1862" t="s">
        <v>159</v>
      </c>
      <c r="X1862" s="1">
        <v>45954</v>
      </c>
      <c r="Y1862" t="s">
        <v>5094</v>
      </c>
      <c r="Z1862" s="1">
        <v>1</v>
      </c>
      <c r="AA1862">
        <v>0</v>
      </c>
      <c r="AB1862">
        <v>0</v>
      </c>
      <c r="AC1862">
        <v>0</v>
      </c>
      <c r="AD1862">
        <v>0</v>
      </c>
      <c r="AE1862">
        <v>0</v>
      </c>
      <c r="AF1862" s="1">
        <v>46006</v>
      </c>
      <c r="AG1862">
        <v>12</v>
      </c>
      <c r="AI1862">
        <f t="shared" si="116"/>
        <v>2</v>
      </c>
      <c r="AJ1862">
        <f t="shared" si="117"/>
        <v>11111112</v>
      </c>
      <c r="AK1862">
        <f t="shared" si="118"/>
        <v>11111112</v>
      </c>
      <c r="AL1862">
        <f t="shared" si="119"/>
        <v>0</v>
      </c>
    </row>
    <row r="1863" spans="1:38" hidden="1" x14ac:dyDescent="0.25">
      <c r="A1863">
        <v>2025</v>
      </c>
      <c r="B1863" t="s">
        <v>31</v>
      </c>
      <c r="C1863" t="s">
        <v>5095</v>
      </c>
      <c r="D1863" t="s">
        <v>210</v>
      </c>
      <c r="E1863">
        <v>3030000</v>
      </c>
      <c r="F1863" t="s">
        <v>5096</v>
      </c>
      <c r="G1863">
        <v>11801759</v>
      </c>
      <c r="H1863" t="s">
        <v>5097</v>
      </c>
      <c r="I1863">
        <v>3217657013</v>
      </c>
      <c r="J1863" t="s">
        <v>5098</v>
      </c>
      <c r="K1863" t="s">
        <v>33</v>
      </c>
      <c r="L1863" t="s">
        <v>33</v>
      </c>
      <c r="M1863" t="s">
        <v>33</v>
      </c>
      <c r="N1863">
        <v>2025001251</v>
      </c>
      <c r="O1863" s="1">
        <v>45909</v>
      </c>
      <c r="P1863">
        <v>3030000</v>
      </c>
      <c r="Q1863" s="1">
        <v>45944</v>
      </c>
      <c r="R1863">
        <v>10</v>
      </c>
      <c r="S1863" t="s">
        <v>40</v>
      </c>
      <c r="T1863" s="1">
        <v>45944</v>
      </c>
      <c r="U1863">
        <v>3030000</v>
      </c>
      <c r="V1863">
        <v>31953453</v>
      </c>
      <c r="W1863" t="s">
        <v>45</v>
      </c>
      <c r="X1863" s="1">
        <v>45944</v>
      </c>
      <c r="Y1863" t="s">
        <v>5099</v>
      </c>
      <c r="Z1863" s="1">
        <v>1</v>
      </c>
      <c r="AA1863">
        <v>0</v>
      </c>
      <c r="AB1863">
        <v>0</v>
      </c>
      <c r="AC1863">
        <v>0</v>
      </c>
      <c r="AD1863">
        <v>0</v>
      </c>
      <c r="AE1863">
        <v>0</v>
      </c>
      <c r="AF1863" s="1">
        <v>45960</v>
      </c>
      <c r="AG1863">
        <v>10</v>
      </c>
      <c r="AI1863">
        <f t="shared" si="116"/>
        <v>0</v>
      </c>
      <c r="AJ1863">
        <f t="shared" si="117"/>
        <v>3030000</v>
      </c>
      <c r="AK1863">
        <f t="shared" si="118"/>
        <v>3030000</v>
      </c>
      <c r="AL1863">
        <f t="shared" si="119"/>
        <v>0</v>
      </c>
    </row>
    <row r="1864" spans="1:38" x14ac:dyDescent="0.25">
      <c r="A1864">
        <v>2025</v>
      </c>
      <c r="B1864" t="s">
        <v>31</v>
      </c>
      <c r="C1864" t="s">
        <v>5100</v>
      </c>
      <c r="D1864" t="s">
        <v>5101</v>
      </c>
      <c r="E1864">
        <v>803882.21</v>
      </c>
      <c r="F1864" t="s">
        <v>5102</v>
      </c>
      <c r="G1864">
        <v>262368289</v>
      </c>
      <c r="H1864" t="s">
        <v>5103</v>
      </c>
      <c r="I1864">
        <v>17752378434</v>
      </c>
      <c r="J1864" t="s">
        <v>5104</v>
      </c>
      <c r="K1864" t="s">
        <v>33</v>
      </c>
      <c r="L1864" t="s">
        <v>33</v>
      </c>
      <c r="M1864" t="s">
        <v>33</v>
      </c>
      <c r="N1864">
        <v>2025000892</v>
      </c>
      <c r="O1864" s="1">
        <v>45793</v>
      </c>
      <c r="P1864">
        <v>807000</v>
      </c>
      <c r="Q1864" s="1">
        <v>45798</v>
      </c>
      <c r="R1864">
        <v>5</v>
      </c>
      <c r="S1864" t="s">
        <v>40</v>
      </c>
      <c r="T1864" s="1">
        <v>45805</v>
      </c>
      <c r="U1864">
        <v>803882.21</v>
      </c>
      <c r="V1864">
        <v>16508748</v>
      </c>
      <c r="W1864" t="s">
        <v>199</v>
      </c>
      <c r="X1864" s="1">
        <v>45798</v>
      </c>
      <c r="Y1864" t="s">
        <v>234</v>
      </c>
      <c r="Z1864" s="1">
        <v>1</v>
      </c>
      <c r="AA1864">
        <v>0</v>
      </c>
      <c r="AB1864">
        <v>0</v>
      </c>
      <c r="AC1864">
        <v>0</v>
      </c>
      <c r="AD1864">
        <v>0</v>
      </c>
      <c r="AE1864">
        <v>0</v>
      </c>
      <c r="AF1864" s="1">
        <v>1</v>
      </c>
      <c r="AG1864">
        <v>1</v>
      </c>
      <c r="AI1864">
        <f t="shared" si="116"/>
        <v>-4</v>
      </c>
      <c r="AJ1864">
        <f t="shared" si="117"/>
        <v>803882.21</v>
      </c>
      <c r="AK1864">
        <f t="shared" si="118"/>
        <v>803882.21</v>
      </c>
      <c r="AL1864">
        <f t="shared" si="119"/>
        <v>0</v>
      </c>
    </row>
    <row r="1865" spans="1:38" hidden="1" x14ac:dyDescent="0.25">
      <c r="A1865">
        <v>2025</v>
      </c>
      <c r="B1865" t="s">
        <v>31</v>
      </c>
      <c r="C1865" t="s">
        <v>5105</v>
      </c>
      <c r="D1865" t="s">
        <v>2155</v>
      </c>
      <c r="E1865">
        <v>12000000</v>
      </c>
      <c r="F1865" t="s">
        <v>5106</v>
      </c>
      <c r="G1865">
        <v>94512947</v>
      </c>
      <c r="H1865" t="s">
        <v>5107</v>
      </c>
      <c r="I1865">
        <v>3217728659</v>
      </c>
      <c r="J1865" t="s">
        <v>5108</v>
      </c>
      <c r="K1865" t="s">
        <v>33</v>
      </c>
      <c r="L1865" t="s">
        <v>33</v>
      </c>
      <c r="M1865" t="s">
        <v>33</v>
      </c>
      <c r="N1865">
        <v>2025001763</v>
      </c>
      <c r="O1865" s="1">
        <v>45958</v>
      </c>
      <c r="P1865">
        <v>12000000</v>
      </c>
      <c r="Q1865" s="1">
        <v>45972</v>
      </c>
      <c r="R1865">
        <v>11</v>
      </c>
      <c r="S1865" t="s">
        <v>40</v>
      </c>
      <c r="T1865" s="1">
        <v>45972</v>
      </c>
      <c r="U1865">
        <v>12000000</v>
      </c>
      <c r="V1865">
        <v>16771742</v>
      </c>
      <c r="W1865" t="s">
        <v>159</v>
      </c>
      <c r="X1865" s="1">
        <v>45972</v>
      </c>
      <c r="Y1865" t="s">
        <v>2159</v>
      </c>
      <c r="Z1865" s="1">
        <v>1</v>
      </c>
      <c r="AA1865">
        <v>0</v>
      </c>
      <c r="AB1865">
        <v>0</v>
      </c>
      <c r="AC1865">
        <v>0</v>
      </c>
      <c r="AD1865">
        <v>0</v>
      </c>
      <c r="AE1865">
        <v>0</v>
      </c>
      <c r="AF1865" s="1">
        <v>45991</v>
      </c>
      <c r="AG1865">
        <v>11</v>
      </c>
      <c r="AI1865">
        <f t="shared" si="116"/>
        <v>0</v>
      </c>
      <c r="AJ1865">
        <f t="shared" si="117"/>
        <v>12000000</v>
      </c>
      <c r="AK1865">
        <f t="shared" si="118"/>
        <v>12000000</v>
      </c>
      <c r="AL1865">
        <f t="shared" si="119"/>
        <v>0</v>
      </c>
    </row>
  </sheetData>
  <autoFilter ref="A1:AL1865">
    <filterColumn colId="31">
      <filters>
        <dateGroupItem year="1900" dateTimeGrouping="year"/>
      </filters>
    </filterColumn>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Hoja2</vt:lpstr>
      <vt:lpstr>Esta hoja</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 Lopez Alarcon</dc:creator>
  <cp:lastModifiedBy>Andres Lopez Alarcon</cp:lastModifiedBy>
  <dcterms:created xsi:type="dcterms:W3CDTF">2025-11-24T21:21:32Z</dcterms:created>
  <dcterms:modified xsi:type="dcterms:W3CDTF">2025-11-25T14:39:29Z</dcterms:modified>
</cp:coreProperties>
</file>